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28"/>
  <workbookPr codeName="ThisWorkbook"/>
  <mc:AlternateContent xmlns:mc="http://schemas.openxmlformats.org/markup-compatibility/2006">
    <mc:Choice Requires="x15">
      <x15ac:absPath xmlns:x15ac="http://schemas.microsoft.com/office/spreadsheetml/2010/11/ac" url="https://igacoffice365-my.sharepoint.com/personal/erick_chavez_igac_gov_co/Documents/IGAC 2025/PGI-PAA/"/>
    </mc:Choice>
  </mc:AlternateContent>
  <xr:revisionPtr revIDLastSave="0" documentId="8_{8A3E467A-40A9-4E5D-9032-877C34789377}" xr6:coauthVersionLast="47" xr6:coauthVersionMax="47" xr10:uidLastSave="{00000000-0000-0000-0000-000000000000}"/>
  <bookViews>
    <workbookView xWindow="-108" yWindow="-108" windowWidth="23256" windowHeight="12456" tabRatio="597" firstSheet="1" activeTab="1" xr2:uid="{00000000-000D-0000-FFFF-FFFF00000000}"/>
  </bookViews>
  <sheets>
    <sheet name="CÓDIGOS LÍNEAS" sheetId="47" state="hidden" r:id="rId1"/>
    <sheet name="PGI-PAA" sheetId="75" r:id="rId2"/>
  </sheets>
  <definedNames>
    <definedName name="_xlnm._FilterDatabase" localSheetId="0" hidden="1">'CÓDIGOS LÍNEAS'!$A$1:$D$90</definedName>
    <definedName name="_xlnm._FilterDatabase" localSheetId="1" hidden="1">'PGI-PAA'!$A$4:$CE$1533</definedName>
    <definedName name="actividades">#REF!</definedName>
    <definedName name="Área_Responsable">#REF!</definedName>
    <definedName name="Comp_Gasto">#REF!</definedName>
    <definedName name="Enero">#REF!</definedName>
    <definedName name="Fuente_de_los_recursos">#REF!</definedName>
    <definedName name="MODALIDAD">#REF!</definedName>
    <definedName name="OBJ_ESP_SGR">#REF!</definedName>
    <definedName name="objetivos">#REF!</definedName>
    <definedName name="Proces_Proced">#REF!</definedName>
    <definedName name="PROD_SGR">#REF!</definedName>
    <definedName name="productos">#REF!</definedName>
    <definedName name="Se_requieren_vigencias_futuras">#REF!</definedName>
    <definedName name="zz">#REF!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821" i="75" l="1"/>
  <c r="BF821" i="75" s="1"/>
  <c r="BK821" i="75" s="1"/>
  <c r="BH821" i="75"/>
  <c r="BE821" i="75" s="1"/>
  <c r="BJ821" i="75" s="1"/>
  <c r="BG821" i="75"/>
  <c r="BI820" i="75"/>
  <c r="BF820" i="75" s="1"/>
  <c r="BK820" i="75" s="1"/>
  <c r="BH820" i="75"/>
  <c r="BE820" i="75" s="1"/>
  <c r="BJ820" i="75" s="1"/>
  <c r="BG820" i="75"/>
  <c r="BI819" i="75"/>
  <c r="BF819" i="75" s="1"/>
  <c r="BK819" i="75" s="1"/>
  <c r="BH819" i="75"/>
  <c r="BE819" i="75" s="1"/>
  <c r="BJ819" i="75" s="1"/>
  <c r="BG819" i="75"/>
  <c r="BI822" i="75"/>
  <c r="BF822" i="75" s="1"/>
  <c r="BK822" i="75" s="1"/>
  <c r="BH822" i="75"/>
  <c r="BE822" i="75" s="1"/>
  <c r="BJ822" i="75" s="1"/>
  <c r="BG822" i="75"/>
  <c r="BI813" i="75"/>
  <c r="BF813" i="75" s="1"/>
  <c r="BK813" i="75" s="1"/>
  <c r="BH813" i="75"/>
  <c r="BE813" i="75" s="1"/>
  <c r="BJ813" i="75" s="1"/>
  <c r="BG813" i="75"/>
  <c r="BI812" i="75"/>
  <c r="BF812" i="75" s="1"/>
  <c r="BK812" i="75" s="1"/>
  <c r="BH812" i="75"/>
  <c r="BE812" i="75" s="1"/>
  <c r="BJ812" i="75" s="1"/>
  <c r="BG812" i="75"/>
  <c r="BG189" i="75" l="1"/>
  <c r="BH189" i="75"/>
  <c r="BE189" i="75" s="1"/>
  <c r="BJ189" i="75" s="1"/>
  <c r="BI189" i="75"/>
  <c r="BF189" i="75" s="1"/>
  <c r="BK189" i="75" s="1"/>
  <c r="BG1017" i="75"/>
  <c r="BH1017" i="75"/>
  <c r="BE1017" i="75" s="1"/>
  <c r="BJ1017" i="75" s="1"/>
  <c r="BI1017" i="75"/>
  <c r="BF1017" i="75" s="1"/>
  <c r="BK1017" i="75" s="1"/>
  <c r="BG1018" i="75"/>
  <c r="BH1018" i="75"/>
  <c r="BE1018" i="75" s="1"/>
  <c r="BJ1018" i="75" s="1"/>
  <c r="BI1018" i="75"/>
  <c r="BF1018" i="75" s="1"/>
  <c r="BK1018" i="75" s="1"/>
  <c r="BG1019" i="75"/>
  <c r="BH1019" i="75"/>
  <c r="BE1019" i="75" s="1"/>
  <c r="BJ1019" i="75" s="1"/>
  <c r="BI1019" i="75"/>
  <c r="BF1019" i="75" s="1"/>
  <c r="BK1019" i="75" s="1"/>
  <c r="BG1020" i="75"/>
  <c r="BH1020" i="75"/>
  <c r="BE1020" i="75" s="1"/>
  <c r="BJ1020" i="75" s="1"/>
  <c r="BI1020" i="75"/>
  <c r="BF1020" i="75" s="1"/>
  <c r="BK1020" i="75" s="1"/>
  <c r="BG1021" i="75"/>
  <c r="BH1021" i="75"/>
  <c r="BE1021" i="75" s="1"/>
  <c r="BJ1021" i="75" s="1"/>
  <c r="BI1021" i="75"/>
  <c r="BF1021" i="75" s="1"/>
  <c r="BK1021" i="75" s="1"/>
  <c r="BG1022" i="75"/>
  <c r="BH1022" i="75"/>
  <c r="BE1022" i="75" s="1"/>
  <c r="BJ1022" i="75" s="1"/>
  <c r="BI1022" i="75"/>
  <c r="BF1022" i="75" s="1"/>
  <c r="BK1022" i="75" s="1"/>
  <c r="BG1023" i="75"/>
  <c r="BH1023" i="75"/>
  <c r="BE1023" i="75" s="1"/>
  <c r="BJ1023" i="75" s="1"/>
  <c r="BI1023" i="75"/>
  <c r="BF1023" i="75" s="1"/>
  <c r="BK1023" i="75" s="1"/>
  <c r="BG1024" i="75"/>
  <c r="BH1024" i="75"/>
  <c r="BE1024" i="75" s="1"/>
  <c r="BJ1024" i="75" s="1"/>
  <c r="BI1024" i="75"/>
  <c r="BF1024" i="75" s="1"/>
  <c r="BK1024" i="75" s="1"/>
  <c r="BG1025" i="75"/>
  <c r="BH1025" i="75"/>
  <c r="BE1025" i="75" s="1"/>
  <c r="BJ1025" i="75" s="1"/>
  <c r="BI1025" i="75"/>
  <c r="BF1025" i="75" s="1"/>
  <c r="BK1025" i="75" s="1"/>
  <c r="BG1026" i="75"/>
  <c r="BH1026" i="75"/>
  <c r="BE1026" i="75" s="1"/>
  <c r="BJ1026" i="75" s="1"/>
  <c r="BI1026" i="75"/>
  <c r="BF1026" i="75" s="1"/>
  <c r="BK1026" i="75" s="1"/>
  <c r="BG1027" i="75"/>
  <c r="BH1027" i="75"/>
  <c r="BE1027" i="75" s="1"/>
  <c r="BJ1027" i="75" s="1"/>
  <c r="BI1027" i="75"/>
  <c r="BF1027" i="75" s="1"/>
  <c r="BK1027" i="75" s="1"/>
  <c r="BG1028" i="75"/>
  <c r="BH1028" i="75"/>
  <c r="BE1028" i="75" s="1"/>
  <c r="BJ1028" i="75" s="1"/>
  <c r="BI1028" i="75"/>
  <c r="BF1028" i="75" s="1"/>
  <c r="BK1028" i="75" s="1"/>
  <c r="BG1029" i="75"/>
  <c r="BH1029" i="75"/>
  <c r="BE1029" i="75" s="1"/>
  <c r="BJ1029" i="75" s="1"/>
  <c r="BI1029" i="75"/>
  <c r="BF1029" i="75" s="1"/>
  <c r="BK1029" i="75" s="1"/>
  <c r="BG1030" i="75"/>
  <c r="BH1030" i="75"/>
  <c r="BE1030" i="75" s="1"/>
  <c r="BJ1030" i="75" s="1"/>
  <c r="BI1030" i="75"/>
  <c r="BF1030" i="75" s="1"/>
  <c r="BK1030" i="75" s="1"/>
  <c r="BG1031" i="75"/>
  <c r="BH1031" i="75"/>
  <c r="BE1031" i="75" s="1"/>
  <c r="BJ1031" i="75" s="1"/>
  <c r="BI1031" i="75"/>
  <c r="BF1031" i="75" s="1"/>
  <c r="BK1031" i="75" s="1"/>
  <c r="BG1032" i="75"/>
  <c r="BH1032" i="75"/>
  <c r="BE1032" i="75" s="1"/>
  <c r="BJ1032" i="75" s="1"/>
  <c r="BI1032" i="75"/>
  <c r="BF1032" i="75" s="1"/>
  <c r="BK1032" i="75" s="1"/>
  <c r="BG1033" i="75"/>
  <c r="BH1033" i="75"/>
  <c r="BE1033" i="75" s="1"/>
  <c r="BJ1033" i="75" s="1"/>
  <c r="BI1033" i="75"/>
  <c r="BF1033" i="75" s="1"/>
  <c r="BK1033" i="75" s="1"/>
  <c r="BG1034" i="75"/>
  <c r="BH1034" i="75"/>
  <c r="BE1034" i="75" s="1"/>
  <c r="BJ1034" i="75" s="1"/>
  <c r="BI1034" i="75"/>
  <c r="BF1034" i="75" s="1"/>
  <c r="BK1034" i="75" s="1"/>
  <c r="BG1035" i="75"/>
  <c r="BH1035" i="75"/>
  <c r="BE1035" i="75" s="1"/>
  <c r="BJ1035" i="75" s="1"/>
  <c r="BI1035" i="75"/>
  <c r="BF1035" i="75" s="1"/>
  <c r="BK1035" i="75" s="1"/>
  <c r="BG1036" i="75"/>
  <c r="BH1036" i="75"/>
  <c r="BE1036" i="75" s="1"/>
  <c r="BJ1036" i="75" s="1"/>
  <c r="BI1036" i="75"/>
  <c r="BF1036" i="75" s="1"/>
  <c r="BK1036" i="75" s="1"/>
  <c r="BG1037" i="75"/>
  <c r="BH1037" i="75"/>
  <c r="BE1037" i="75" s="1"/>
  <c r="BJ1037" i="75" s="1"/>
  <c r="BI1037" i="75"/>
  <c r="BF1037" i="75" s="1"/>
  <c r="BK1037" i="75" s="1"/>
  <c r="BG1038" i="75"/>
  <c r="BH1038" i="75"/>
  <c r="BE1038" i="75" s="1"/>
  <c r="BJ1038" i="75" s="1"/>
  <c r="BI1038" i="75"/>
  <c r="BF1038" i="75" s="1"/>
  <c r="BK1038" i="75" s="1"/>
  <c r="BG1039" i="75"/>
  <c r="BH1039" i="75"/>
  <c r="BE1039" i="75" s="1"/>
  <c r="BJ1039" i="75" s="1"/>
  <c r="BI1039" i="75"/>
  <c r="BF1039" i="75" s="1"/>
  <c r="BK1039" i="75" s="1"/>
  <c r="BG1040" i="75"/>
  <c r="BH1040" i="75"/>
  <c r="BE1040" i="75" s="1"/>
  <c r="BJ1040" i="75" s="1"/>
  <c r="BI1040" i="75"/>
  <c r="BF1040" i="75" s="1"/>
  <c r="BK1040" i="75" s="1"/>
  <c r="BG1041" i="75"/>
  <c r="BH1041" i="75"/>
  <c r="BE1041" i="75" s="1"/>
  <c r="BJ1041" i="75" s="1"/>
  <c r="BI1041" i="75"/>
  <c r="BF1041" i="75" s="1"/>
  <c r="BK1041" i="75" s="1"/>
  <c r="BG1042" i="75"/>
  <c r="BH1042" i="75"/>
  <c r="BE1042" i="75" s="1"/>
  <c r="BJ1042" i="75" s="1"/>
  <c r="BI1042" i="75"/>
  <c r="BF1042" i="75" s="1"/>
  <c r="BK1042" i="75" s="1"/>
  <c r="BG1043" i="75"/>
  <c r="BH1043" i="75"/>
  <c r="BE1043" i="75" s="1"/>
  <c r="BJ1043" i="75" s="1"/>
  <c r="BI1043" i="75"/>
  <c r="BF1043" i="75" s="1"/>
  <c r="BK1043" i="75" s="1"/>
  <c r="T3" i="75" l="1"/>
  <c r="BI1531" i="75"/>
  <c r="BF1531" i="75" s="1"/>
  <c r="BK1531" i="75" s="1"/>
  <c r="BH1531" i="75"/>
  <c r="BE1531" i="75" s="1"/>
  <c r="BJ1531" i="75" s="1"/>
  <c r="BG1531" i="75"/>
  <c r="BI1530" i="75"/>
  <c r="BF1530" i="75" s="1"/>
  <c r="BK1530" i="75" s="1"/>
  <c r="BH1530" i="75"/>
  <c r="BE1530" i="75" s="1"/>
  <c r="BJ1530" i="75" s="1"/>
  <c r="BG1530" i="75"/>
  <c r="BI1529" i="75"/>
  <c r="BF1529" i="75" s="1"/>
  <c r="BK1529" i="75" s="1"/>
  <c r="BH1529" i="75"/>
  <c r="BE1529" i="75" s="1"/>
  <c r="BJ1529" i="75" s="1"/>
  <c r="BG1529" i="75"/>
  <c r="BI1334" i="75"/>
  <c r="BF1334" i="75" s="1"/>
  <c r="BK1334" i="75" s="1"/>
  <c r="BH1334" i="75"/>
  <c r="BE1334" i="75" s="1"/>
  <c r="BJ1334" i="75" s="1"/>
  <c r="BG1334" i="75"/>
  <c r="BI1333" i="75"/>
  <c r="BF1333" i="75" s="1"/>
  <c r="BK1333" i="75" s="1"/>
  <c r="BH1333" i="75"/>
  <c r="BE1333" i="75" s="1"/>
  <c r="BJ1333" i="75" s="1"/>
  <c r="BG1333" i="75"/>
  <c r="BI1332" i="75"/>
  <c r="BF1332" i="75" s="1"/>
  <c r="BK1332" i="75" s="1"/>
  <c r="BH1332" i="75"/>
  <c r="BE1332" i="75" s="1"/>
  <c r="BJ1332" i="75" s="1"/>
  <c r="BG1332" i="75"/>
  <c r="BI1325" i="75"/>
  <c r="BF1325" i="75" s="1"/>
  <c r="BK1325" i="75" s="1"/>
  <c r="BH1325" i="75"/>
  <c r="BE1325" i="75" s="1"/>
  <c r="BJ1325" i="75" s="1"/>
  <c r="BG1325" i="75"/>
  <c r="BI1324" i="75"/>
  <c r="BF1324" i="75" s="1"/>
  <c r="BK1324" i="75" s="1"/>
  <c r="BH1324" i="75"/>
  <c r="BE1324" i="75" s="1"/>
  <c r="BJ1324" i="75" s="1"/>
  <c r="BG1324" i="75"/>
  <c r="BI1319" i="75"/>
  <c r="BF1319" i="75" s="1"/>
  <c r="BK1319" i="75" s="1"/>
  <c r="BH1319" i="75"/>
  <c r="BE1319" i="75" s="1"/>
  <c r="BJ1319" i="75" s="1"/>
  <c r="BG1319" i="75"/>
  <c r="BI1318" i="75"/>
  <c r="BF1318" i="75" s="1"/>
  <c r="BK1318" i="75" s="1"/>
  <c r="BH1318" i="75"/>
  <c r="BE1318" i="75" s="1"/>
  <c r="BJ1318" i="75" s="1"/>
  <c r="BG1318" i="75"/>
  <c r="BI1317" i="75"/>
  <c r="BF1317" i="75" s="1"/>
  <c r="BK1317" i="75" s="1"/>
  <c r="BH1317" i="75"/>
  <c r="BE1317" i="75" s="1"/>
  <c r="BJ1317" i="75" s="1"/>
  <c r="BG1317" i="75"/>
  <c r="BI1309" i="75"/>
  <c r="BF1309" i="75" s="1"/>
  <c r="BK1309" i="75" s="1"/>
  <c r="BH1309" i="75"/>
  <c r="BE1309" i="75" s="1"/>
  <c r="BJ1309" i="75" s="1"/>
  <c r="BG1309" i="75"/>
  <c r="BI1308" i="75"/>
  <c r="BF1308" i="75" s="1"/>
  <c r="BK1308" i="75" s="1"/>
  <c r="BH1308" i="75"/>
  <c r="BE1308" i="75" s="1"/>
  <c r="BJ1308" i="75" s="1"/>
  <c r="BG1308" i="75"/>
  <c r="BI1307" i="75"/>
  <c r="BF1307" i="75" s="1"/>
  <c r="BK1307" i="75" s="1"/>
  <c r="BH1307" i="75"/>
  <c r="BE1307" i="75" s="1"/>
  <c r="BJ1307" i="75" s="1"/>
  <c r="BG1307" i="75"/>
  <c r="BI1295" i="75"/>
  <c r="BF1295" i="75" s="1"/>
  <c r="BK1295" i="75" s="1"/>
  <c r="BH1295" i="75"/>
  <c r="BE1295" i="75" s="1"/>
  <c r="BJ1295" i="75" s="1"/>
  <c r="BG1295" i="75"/>
  <c r="BI1294" i="75"/>
  <c r="BF1294" i="75" s="1"/>
  <c r="BK1294" i="75" s="1"/>
  <c r="BH1294" i="75"/>
  <c r="BE1294" i="75" s="1"/>
  <c r="BJ1294" i="75" s="1"/>
  <c r="BG1294" i="75"/>
  <c r="BI1281" i="75"/>
  <c r="BF1281" i="75" s="1"/>
  <c r="BK1281" i="75" s="1"/>
  <c r="BH1281" i="75"/>
  <c r="BE1281" i="75" s="1"/>
  <c r="BJ1281" i="75" s="1"/>
  <c r="BG1281" i="75"/>
  <c r="BI1280" i="75"/>
  <c r="BF1280" i="75" s="1"/>
  <c r="BK1280" i="75" s="1"/>
  <c r="BH1280" i="75"/>
  <c r="BE1280" i="75" s="1"/>
  <c r="BJ1280" i="75" s="1"/>
  <c r="BG1280" i="75"/>
  <c r="BI1279" i="75"/>
  <c r="BF1279" i="75" s="1"/>
  <c r="BK1279" i="75" s="1"/>
  <c r="BH1279" i="75"/>
  <c r="BE1279" i="75" s="1"/>
  <c r="BJ1279" i="75" s="1"/>
  <c r="BG1279" i="75"/>
  <c r="BI1272" i="75"/>
  <c r="BF1272" i="75" s="1"/>
  <c r="BK1272" i="75" s="1"/>
  <c r="BH1272" i="75"/>
  <c r="BE1272" i="75" s="1"/>
  <c r="BJ1272" i="75" s="1"/>
  <c r="BG1272" i="75"/>
  <c r="BI1271" i="75"/>
  <c r="BF1271" i="75" s="1"/>
  <c r="BK1271" i="75" s="1"/>
  <c r="BH1271" i="75"/>
  <c r="BE1271" i="75" s="1"/>
  <c r="BJ1271" i="75" s="1"/>
  <c r="BG1271" i="75"/>
  <c r="BI1270" i="75"/>
  <c r="BF1270" i="75" s="1"/>
  <c r="BK1270" i="75" s="1"/>
  <c r="BH1270" i="75"/>
  <c r="BE1270" i="75" s="1"/>
  <c r="BJ1270" i="75" s="1"/>
  <c r="BG1270" i="75"/>
  <c r="BI1265" i="75"/>
  <c r="BF1265" i="75" s="1"/>
  <c r="BK1265" i="75" s="1"/>
  <c r="BH1265" i="75"/>
  <c r="BE1265" i="75" s="1"/>
  <c r="BJ1265" i="75" s="1"/>
  <c r="BG1265" i="75"/>
  <c r="BI1264" i="75"/>
  <c r="BF1264" i="75" s="1"/>
  <c r="BK1264" i="75" s="1"/>
  <c r="BH1264" i="75"/>
  <c r="BE1264" i="75" s="1"/>
  <c r="BJ1264" i="75" s="1"/>
  <c r="BG1264" i="75"/>
  <c r="BI1263" i="75"/>
  <c r="BF1263" i="75" s="1"/>
  <c r="BK1263" i="75" s="1"/>
  <c r="BH1263" i="75"/>
  <c r="BE1263" i="75" s="1"/>
  <c r="BJ1263" i="75" s="1"/>
  <c r="BG1263" i="75"/>
  <c r="BI1262" i="75"/>
  <c r="BF1262" i="75" s="1"/>
  <c r="BK1262" i="75" s="1"/>
  <c r="BH1262" i="75"/>
  <c r="BE1262" i="75" s="1"/>
  <c r="BJ1262" i="75" s="1"/>
  <c r="BG1262" i="75"/>
  <c r="BI1255" i="75"/>
  <c r="BF1255" i="75" s="1"/>
  <c r="BK1255" i="75" s="1"/>
  <c r="BH1255" i="75"/>
  <c r="BE1255" i="75" s="1"/>
  <c r="BJ1255" i="75" s="1"/>
  <c r="BG1255" i="75"/>
  <c r="BI1254" i="75"/>
  <c r="BF1254" i="75" s="1"/>
  <c r="BK1254" i="75" s="1"/>
  <c r="BH1254" i="75"/>
  <c r="BE1254" i="75" s="1"/>
  <c r="BJ1254" i="75" s="1"/>
  <c r="BG1254" i="75"/>
  <c r="BI1253" i="75"/>
  <c r="BF1253" i="75" s="1"/>
  <c r="BK1253" i="75" s="1"/>
  <c r="BH1253" i="75"/>
  <c r="BE1253" i="75" s="1"/>
  <c r="BJ1253" i="75" s="1"/>
  <c r="BG1253" i="75"/>
  <c r="BI1250" i="75"/>
  <c r="BF1250" i="75" s="1"/>
  <c r="BK1250" i="75" s="1"/>
  <c r="BH1250" i="75"/>
  <c r="BE1250" i="75" s="1"/>
  <c r="BJ1250" i="75" s="1"/>
  <c r="BG1250" i="75"/>
  <c r="BI1249" i="75"/>
  <c r="BF1249" i="75" s="1"/>
  <c r="BK1249" i="75" s="1"/>
  <c r="BH1249" i="75"/>
  <c r="BE1249" i="75" s="1"/>
  <c r="BJ1249" i="75" s="1"/>
  <c r="BG1249" i="75"/>
  <c r="BI1248" i="75"/>
  <c r="BF1248" i="75" s="1"/>
  <c r="BK1248" i="75" s="1"/>
  <c r="BH1248" i="75"/>
  <c r="BE1248" i="75" s="1"/>
  <c r="BJ1248" i="75" s="1"/>
  <c r="BG1248" i="75"/>
  <c r="BI1243" i="75"/>
  <c r="BF1243" i="75" s="1"/>
  <c r="BK1243" i="75" s="1"/>
  <c r="BH1243" i="75"/>
  <c r="BE1243" i="75" s="1"/>
  <c r="BJ1243" i="75" s="1"/>
  <c r="BG1243" i="75"/>
  <c r="BI1242" i="75"/>
  <c r="BF1242" i="75" s="1"/>
  <c r="BK1242" i="75" s="1"/>
  <c r="BH1242" i="75"/>
  <c r="BE1242" i="75" s="1"/>
  <c r="BJ1242" i="75" s="1"/>
  <c r="BG1242" i="75"/>
  <c r="BI1241" i="75"/>
  <c r="BF1241" i="75" s="1"/>
  <c r="BK1241" i="75" s="1"/>
  <c r="BH1241" i="75"/>
  <c r="BE1241" i="75" s="1"/>
  <c r="BJ1241" i="75" s="1"/>
  <c r="BG1241" i="75"/>
  <c r="BI1240" i="75"/>
  <c r="BF1240" i="75" s="1"/>
  <c r="BK1240" i="75" s="1"/>
  <c r="BH1240" i="75"/>
  <c r="BE1240" i="75" s="1"/>
  <c r="BJ1240" i="75" s="1"/>
  <c r="BG1240" i="75"/>
  <c r="BI1236" i="75"/>
  <c r="BF1236" i="75" s="1"/>
  <c r="BK1236" i="75" s="1"/>
  <c r="BH1236" i="75"/>
  <c r="BE1236" i="75" s="1"/>
  <c r="BJ1236" i="75" s="1"/>
  <c r="BG1236" i="75"/>
  <c r="BI1235" i="75"/>
  <c r="BF1235" i="75" s="1"/>
  <c r="BK1235" i="75" s="1"/>
  <c r="BH1235" i="75"/>
  <c r="BE1235" i="75" s="1"/>
  <c r="BJ1235" i="75" s="1"/>
  <c r="BG1235" i="75"/>
  <c r="BI1234" i="75"/>
  <c r="BF1234" i="75" s="1"/>
  <c r="BK1234" i="75" s="1"/>
  <c r="BH1234" i="75"/>
  <c r="BE1234" i="75" s="1"/>
  <c r="BJ1234" i="75" s="1"/>
  <c r="BG1234" i="75"/>
  <c r="BI1229" i="75"/>
  <c r="BF1229" i="75" s="1"/>
  <c r="BK1229" i="75" s="1"/>
  <c r="BH1229" i="75"/>
  <c r="BE1229" i="75" s="1"/>
  <c r="BJ1229" i="75" s="1"/>
  <c r="BG1229" i="75"/>
  <c r="BI1228" i="75"/>
  <c r="BF1228" i="75" s="1"/>
  <c r="BK1228" i="75" s="1"/>
  <c r="BH1228" i="75"/>
  <c r="BE1228" i="75" s="1"/>
  <c r="BJ1228" i="75" s="1"/>
  <c r="BG1228" i="75"/>
  <c r="BI1227" i="75"/>
  <c r="BF1227" i="75" s="1"/>
  <c r="BK1227" i="75" s="1"/>
  <c r="BH1227" i="75"/>
  <c r="BE1227" i="75" s="1"/>
  <c r="BJ1227" i="75" s="1"/>
  <c r="BG1227" i="75"/>
  <c r="BI1220" i="75"/>
  <c r="BF1220" i="75" s="1"/>
  <c r="BK1220" i="75" s="1"/>
  <c r="BH1220" i="75"/>
  <c r="BE1220" i="75" s="1"/>
  <c r="BJ1220" i="75" s="1"/>
  <c r="BG1220" i="75"/>
  <c r="BI1219" i="75"/>
  <c r="BF1219" i="75" s="1"/>
  <c r="BK1219" i="75" s="1"/>
  <c r="BH1219" i="75"/>
  <c r="BE1219" i="75" s="1"/>
  <c r="BJ1219" i="75" s="1"/>
  <c r="BG1219" i="75"/>
  <c r="BI1218" i="75"/>
  <c r="BF1218" i="75" s="1"/>
  <c r="BK1218" i="75" s="1"/>
  <c r="BH1218" i="75"/>
  <c r="BE1218" i="75" s="1"/>
  <c r="BJ1218" i="75" s="1"/>
  <c r="BG1218" i="75"/>
  <c r="BI1213" i="75"/>
  <c r="BF1213" i="75" s="1"/>
  <c r="BK1213" i="75" s="1"/>
  <c r="BH1213" i="75"/>
  <c r="BE1213" i="75" s="1"/>
  <c r="BJ1213" i="75" s="1"/>
  <c r="BG1213" i="75"/>
  <c r="BI1212" i="75"/>
  <c r="BF1212" i="75" s="1"/>
  <c r="BK1212" i="75" s="1"/>
  <c r="BH1212" i="75"/>
  <c r="BE1212" i="75" s="1"/>
  <c r="BJ1212" i="75" s="1"/>
  <c r="BG1212" i="75"/>
  <c r="BI1211" i="75"/>
  <c r="BF1211" i="75" s="1"/>
  <c r="BK1211" i="75" s="1"/>
  <c r="BH1211" i="75"/>
  <c r="BE1211" i="75" s="1"/>
  <c r="BJ1211" i="75" s="1"/>
  <c r="BG1211" i="75"/>
  <c r="BI1210" i="75"/>
  <c r="BF1210" i="75" s="1"/>
  <c r="BK1210" i="75" s="1"/>
  <c r="BH1210" i="75"/>
  <c r="BE1210" i="75" s="1"/>
  <c r="BJ1210" i="75" s="1"/>
  <c r="BG1210" i="75"/>
  <c r="BI1206" i="75"/>
  <c r="BF1206" i="75" s="1"/>
  <c r="BK1206" i="75" s="1"/>
  <c r="BH1206" i="75"/>
  <c r="BE1206" i="75" s="1"/>
  <c r="BJ1206" i="75" s="1"/>
  <c r="BG1206" i="75"/>
  <c r="BI1205" i="75"/>
  <c r="BF1205" i="75" s="1"/>
  <c r="BK1205" i="75" s="1"/>
  <c r="BH1205" i="75"/>
  <c r="BE1205" i="75" s="1"/>
  <c r="BJ1205" i="75" s="1"/>
  <c r="BG1205" i="75"/>
  <c r="BI1204" i="75"/>
  <c r="BF1204" i="75" s="1"/>
  <c r="BK1204" i="75" s="1"/>
  <c r="BH1204" i="75"/>
  <c r="BE1204" i="75" s="1"/>
  <c r="BJ1204" i="75" s="1"/>
  <c r="BG1204" i="75"/>
  <c r="BI1203" i="75"/>
  <c r="BF1203" i="75" s="1"/>
  <c r="BK1203" i="75" s="1"/>
  <c r="BH1203" i="75"/>
  <c r="BE1203" i="75" s="1"/>
  <c r="BJ1203" i="75" s="1"/>
  <c r="BG1203" i="75"/>
  <c r="BI1198" i="75"/>
  <c r="BF1198" i="75" s="1"/>
  <c r="BK1198" i="75" s="1"/>
  <c r="BH1198" i="75"/>
  <c r="BE1198" i="75" s="1"/>
  <c r="BJ1198" i="75" s="1"/>
  <c r="BG1198" i="75"/>
  <c r="BI1197" i="75"/>
  <c r="BF1197" i="75" s="1"/>
  <c r="BK1197" i="75" s="1"/>
  <c r="BH1197" i="75"/>
  <c r="BE1197" i="75" s="1"/>
  <c r="BJ1197" i="75" s="1"/>
  <c r="BG1197" i="75"/>
  <c r="BI1196" i="75"/>
  <c r="BF1196" i="75" s="1"/>
  <c r="BK1196" i="75" s="1"/>
  <c r="BH1196" i="75"/>
  <c r="BE1196" i="75" s="1"/>
  <c r="BJ1196" i="75" s="1"/>
  <c r="BG1196" i="75"/>
  <c r="BI1188" i="75"/>
  <c r="BF1188" i="75" s="1"/>
  <c r="BK1188" i="75" s="1"/>
  <c r="BH1188" i="75"/>
  <c r="BE1188" i="75" s="1"/>
  <c r="BJ1188" i="75" s="1"/>
  <c r="BG1188" i="75"/>
  <c r="BI1187" i="75"/>
  <c r="BF1187" i="75" s="1"/>
  <c r="BK1187" i="75" s="1"/>
  <c r="BH1187" i="75"/>
  <c r="BE1187" i="75" s="1"/>
  <c r="BJ1187" i="75" s="1"/>
  <c r="BG1187" i="75"/>
  <c r="BI1186" i="75"/>
  <c r="BF1186" i="75" s="1"/>
  <c r="BK1186" i="75" s="1"/>
  <c r="BH1186" i="75"/>
  <c r="BE1186" i="75" s="1"/>
  <c r="BJ1186" i="75" s="1"/>
  <c r="BG1186" i="75"/>
  <c r="BI1179" i="75"/>
  <c r="BF1179" i="75" s="1"/>
  <c r="BK1179" i="75" s="1"/>
  <c r="BH1179" i="75"/>
  <c r="BE1179" i="75" s="1"/>
  <c r="BJ1179" i="75" s="1"/>
  <c r="BG1179" i="75"/>
  <c r="BI897" i="75"/>
  <c r="BF897" i="75" s="1"/>
  <c r="BK897" i="75" s="1"/>
  <c r="BH897" i="75"/>
  <c r="BE897" i="75" s="1"/>
  <c r="BJ897" i="75" s="1"/>
  <c r="BG897" i="75"/>
  <c r="BI896" i="75"/>
  <c r="BF896" i="75" s="1"/>
  <c r="BK896" i="75" s="1"/>
  <c r="BH896" i="75"/>
  <c r="BE896" i="75" s="1"/>
  <c r="BJ896" i="75" s="1"/>
  <c r="BG896" i="75"/>
  <c r="BI895" i="75"/>
  <c r="BF895" i="75" s="1"/>
  <c r="BK895" i="75" s="1"/>
  <c r="BH895" i="75"/>
  <c r="BE895" i="75" s="1"/>
  <c r="BJ895" i="75" s="1"/>
  <c r="BG895" i="75"/>
  <c r="BI894" i="75"/>
  <c r="BF894" i="75" s="1"/>
  <c r="BK894" i="75" s="1"/>
  <c r="BH894" i="75"/>
  <c r="BE894" i="75" s="1"/>
  <c r="BJ894" i="75" s="1"/>
  <c r="BG894" i="75"/>
  <c r="BI893" i="75"/>
  <c r="BF893" i="75" s="1"/>
  <c r="BK893" i="75" s="1"/>
  <c r="BH893" i="75"/>
  <c r="BE893" i="75" s="1"/>
  <c r="BJ893" i="75" s="1"/>
  <c r="BG893" i="75"/>
  <c r="BI892" i="75"/>
  <c r="BF892" i="75" s="1"/>
  <c r="BK892" i="75" s="1"/>
  <c r="BH892" i="75"/>
  <c r="BE892" i="75" s="1"/>
  <c r="BJ892" i="75" s="1"/>
  <c r="BG892" i="75"/>
  <c r="BI891" i="75"/>
  <c r="BF891" i="75" s="1"/>
  <c r="BK891" i="75" s="1"/>
  <c r="BH891" i="75"/>
  <c r="BE891" i="75" s="1"/>
  <c r="BJ891" i="75" s="1"/>
  <c r="BG891" i="75"/>
  <c r="BI890" i="75"/>
  <c r="BF890" i="75" s="1"/>
  <c r="BK890" i="75" s="1"/>
  <c r="BH890" i="75"/>
  <c r="BE890" i="75" s="1"/>
  <c r="BJ890" i="75" s="1"/>
  <c r="BG890" i="75"/>
  <c r="BI889" i="75"/>
  <c r="BF889" i="75" s="1"/>
  <c r="BK889" i="75" s="1"/>
  <c r="BH889" i="75"/>
  <c r="BE889" i="75" s="1"/>
  <c r="BJ889" i="75" s="1"/>
  <c r="BG889" i="75"/>
  <c r="BI888" i="75"/>
  <c r="BF888" i="75" s="1"/>
  <c r="BK888" i="75" s="1"/>
  <c r="BH888" i="75"/>
  <c r="BE888" i="75" s="1"/>
  <c r="BJ888" i="75" s="1"/>
  <c r="BG888" i="75"/>
  <c r="BI887" i="75"/>
  <c r="BF887" i="75" s="1"/>
  <c r="BK887" i="75" s="1"/>
  <c r="BH887" i="75"/>
  <c r="BE887" i="75" s="1"/>
  <c r="BJ887" i="75" s="1"/>
  <c r="BG887" i="75"/>
  <c r="BI886" i="75"/>
  <c r="BF886" i="75" s="1"/>
  <c r="BK886" i="75" s="1"/>
  <c r="BH886" i="75"/>
  <c r="BE886" i="75" s="1"/>
  <c r="BJ886" i="75" s="1"/>
  <c r="BG886" i="75"/>
  <c r="BI1047" i="75"/>
  <c r="BF1047" i="75" s="1"/>
  <c r="BK1047" i="75" s="1"/>
  <c r="BH1047" i="75"/>
  <c r="BE1047" i="75" s="1"/>
  <c r="BJ1047" i="75" s="1"/>
  <c r="BG1047" i="75"/>
  <c r="BI1046" i="75"/>
  <c r="BF1046" i="75" s="1"/>
  <c r="BK1046" i="75" s="1"/>
  <c r="BH1046" i="75"/>
  <c r="BE1046" i="75" s="1"/>
  <c r="BJ1046" i="75" s="1"/>
  <c r="BG1046" i="75"/>
  <c r="BI1045" i="75"/>
  <c r="BF1045" i="75" s="1"/>
  <c r="BK1045" i="75" s="1"/>
  <c r="BH1045" i="75"/>
  <c r="BE1045" i="75" s="1"/>
  <c r="BJ1045" i="75" s="1"/>
  <c r="BG1045" i="75"/>
  <c r="BI1044" i="75"/>
  <c r="BF1044" i="75" s="1"/>
  <c r="BK1044" i="75" s="1"/>
  <c r="BH1044" i="75"/>
  <c r="BE1044" i="75" s="1"/>
  <c r="BJ1044" i="75" s="1"/>
  <c r="BG1044" i="75"/>
  <c r="BI1533" i="75"/>
  <c r="BF1533" i="75" s="1"/>
  <c r="BK1533" i="75" s="1"/>
  <c r="BH1533" i="75"/>
  <c r="BE1533" i="75" s="1"/>
  <c r="BJ1533" i="75" s="1"/>
  <c r="BG1533" i="75"/>
  <c r="BI1532" i="75"/>
  <c r="BF1532" i="75" s="1"/>
  <c r="BK1532" i="75" s="1"/>
  <c r="BH1532" i="75"/>
  <c r="BE1532" i="75" s="1"/>
  <c r="BJ1532" i="75" s="1"/>
  <c r="BG1532" i="75"/>
  <c r="BI97" i="75"/>
  <c r="BF97" i="75" s="1"/>
  <c r="BK97" i="75" s="1"/>
  <c r="BH97" i="75"/>
  <c r="BE97" i="75" s="1"/>
  <c r="BJ97" i="75" s="1"/>
  <c r="BG97" i="75"/>
  <c r="BI170" i="75"/>
  <c r="BF170" i="75" s="1"/>
  <c r="BK170" i="75" s="1"/>
  <c r="BH170" i="75"/>
  <c r="BE170" i="75" s="1"/>
  <c r="BJ170" i="75" s="1"/>
  <c r="BG170" i="75"/>
  <c r="BI169" i="75"/>
  <c r="BF169" i="75" s="1"/>
  <c r="BK169" i="75" s="1"/>
  <c r="BH169" i="75"/>
  <c r="BE169" i="75" s="1"/>
  <c r="BJ169" i="75" s="1"/>
  <c r="BG169" i="75"/>
  <c r="BI168" i="75"/>
  <c r="BF168" i="75" s="1"/>
  <c r="BK168" i="75" s="1"/>
  <c r="BH168" i="75"/>
  <c r="BE168" i="75" s="1"/>
  <c r="BJ168" i="75" s="1"/>
  <c r="BG168" i="75"/>
  <c r="BI167" i="75"/>
  <c r="BF167" i="75" s="1"/>
  <c r="BK167" i="75" s="1"/>
  <c r="BH167" i="75"/>
  <c r="BE167" i="75" s="1"/>
  <c r="BJ167" i="75" s="1"/>
  <c r="BG167" i="75"/>
  <c r="BI166" i="75"/>
  <c r="BF166" i="75" s="1"/>
  <c r="BK166" i="75" s="1"/>
  <c r="BH166" i="75"/>
  <c r="BE166" i="75" s="1"/>
  <c r="BJ166" i="75" s="1"/>
  <c r="BG166" i="75"/>
  <c r="BI165" i="75"/>
  <c r="BF165" i="75" s="1"/>
  <c r="BK165" i="75" s="1"/>
  <c r="BH165" i="75"/>
  <c r="BE165" i="75" s="1"/>
  <c r="BJ165" i="75" s="1"/>
  <c r="BG165" i="75"/>
  <c r="BI164" i="75"/>
  <c r="BF164" i="75" s="1"/>
  <c r="BK164" i="75" s="1"/>
  <c r="BH164" i="75"/>
  <c r="BE164" i="75" s="1"/>
  <c r="BJ164" i="75" s="1"/>
  <c r="BG164" i="75"/>
  <c r="BI163" i="75"/>
  <c r="BF163" i="75" s="1"/>
  <c r="BK163" i="75" s="1"/>
  <c r="BH163" i="75"/>
  <c r="BE163" i="75" s="1"/>
  <c r="BJ163" i="75" s="1"/>
  <c r="BG163" i="75"/>
  <c r="BI162" i="75"/>
  <c r="BF162" i="75" s="1"/>
  <c r="BK162" i="75" s="1"/>
  <c r="BH162" i="75"/>
  <c r="BE162" i="75" s="1"/>
  <c r="BJ162" i="75" s="1"/>
  <c r="BG162" i="75"/>
  <c r="BI161" i="75"/>
  <c r="BF161" i="75" s="1"/>
  <c r="BK161" i="75" s="1"/>
  <c r="BH161" i="75"/>
  <c r="BE161" i="75" s="1"/>
  <c r="BJ161" i="75" s="1"/>
  <c r="BG161" i="75"/>
  <c r="BI160" i="75"/>
  <c r="BF160" i="75" s="1"/>
  <c r="BK160" i="75" s="1"/>
  <c r="BH160" i="75"/>
  <c r="BE160" i="75" s="1"/>
  <c r="BJ160" i="75" s="1"/>
  <c r="BG160" i="75"/>
  <c r="BI159" i="75"/>
  <c r="BF159" i="75" s="1"/>
  <c r="BK159" i="75" s="1"/>
  <c r="BH159" i="75"/>
  <c r="BE159" i="75" s="1"/>
  <c r="BJ159" i="75" s="1"/>
  <c r="BG159" i="75"/>
  <c r="BI158" i="75"/>
  <c r="BF158" i="75" s="1"/>
  <c r="BK158" i="75" s="1"/>
  <c r="BH158" i="75"/>
  <c r="BE158" i="75" s="1"/>
  <c r="BJ158" i="75" s="1"/>
  <c r="BG158" i="75"/>
  <c r="BI157" i="75"/>
  <c r="BF157" i="75" s="1"/>
  <c r="BK157" i="75" s="1"/>
  <c r="BH157" i="75"/>
  <c r="BE157" i="75" s="1"/>
  <c r="BJ157" i="75" s="1"/>
  <c r="BG157" i="75"/>
  <c r="BI156" i="75"/>
  <c r="BF156" i="75" s="1"/>
  <c r="BK156" i="75" s="1"/>
  <c r="BH156" i="75"/>
  <c r="BE156" i="75" s="1"/>
  <c r="BJ156" i="75" s="1"/>
  <c r="BG156" i="75"/>
  <c r="BI155" i="75"/>
  <c r="BF155" i="75" s="1"/>
  <c r="BK155" i="75" s="1"/>
  <c r="BH155" i="75"/>
  <c r="BE155" i="75" s="1"/>
  <c r="BJ155" i="75" s="1"/>
  <c r="BG155" i="75"/>
  <c r="BI154" i="75"/>
  <c r="BF154" i="75" s="1"/>
  <c r="BK154" i="75" s="1"/>
  <c r="BH154" i="75"/>
  <c r="BE154" i="75" s="1"/>
  <c r="BJ154" i="75" s="1"/>
  <c r="BG154" i="75"/>
  <c r="BI153" i="75"/>
  <c r="BF153" i="75" s="1"/>
  <c r="BK153" i="75" s="1"/>
  <c r="BH153" i="75"/>
  <c r="BE153" i="75" s="1"/>
  <c r="BJ153" i="75" s="1"/>
  <c r="BG153" i="75"/>
  <c r="BI152" i="75"/>
  <c r="BF152" i="75" s="1"/>
  <c r="BK152" i="75" s="1"/>
  <c r="BH152" i="75"/>
  <c r="BE152" i="75" s="1"/>
  <c r="BJ152" i="75" s="1"/>
  <c r="BG152" i="75"/>
  <c r="BI151" i="75"/>
  <c r="BF151" i="75" s="1"/>
  <c r="BK151" i="75" s="1"/>
  <c r="BH151" i="75"/>
  <c r="BE151" i="75" s="1"/>
  <c r="BJ151" i="75" s="1"/>
  <c r="BG151" i="75"/>
  <c r="BI1178" i="75"/>
  <c r="BF1178" i="75" s="1"/>
  <c r="BK1178" i="75" s="1"/>
  <c r="BH1178" i="75"/>
  <c r="BE1178" i="75" s="1"/>
  <c r="BJ1178" i="75" s="1"/>
  <c r="BG1178" i="75"/>
  <c r="BI1323" i="75" l="1"/>
  <c r="BF1323" i="75" s="1"/>
  <c r="BK1323" i="75" s="1"/>
  <c r="BH1323" i="75"/>
  <c r="BE1323" i="75" s="1"/>
  <c r="BJ1323" i="75" s="1"/>
  <c r="BG1323" i="75"/>
  <c r="BI1322" i="75"/>
  <c r="BF1322" i="75" s="1"/>
  <c r="BK1322" i="75" s="1"/>
  <c r="BH1322" i="75"/>
  <c r="BE1322" i="75" s="1"/>
  <c r="BJ1322" i="75" s="1"/>
  <c r="BG1322" i="75"/>
  <c r="BI1321" i="75"/>
  <c r="BF1321" i="75" s="1"/>
  <c r="BK1321" i="75" s="1"/>
  <c r="BH1321" i="75"/>
  <c r="BE1321" i="75" s="1"/>
  <c r="BJ1321" i="75" s="1"/>
  <c r="BG1321" i="75"/>
  <c r="BI1320" i="75"/>
  <c r="BF1320" i="75" s="1"/>
  <c r="BK1320" i="75" s="1"/>
  <c r="BH1320" i="75"/>
  <c r="BE1320" i="75" s="1"/>
  <c r="BJ1320" i="75" s="1"/>
  <c r="BG1320" i="75"/>
  <c r="BI1306" i="75"/>
  <c r="BF1306" i="75" s="1"/>
  <c r="BK1306" i="75" s="1"/>
  <c r="BH1306" i="75"/>
  <c r="BE1306" i="75" s="1"/>
  <c r="BJ1306" i="75" s="1"/>
  <c r="BG1306" i="75"/>
  <c r="BI1305" i="75"/>
  <c r="BF1305" i="75" s="1"/>
  <c r="BK1305" i="75" s="1"/>
  <c r="BH1305" i="75"/>
  <c r="BE1305" i="75" s="1"/>
  <c r="BJ1305" i="75" s="1"/>
  <c r="BG1305" i="75"/>
  <c r="BI1304" i="75"/>
  <c r="BF1304" i="75" s="1"/>
  <c r="BK1304" i="75" s="1"/>
  <c r="BH1304" i="75"/>
  <c r="BE1304" i="75" s="1"/>
  <c r="BJ1304" i="75" s="1"/>
  <c r="BG1304" i="75"/>
  <c r="BI1303" i="75"/>
  <c r="BF1303" i="75" s="1"/>
  <c r="BK1303" i="75" s="1"/>
  <c r="BH1303" i="75"/>
  <c r="BE1303" i="75" s="1"/>
  <c r="BJ1303" i="75" s="1"/>
  <c r="BG1303" i="75"/>
  <c r="BI1302" i="75"/>
  <c r="BF1302" i="75" s="1"/>
  <c r="BK1302" i="75" s="1"/>
  <c r="BH1302" i="75"/>
  <c r="BE1302" i="75" s="1"/>
  <c r="BJ1302" i="75" s="1"/>
  <c r="BG1302" i="75"/>
  <c r="BI1293" i="75"/>
  <c r="BF1293" i="75" s="1"/>
  <c r="BK1293" i="75" s="1"/>
  <c r="BH1293" i="75"/>
  <c r="BE1293" i="75" s="1"/>
  <c r="BJ1293" i="75" s="1"/>
  <c r="BG1293" i="75"/>
  <c r="BI1292" i="75"/>
  <c r="BF1292" i="75" s="1"/>
  <c r="BK1292" i="75" s="1"/>
  <c r="BH1292" i="75"/>
  <c r="BE1292" i="75" s="1"/>
  <c r="BJ1292" i="75" s="1"/>
  <c r="BG1292" i="75"/>
  <c r="BI1291" i="75"/>
  <c r="BF1291" i="75" s="1"/>
  <c r="BK1291" i="75" s="1"/>
  <c r="BH1291" i="75"/>
  <c r="BE1291" i="75" s="1"/>
  <c r="BJ1291" i="75" s="1"/>
  <c r="BG1291" i="75"/>
  <c r="BI1290" i="75"/>
  <c r="BF1290" i="75" s="1"/>
  <c r="BK1290" i="75" s="1"/>
  <c r="BH1290" i="75"/>
  <c r="BE1290" i="75" s="1"/>
  <c r="BJ1290" i="75" s="1"/>
  <c r="BG1290" i="75"/>
  <c r="BI1278" i="75"/>
  <c r="BF1278" i="75" s="1"/>
  <c r="BK1278" i="75" s="1"/>
  <c r="BH1278" i="75"/>
  <c r="BE1278" i="75" s="1"/>
  <c r="BJ1278" i="75" s="1"/>
  <c r="BG1278" i="75"/>
  <c r="BI1277" i="75"/>
  <c r="BF1277" i="75" s="1"/>
  <c r="BK1277" i="75" s="1"/>
  <c r="BH1277" i="75"/>
  <c r="BE1277" i="75" s="1"/>
  <c r="BJ1277" i="75" s="1"/>
  <c r="BG1277" i="75"/>
  <c r="BI1276" i="75"/>
  <c r="BF1276" i="75" s="1"/>
  <c r="BK1276" i="75" s="1"/>
  <c r="BH1276" i="75"/>
  <c r="BE1276" i="75" s="1"/>
  <c r="BJ1276" i="75" s="1"/>
  <c r="BG1276" i="75"/>
  <c r="BI1275" i="75"/>
  <c r="BF1275" i="75" s="1"/>
  <c r="BK1275" i="75" s="1"/>
  <c r="BH1275" i="75"/>
  <c r="BE1275" i="75" s="1"/>
  <c r="BJ1275" i="75" s="1"/>
  <c r="BG1275" i="75"/>
  <c r="BI1274" i="75"/>
  <c r="BF1274" i="75" s="1"/>
  <c r="BK1274" i="75" s="1"/>
  <c r="BH1274" i="75"/>
  <c r="BE1274" i="75" s="1"/>
  <c r="BJ1274" i="75" s="1"/>
  <c r="BG1274" i="75"/>
  <c r="BI1273" i="75"/>
  <c r="BF1273" i="75" s="1"/>
  <c r="BK1273" i="75" s="1"/>
  <c r="BH1273" i="75"/>
  <c r="BE1273" i="75" s="1"/>
  <c r="BJ1273" i="75" s="1"/>
  <c r="BG1273" i="75"/>
  <c r="BI1269" i="75"/>
  <c r="BF1269" i="75" s="1"/>
  <c r="BK1269" i="75" s="1"/>
  <c r="BH1269" i="75"/>
  <c r="BE1269" i="75" s="1"/>
  <c r="BJ1269" i="75" s="1"/>
  <c r="BG1269" i="75"/>
  <c r="BI1268" i="75"/>
  <c r="BF1268" i="75" s="1"/>
  <c r="BK1268" i="75" s="1"/>
  <c r="BH1268" i="75"/>
  <c r="BE1268" i="75" s="1"/>
  <c r="BJ1268" i="75" s="1"/>
  <c r="BG1268" i="75"/>
  <c r="BI1267" i="75"/>
  <c r="BF1267" i="75" s="1"/>
  <c r="BK1267" i="75" s="1"/>
  <c r="BH1267" i="75"/>
  <c r="BE1267" i="75" s="1"/>
  <c r="BJ1267" i="75" s="1"/>
  <c r="BG1267" i="75"/>
  <c r="BI1266" i="75"/>
  <c r="BF1266" i="75" s="1"/>
  <c r="BK1266" i="75" s="1"/>
  <c r="BH1266" i="75"/>
  <c r="BE1266" i="75" s="1"/>
  <c r="BJ1266" i="75" s="1"/>
  <c r="BG1266" i="75"/>
  <c r="BI1261" i="75"/>
  <c r="BF1261" i="75" s="1"/>
  <c r="BK1261" i="75" s="1"/>
  <c r="BH1261" i="75"/>
  <c r="BE1261" i="75" s="1"/>
  <c r="BJ1261" i="75" s="1"/>
  <c r="BG1261" i="75"/>
  <c r="BI1260" i="75"/>
  <c r="BF1260" i="75" s="1"/>
  <c r="BK1260" i="75" s="1"/>
  <c r="BH1260" i="75"/>
  <c r="BE1260" i="75" s="1"/>
  <c r="BJ1260" i="75" s="1"/>
  <c r="BG1260" i="75"/>
  <c r="BI1259" i="75"/>
  <c r="BF1259" i="75" s="1"/>
  <c r="BK1259" i="75" s="1"/>
  <c r="BH1259" i="75"/>
  <c r="BE1259" i="75" s="1"/>
  <c r="BJ1259" i="75" s="1"/>
  <c r="BG1259" i="75"/>
  <c r="BI1258" i="75"/>
  <c r="BF1258" i="75" s="1"/>
  <c r="BK1258" i="75" s="1"/>
  <c r="BH1258" i="75"/>
  <c r="BE1258" i="75" s="1"/>
  <c r="BJ1258" i="75" s="1"/>
  <c r="BG1258" i="75"/>
  <c r="BI1257" i="75"/>
  <c r="BF1257" i="75" s="1"/>
  <c r="BK1257" i="75" s="1"/>
  <c r="BH1257" i="75"/>
  <c r="BE1257" i="75" s="1"/>
  <c r="BJ1257" i="75" s="1"/>
  <c r="BG1257" i="75"/>
  <c r="BI1256" i="75"/>
  <c r="BF1256" i="75" s="1"/>
  <c r="BK1256" i="75" s="1"/>
  <c r="BH1256" i="75"/>
  <c r="BE1256" i="75" s="1"/>
  <c r="BJ1256" i="75" s="1"/>
  <c r="BG1256" i="75"/>
  <c r="BI1247" i="75"/>
  <c r="BF1247" i="75" s="1"/>
  <c r="BK1247" i="75" s="1"/>
  <c r="BH1247" i="75"/>
  <c r="BE1247" i="75" s="1"/>
  <c r="BJ1247" i="75" s="1"/>
  <c r="BG1247" i="75"/>
  <c r="BI1246" i="75"/>
  <c r="BF1246" i="75" s="1"/>
  <c r="BK1246" i="75" s="1"/>
  <c r="BH1246" i="75"/>
  <c r="BE1246" i="75" s="1"/>
  <c r="BJ1246" i="75" s="1"/>
  <c r="BG1246" i="75"/>
  <c r="BI1245" i="75"/>
  <c r="BF1245" i="75" s="1"/>
  <c r="BK1245" i="75" s="1"/>
  <c r="BH1245" i="75"/>
  <c r="BE1245" i="75" s="1"/>
  <c r="BJ1245" i="75" s="1"/>
  <c r="BG1245" i="75"/>
  <c r="BI1244" i="75"/>
  <c r="BF1244" i="75" s="1"/>
  <c r="BK1244" i="75" s="1"/>
  <c r="BH1244" i="75"/>
  <c r="BE1244" i="75" s="1"/>
  <c r="BJ1244" i="75" s="1"/>
  <c r="BG1244" i="75"/>
  <c r="BI1252" i="75"/>
  <c r="BF1252" i="75" s="1"/>
  <c r="BK1252" i="75" s="1"/>
  <c r="BH1252" i="75"/>
  <c r="BE1252" i="75" s="1"/>
  <c r="BJ1252" i="75" s="1"/>
  <c r="BG1252" i="75"/>
  <c r="BI1251" i="75"/>
  <c r="BF1251" i="75" s="1"/>
  <c r="BK1251" i="75" s="1"/>
  <c r="BH1251" i="75"/>
  <c r="BE1251" i="75" s="1"/>
  <c r="BJ1251" i="75" s="1"/>
  <c r="BG1251" i="75"/>
  <c r="BI1239" i="75"/>
  <c r="BF1239" i="75" s="1"/>
  <c r="BK1239" i="75" s="1"/>
  <c r="BH1239" i="75"/>
  <c r="BE1239" i="75" s="1"/>
  <c r="BJ1239" i="75" s="1"/>
  <c r="BG1239" i="75"/>
  <c r="BI1238" i="75"/>
  <c r="BF1238" i="75" s="1"/>
  <c r="BK1238" i="75" s="1"/>
  <c r="BH1238" i="75"/>
  <c r="BE1238" i="75" s="1"/>
  <c r="BJ1238" i="75" s="1"/>
  <c r="BG1238" i="75"/>
  <c r="BI1237" i="75"/>
  <c r="BF1237" i="75" s="1"/>
  <c r="BK1237" i="75" s="1"/>
  <c r="BH1237" i="75"/>
  <c r="BE1237" i="75" s="1"/>
  <c r="BJ1237" i="75" s="1"/>
  <c r="BG1237" i="75"/>
  <c r="BI1233" i="75"/>
  <c r="BF1233" i="75" s="1"/>
  <c r="BK1233" i="75" s="1"/>
  <c r="BH1233" i="75"/>
  <c r="BE1233" i="75" s="1"/>
  <c r="BJ1233" i="75" s="1"/>
  <c r="BG1233" i="75"/>
  <c r="BI1232" i="75"/>
  <c r="BF1232" i="75" s="1"/>
  <c r="BK1232" i="75" s="1"/>
  <c r="BH1232" i="75"/>
  <c r="BE1232" i="75" s="1"/>
  <c r="BJ1232" i="75" s="1"/>
  <c r="BG1232" i="75"/>
  <c r="BI1231" i="75"/>
  <c r="BF1231" i="75" s="1"/>
  <c r="BK1231" i="75" s="1"/>
  <c r="BH1231" i="75"/>
  <c r="BE1231" i="75" s="1"/>
  <c r="BJ1231" i="75" s="1"/>
  <c r="BG1231" i="75"/>
  <c r="BI1230" i="75"/>
  <c r="BF1230" i="75" s="1"/>
  <c r="BK1230" i="75" s="1"/>
  <c r="BH1230" i="75"/>
  <c r="BE1230" i="75" s="1"/>
  <c r="BJ1230" i="75" s="1"/>
  <c r="BG1230" i="75"/>
  <c r="BI1209" i="75"/>
  <c r="BF1209" i="75" s="1"/>
  <c r="BK1209" i="75" s="1"/>
  <c r="BH1209" i="75"/>
  <c r="BE1209" i="75" s="1"/>
  <c r="BJ1209" i="75" s="1"/>
  <c r="BG1209" i="75"/>
  <c r="BI1208" i="75"/>
  <c r="BF1208" i="75" s="1"/>
  <c r="BK1208" i="75" s="1"/>
  <c r="BH1208" i="75"/>
  <c r="BE1208" i="75" s="1"/>
  <c r="BJ1208" i="75" s="1"/>
  <c r="BG1208" i="75"/>
  <c r="BI1207" i="75"/>
  <c r="BF1207" i="75" s="1"/>
  <c r="BK1207" i="75" s="1"/>
  <c r="BH1207" i="75"/>
  <c r="BE1207" i="75" s="1"/>
  <c r="BJ1207" i="75" s="1"/>
  <c r="BG1207" i="75"/>
  <c r="BI1202" i="75"/>
  <c r="BF1202" i="75" s="1"/>
  <c r="BK1202" i="75" s="1"/>
  <c r="BH1202" i="75"/>
  <c r="BE1202" i="75" s="1"/>
  <c r="BJ1202" i="75" s="1"/>
  <c r="BG1202" i="75"/>
  <c r="BI1201" i="75"/>
  <c r="BF1201" i="75" s="1"/>
  <c r="BK1201" i="75" s="1"/>
  <c r="BH1201" i="75"/>
  <c r="BE1201" i="75" s="1"/>
  <c r="BJ1201" i="75" s="1"/>
  <c r="BG1201" i="75"/>
  <c r="BI1200" i="75"/>
  <c r="BF1200" i="75" s="1"/>
  <c r="BK1200" i="75" s="1"/>
  <c r="BH1200" i="75"/>
  <c r="BE1200" i="75" s="1"/>
  <c r="BJ1200" i="75" s="1"/>
  <c r="BG1200" i="75"/>
  <c r="BI1199" i="75"/>
  <c r="BF1199" i="75" s="1"/>
  <c r="BK1199" i="75" s="1"/>
  <c r="BH1199" i="75"/>
  <c r="BE1199" i="75" s="1"/>
  <c r="BJ1199" i="75" s="1"/>
  <c r="BG1199" i="75"/>
  <c r="BI1177" i="75"/>
  <c r="BF1177" i="75" s="1"/>
  <c r="BK1177" i="75" s="1"/>
  <c r="BH1177" i="75"/>
  <c r="BE1177" i="75" s="1"/>
  <c r="BJ1177" i="75" s="1"/>
  <c r="BG1177" i="75"/>
  <c r="BI1176" i="75"/>
  <c r="BF1176" i="75" s="1"/>
  <c r="BK1176" i="75" s="1"/>
  <c r="BH1176" i="75"/>
  <c r="BE1176" i="75" s="1"/>
  <c r="BJ1176" i="75" s="1"/>
  <c r="BG1176" i="75"/>
  <c r="BI1175" i="75"/>
  <c r="BF1175" i="75" s="1"/>
  <c r="BK1175" i="75" s="1"/>
  <c r="BH1175" i="75"/>
  <c r="BE1175" i="75" s="1"/>
  <c r="BJ1175" i="75" s="1"/>
  <c r="BG1175" i="75"/>
  <c r="BI1331" i="75"/>
  <c r="BF1331" i="75" s="1"/>
  <c r="BK1331" i="75" s="1"/>
  <c r="BH1331" i="75"/>
  <c r="BE1331" i="75" s="1"/>
  <c r="BJ1331" i="75" s="1"/>
  <c r="BG1331" i="75"/>
  <c r="BI1330" i="75"/>
  <c r="BF1330" i="75" s="1"/>
  <c r="BK1330" i="75" s="1"/>
  <c r="BH1330" i="75"/>
  <c r="BE1330" i="75" s="1"/>
  <c r="BJ1330" i="75" s="1"/>
  <c r="BG1330" i="75"/>
  <c r="BI1329" i="75"/>
  <c r="BF1329" i="75" s="1"/>
  <c r="BK1329" i="75" s="1"/>
  <c r="BH1329" i="75"/>
  <c r="BE1329" i="75" s="1"/>
  <c r="BJ1329" i="75" s="1"/>
  <c r="BG1329" i="75"/>
  <c r="BI1328" i="75"/>
  <c r="BF1328" i="75" s="1"/>
  <c r="BK1328" i="75" s="1"/>
  <c r="BH1328" i="75"/>
  <c r="BE1328" i="75" s="1"/>
  <c r="BJ1328" i="75" s="1"/>
  <c r="BG1328" i="75"/>
  <c r="BI1327" i="75"/>
  <c r="BF1327" i="75" s="1"/>
  <c r="BK1327" i="75" s="1"/>
  <c r="BH1327" i="75"/>
  <c r="BE1327" i="75" s="1"/>
  <c r="BJ1327" i="75" s="1"/>
  <c r="BG1327" i="75"/>
  <c r="BI1316" i="75"/>
  <c r="BF1316" i="75" s="1"/>
  <c r="BK1316" i="75" s="1"/>
  <c r="BH1316" i="75"/>
  <c r="BE1316" i="75" s="1"/>
  <c r="BJ1316" i="75" s="1"/>
  <c r="BG1316" i="75"/>
  <c r="BI1315" i="75"/>
  <c r="BF1315" i="75" s="1"/>
  <c r="BK1315" i="75" s="1"/>
  <c r="BH1315" i="75"/>
  <c r="BE1315" i="75" s="1"/>
  <c r="BJ1315" i="75" s="1"/>
  <c r="BG1315" i="75"/>
  <c r="BI1314" i="75"/>
  <c r="BF1314" i="75" s="1"/>
  <c r="BK1314" i="75" s="1"/>
  <c r="BH1314" i="75"/>
  <c r="BE1314" i="75" s="1"/>
  <c r="BJ1314" i="75" s="1"/>
  <c r="BG1314" i="75"/>
  <c r="BI1313" i="75"/>
  <c r="BF1313" i="75" s="1"/>
  <c r="BK1313" i="75" s="1"/>
  <c r="BH1313" i="75"/>
  <c r="BE1313" i="75" s="1"/>
  <c r="BJ1313" i="75" s="1"/>
  <c r="BG1313" i="75"/>
  <c r="BI1312" i="75"/>
  <c r="BF1312" i="75" s="1"/>
  <c r="BK1312" i="75" s="1"/>
  <c r="BH1312" i="75"/>
  <c r="BE1312" i="75" s="1"/>
  <c r="BJ1312" i="75" s="1"/>
  <c r="BG1312" i="75"/>
  <c r="BI1311" i="75"/>
  <c r="BF1311" i="75" s="1"/>
  <c r="BK1311" i="75" s="1"/>
  <c r="BH1311" i="75"/>
  <c r="BE1311" i="75" s="1"/>
  <c r="BJ1311" i="75" s="1"/>
  <c r="BG1311" i="75"/>
  <c r="BI1301" i="75"/>
  <c r="BF1301" i="75" s="1"/>
  <c r="BK1301" i="75" s="1"/>
  <c r="BH1301" i="75"/>
  <c r="BE1301" i="75" s="1"/>
  <c r="BJ1301" i="75" s="1"/>
  <c r="BG1301" i="75"/>
  <c r="BI1300" i="75"/>
  <c r="BF1300" i="75" s="1"/>
  <c r="BK1300" i="75" s="1"/>
  <c r="BH1300" i="75"/>
  <c r="BE1300" i="75" s="1"/>
  <c r="BJ1300" i="75" s="1"/>
  <c r="BG1300" i="75"/>
  <c r="BI1299" i="75"/>
  <c r="BF1299" i="75" s="1"/>
  <c r="BK1299" i="75" s="1"/>
  <c r="BH1299" i="75"/>
  <c r="BE1299" i="75" s="1"/>
  <c r="BJ1299" i="75" s="1"/>
  <c r="BG1299" i="75"/>
  <c r="BI1298" i="75"/>
  <c r="BF1298" i="75" s="1"/>
  <c r="BK1298" i="75" s="1"/>
  <c r="BH1298" i="75"/>
  <c r="BE1298" i="75" s="1"/>
  <c r="BJ1298" i="75" s="1"/>
  <c r="BG1298" i="75"/>
  <c r="BI1297" i="75"/>
  <c r="BF1297" i="75" s="1"/>
  <c r="BK1297" i="75" s="1"/>
  <c r="BH1297" i="75"/>
  <c r="BE1297" i="75" s="1"/>
  <c r="BJ1297" i="75" s="1"/>
  <c r="BG1297" i="75"/>
  <c r="BI1289" i="75"/>
  <c r="BF1289" i="75" s="1"/>
  <c r="BK1289" i="75" s="1"/>
  <c r="BH1289" i="75"/>
  <c r="BE1289" i="75" s="1"/>
  <c r="BJ1289" i="75" s="1"/>
  <c r="BG1289" i="75"/>
  <c r="BI1288" i="75"/>
  <c r="BF1288" i="75" s="1"/>
  <c r="BK1288" i="75" s="1"/>
  <c r="BH1288" i="75"/>
  <c r="BE1288" i="75" s="1"/>
  <c r="BJ1288" i="75" s="1"/>
  <c r="BG1288" i="75"/>
  <c r="BI1287" i="75"/>
  <c r="BF1287" i="75" s="1"/>
  <c r="BK1287" i="75" s="1"/>
  <c r="BH1287" i="75"/>
  <c r="BE1287" i="75" s="1"/>
  <c r="BJ1287" i="75" s="1"/>
  <c r="BG1287" i="75"/>
  <c r="BI1286" i="75"/>
  <c r="BF1286" i="75" s="1"/>
  <c r="BK1286" i="75" s="1"/>
  <c r="BH1286" i="75"/>
  <c r="BE1286" i="75" s="1"/>
  <c r="BJ1286" i="75" s="1"/>
  <c r="BG1286" i="75"/>
  <c r="BI1285" i="75"/>
  <c r="BF1285" i="75" s="1"/>
  <c r="BK1285" i="75" s="1"/>
  <c r="BH1285" i="75"/>
  <c r="BE1285" i="75" s="1"/>
  <c r="BJ1285" i="75" s="1"/>
  <c r="BG1285" i="75"/>
  <c r="BI1284" i="75"/>
  <c r="BF1284" i="75" s="1"/>
  <c r="BK1284" i="75" s="1"/>
  <c r="BH1284" i="75"/>
  <c r="BE1284" i="75" s="1"/>
  <c r="BJ1284" i="75" s="1"/>
  <c r="BG1284" i="75"/>
  <c r="BI1226" i="75"/>
  <c r="BF1226" i="75" s="1"/>
  <c r="BK1226" i="75" s="1"/>
  <c r="BH1226" i="75"/>
  <c r="BE1226" i="75" s="1"/>
  <c r="BJ1226" i="75" s="1"/>
  <c r="BG1226" i="75"/>
  <c r="BI1225" i="75"/>
  <c r="BF1225" i="75" s="1"/>
  <c r="BK1225" i="75" s="1"/>
  <c r="BH1225" i="75"/>
  <c r="BE1225" i="75" s="1"/>
  <c r="BJ1225" i="75" s="1"/>
  <c r="BG1225" i="75"/>
  <c r="BI1224" i="75"/>
  <c r="BF1224" i="75" s="1"/>
  <c r="BK1224" i="75" s="1"/>
  <c r="BH1224" i="75"/>
  <c r="BE1224" i="75" s="1"/>
  <c r="BJ1224" i="75" s="1"/>
  <c r="BG1224" i="75"/>
  <c r="BI1223" i="75"/>
  <c r="BF1223" i="75" s="1"/>
  <c r="BK1223" i="75" s="1"/>
  <c r="BH1223" i="75"/>
  <c r="BE1223" i="75" s="1"/>
  <c r="BJ1223" i="75" s="1"/>
  <c r="BG1223" i="75"/>
  <c r="BI1222" i="75"/>
  <c r="BF1222" i="75" s="1"/>
  <c r="BK1222" i="75" s="1"/>
  <c r="BH1222" i="75"/>
  <c r="BE1222" i="75" s="1"/>
  <c r="BJ1222" i="75" s="1"/>
  <c r="BG1222" i="75"/>
  <c r="BI1217" i="75"/>
  <c r="BF1217" i="75" s="1"/>
  <c r="BK1217" i="75" s="1"/>
  <c r="BH1217" i="75"/>
  <c r="BE1217" i="75" s="1"/>
  <c r="BJ1217" i="75" s="1"/>
  <c r="BG1217" i="75"/>
  <c r="BI1216" i="75"/>
  <c r="BF1216" i="75" s="1"/>
  <c r="BK1216" i="75" s="1"/>
  <c r="BH1216" i="75"/>
  <c r="BE1216" i="75" s="1"/>
  <c r="BJ1216" i="75" s="1"/>
  <c r="BG1216" i="75"/>
  <c r="BI1215" i="75"/>
  <c r="BF1215" i="75" s="1"/>
  <c r="BK1215" i="75" s="1"/>
  <c r="BH1215" i="75"/>
  <c r="BE1215" i="75" s="1"/>
  <c r="BJ1215" i="75" s="1"/>
  <c r="BG1215" i="75"/>
  <c r="BI1195" i="75"/>
  <c r="BF1195" i="75" s="1"/>
  <c r="BK1195" i="75" s="1"/>
  <c r="BH1195" i="75"/>
  <c r="BE1195" i="75" s="1"/>
  <c r="BJ1195" i="75" s="1"/>
  <c r="BG1195" i="75"/>
  <c r="BI1194" i="75"/>
  <c r="BF1194" i="75" s="1"/>
  <c r="BK1194" i="75" s="1"/>
  <c r="BH1194" i="75"/>
  <c r="BE1194" i="75" s="1"/>
  <c r="BJ1194" i="75" s="1"/>
  <c r="BG1194" i="75"/>
  <c r="BI1193" i="75"/>
  <c r="BF1193" i="75" s="1"/>
  <c r="BK1193" i="75" s="1"/>
  <c r="BH1193" i="75"/>
  <c r="BE1193" i="75" s="1"/>
  <c r="BJ1193" i="75" s="1"/>
  <c r="BG1193" i="75"/>
  <c r="BI1192" i="75"/>
  <c r="BF1192" i="75" s="1"/>
  <c r="BK1192" i="75" s="1"/>
  <c r="BH1192" i="75"/>
  <c r="BE1192" i="75" s="1"/>
  <c r="BJ1192" i="75" s="1"/>
  <c r="BG1192" i="75"/>
  <c r="BI1191" i="75"/>
  <c r="BF1191" i="75" s="1"/>
  <c r="BK1191" i="75" s="1"/>
  <c r="BH1191" i="75"/>
  <c r="BE1191" i="75" s="1"/>
  <c r="BJ1191" i="75" s="1"/>
  <c r="BG1191" i="75"/>
  <c r="BI1185" i="75" l="1"/>
  <c r="BF1185" i="75" s="1"/>
  <c r="BK1185" i="75" s="1"/>
  <c r="BH1185" i="75"/>
  <c r="BE1185" i="75" s="1"/>
  <c r="BJ1185" i="75" s="1"/>
  <c r="BG1185" i="75"/>
  <c r="BI1184" i="75"/>
  <c r="BF1184" i="75" s="1"/>
  <c r="BK1184" i="75" s="1"/>
  <c r="BH1184" i="75"/>
  <c r="BE1184" i="75" s="1"/>
  <c r="BJ1184" i="75" s="1"/>
  <c r="BG1184" i="75"/>
  <c r="BI1183" i="75"/>
  <c r="BF1183" i="75" s="1"/>
  <c r="BK1183" i="75" s="1"/>
  <c r="BH1183" i="75"/>
  <c r="BE1183" i="75" s="1"/>
  <c r="BJ1183" i="75" s="1"/>
  <c r="BG1183" i="75"/>
  <c r="BI1182" i="75"/>
  <c r="BF1182" i="75" s="1"/>
  <c r="BK1182" i="75" s="1"/>
  <c r="BH1182" i="75"/>
  <c r="BE1182" i="75" s="1"/>
  <c r="BJ1182" i="75" s="1"/>
  <c r="BG1182" i="75"/>
  <c r="BI1181" i="75"/>
  <c r="BF1181" i="75" s="1"/>
  <c r="BK1181" i="75" s="1"/>
  <c r="BH1181" i="75"/>
  <c r="BE1181" i="75" s="1"/>
  <c r="BJ1181" i="75" s="1"/>
  <c r="BG1181" i="75"/>
  <c r="BG1373" i="75" l="1"/>
  <c r="BH1373" i="75"/>
  <c r="BE1373" i="75" s="1"/>
  <c r="BJ1373" i="75" s="1"/>
  <c r="BI1373" i="75"/>
  <c r="BF1373" i="75" s="1"/>
  <c r="BI1118" i="75" l="1"/>
  <c r="BF1118" i="75" s="1"/>
  <c r="BK1118" i="75" s="1"/>
  <c r="BH1118" i="75"/>
  <c r="BE1118" i="75" s="1"/>
  <c r="BJ1118" i="75" s="1"/>
  <c r="BG1118" i="75"/>
  <c r="BI1117" i="75"/>
  <c r="BF1117" i="75" s="1"/>
  <c r="BK1117" i="75" s="1"/>
  <c r="BH1117" i="75"/>
  <c r="BE1117" i="75" s="1"/>
  <c r="BJ1117" i="75" s="1"/>
  <c r="BG1117" i="75"/>
  <c r="BI1116" i="75"/>
  <c r="BF1116" i="75" s="1"/>
  <c r="BK1116" i="75" s="1"/>
  <c r="BH1116" i="75"/>
  <c r="BE1116" i="75" s="1"/>
  <c r="BJ1116" i="75" s="1"/>
  <c r="BG1116" i="75"/>
  <c r="BI1115" i="75"/>
  <c r="BF1115" i="75" s="1"/>
  <c r="BK1115" i="75" s="1"/>
  <c r="BH1115" i="75"/>
  <c r="BE1115" i="75" s="1"/>
  <c r="BJ1115" i="75" s="1"/>
  <c r="BG1115" i="75"/>
  <c r="BI1114" i="75"/>
  <c r="BF1114" i="75" s="1"/>
  <c r="BK1114" i="75" s="1"/>
  <c r="BH1114" i="75"/>
  <c r="BE1114" i="75" s="1"/>
  <c r="BJ1114" i="75" s="1"/>
  <c r="BG1114" i="75"/>
  <c r="BI1113" i="75"/>
  <c r="BF1113" i="75" s="1"/>
  <c r="BK1113" i="75" s="1"/>
  <c r="BH1113" i="75"/>
  <c r="BE1113" i="75" s="1"/>
  <c r="BJ1113" i="75" s="1"/>
  <c r="BG1113" i="75"/>
  <c r="BI1112" i="75"/>
  <c r="BF1112" i="75" s="1"/>
  <c r="BK1112" i="75" s="1"/>
  <c r="BH1112" i="75"/>
  <c r="BE1112" i="75" s="1"/>
  <c r="BJ1112" i="75" s="1"/>
  <c r="BG1112" i="75"/>
  <c r="BI1111" i="75"/>
  <c r="BF1111" i="75" s="1"/>
  <c r="BK1111" i="75" s="1"/>
  <c r="BH1111" i="75"/>
  <c r="BE1111" i="75" s="1"/>
  <c r="BJ1111" i="75" s="1"/>
  <c r="BG1111" i="75"/>
  <c r="BI1110" i="75"/>
  <c r="BF1110" i="75" s="1"/>
  <c r="BK1110" i="75" s="1"/>
  <c r="BH1110" i="75"/>
  <c r="BE1110" i="75" s="1"/>
  <c r="BJ1110" i="75" s="1"/>
  <c r="BG1110" i="75"/>
  <c r="BI1079" i="75"/>
  <c r="BF1079" i="75" s="1"/>
  <c r="BK1079" i="75" s="1"/>
  <c r="BH1079" i="75"/>
  <c r="BE1079" i="75" s="1"/>
  <c r="BJ1079" i="75" s="1"/>
  <c r="BG1079" i="75"/>
  <c r="BI1078" i="75"/>
  <c r="BF1078" i="75" s="1"/>
  <c r="BK1078" i="75" s="1"/>
  <c r="BH1078" i="75"/>
  <c r="BE1078" i="75" s="1"/>
  <c r="BJ1078" i="75" s="1"/>
  <c r="BG1078" i="75"/>
  <c r="BI1077" i="75"/>
  <c r="BF1077" i="75" s="1"/>
  <c r="BK1077" i="75" s="1"/>
  <c r="BH1077" i="75"/>
  <c r="BE1077" i="75" s="1"/>
  <c r="BJ1077" i="75" s="1"/>
  <c r="BG1077" i="75"/>
  <c r="BI1076" i="75"/>
  <c r="BF1076" i="75" s="1"/>
  <c r="BK1076" i="75" s="1"/>
  <c r="BH1076" i="75"/>
  <c r="BE1076" i="75" s="1"/>
  <c r="BJ1076" i="75" s="1"/>
  <c r="BG1076" i="75"/>
  <c r="BI1075" i="75"/>
  <c r="BF1075" i="75" s="1"/>
  <c r="BK1075" i="75" s="1"/>
  <c r="BH1075" i="75"/>
  <c r="BE1075" i="75" s="1"/>
  <c r="BJ1075" i="75" s="1"/>
  <c r="BG1075" i="75"/>
  <c r="BI1074" i="75"/>
  <c r="BF1074" i="75" s="1"/>
  <c r="BK1074" i="75" s="1"/>
  <c r="BH1074" i="75"/>
  <c r="BE1074" i="75" s="1"/>
  <c r="BJ1074" i="75" s="1"/>
  <c r="BG1074" i="75"/>
  <c r="BI1109" i="75"/>
  <c r="BF1109" i="75" s="1"/>
  <c r="BK1109" i="75" s="1"/>
  <c r="BH1109" i="75"/>
  <c r="BE1109" i="75" s="1"/>
  <c r="BJ1109" i="75" s="1"/>
  <c r="BG1109" i="75"/>
  <c r="BI1108" i="75"/>
  <c r="BF1108" i="75" s="1"/>
  <c r="BK1108" i="75" s="1"/>
  <c r="BH1108" i="75"/>
  <c r="BE1108" i="75" s="1"/>
  <c r="BJ1108" i="75" s="1"/>
  <c r="BG1108" i="75"/>
  <c r="BI1107" i="75"/>
  <c r="BF1107" i="75" s="1"/>
  <c r="BK1107" i="75" s="1"/>
  <c r="BH1107" i="75"/>
  <c r="BE1107" i="75" s="1"/>
  <c r="BJ1107" i="75" s="1"/>
  <c r="BG1107" i="75"/>
  <c r="BI1106" i="75"/>
  <c r="BF1106" i="75" s="1"/>
  <c r="BK1106" i="75" s="1"/>
  <c r="BH1106" i="75"/>
  <c r="BE1106" i="75" s="1"/>
  <c r="BJ1106" i="75" s="1"/>
  <c r="BG1106" i="75"/>
  <c r="BI1105" i="75"/>
  <c r="BF1105" i="75" s="1"/>
  <c r="BK1105" i="75" s="1"/>
  <c r="BH1105" i="75"/>
  <c r="BE1105" i="75" s="1"/>
  <c r="BJ1105" i="75" s="1"/>
  <c r="BG1105" i="75"/>
  <c r="BI1104" i="75"/>
  <c r="BF1104" i="75" s="1"/>
  <c r="BK1104" i="75" s="1"/>
  <c r="BH1104" i="75"/>
  <c r="BE1104" i="75" s="1"/>
  <c r="BJ1104" i="75" s="1"/>
  <c r="BG1104" i="75"/>
  <c r="BI1103" i="75"/>
  <c r="BF1103" i="75" s="1"/>
  <c r="BK1103" i="75" s="1"/>
  <c r="BH1103" i="75"/>
  <c r="BE1103" i="75" s="1"/>
  <c r="BJ1103" i="75" s="1"/>
  <c r="BG1103" i="75"/>
  <c r="BI1102" i="75"/>
  <c r="BF1102" i="75" s="1"/>
  <c r="BK1102" i="75" s="1"/>
  <c r="BH1102" i="75"/>
  <c r="BE1102" i="75" s="1"/>
  <c r="BJ1102" i="75" s="1"/>
  <c r="BG1102" i="75"/>
  <c r="BI1101" i="75"/>
  <c r="BF1101" i="75" s="1"/>
  <c r="BK1101" i="75" s="1"/>
  <c r="BH1101" i="75"/>
  <c r="BE1101" i="75" s="1"/>
  <c r="BJ1101" i="75" s="1"/>
  <c r="BG1101" i="75"/>
  <c r="BI1100" i="75"/>
  <c r="BF1100" i="75" s="1"/>
  <c r="BK1100" i="75" s="1"/>
  <c r="BH1100" i="75"/>
  <c r="BE1100" i="75" s="1"/>
  <c r="BJ1100" i="75" s="1"/>
  <c r="BG1100" i="75"/>
  <c r="BI1073" i="75"/>
  <c r="BF1073" i="75" s="1"/>
  <c r="BK1073" i="75" s="1"/>
  <c r="BH1073" i="75"/>
  <c r="BE1073" i="75" s="1"/>
  <c r="BJ1073" i="75" s="1"/>
  <c r="BG1073" i="75"/>
  <c r="BI1099" i="75"/>
  <c r="BF1099" i="75" s="1"/>
  <c r="BK1099" i="75" s="1"/>
  <c r="BH1099" i="75"/>
  <c r="BE1099" i="75" s="1"/>
  <c r="BJ1099" i="75" s="1"/>
  <c r="BG1099" i="75"/>
  <c r="BI1098" i="75"/>
  <c r="BF1098" i="75" s="1"/>
  <c r="BK1098" i="75" s="1"/>
  <c r="BH1098" i="75"/>
  <c r="BE1098" i="75" s="1"/>
  <c r="BJ1098" i="75" s="1"/>
  <c r="BG1098" i="75"/>
  <c r="BI1097" i="75"/>
  <c r="BF1097" i="75" s="1"/>
  <c r="BK1097" i="75" s="1"/>
  <c r="BH1097" i="75"/>
  <c r="BE1097" i="75" s="1"/>
  <c r="BJ1097" i="75" s="1"/>
  <c r="BG1097" i="75"/>
  <c r="BI1096" i="75"/>
  <c r="BF1096" i="75" s="1"/>
  <c r="BK1096" i="75" s="1"/>
  <c r="BH1096" i="75"/>
  <c r="BE1096" i="75" s="1"/>
  <c r="BJ1096" i="75" s="1"/>
  <c r="BG1096" i="75"/>
  <c r="BI1095" i="75"/>
  <c r="BF1095" i="75" s="1"/>
  <c r="BK1095" i="75" s="1"/>
  <c r="BH1095" i="75"/>
  <c r="BE1095" i="75" s="1"/>
  <c r="BJ1095" i="75" s="1"/>
  <c r="BG1095" i="75"/>
  <c r="BI1094" i="75"/>
  <c r="BF1094" i="75" s="1"/>
  <c r="BK1094" i="75" s="1"/>
  <c r="BH1094" i="75"/>
  <c r="BE1094" i="75" s="1"/>
  <c r="BJ1094" i="75" s="1"/>
  <c r="BG1094" i="75"/>
  <c r="BI1093" i="75"/>
  <c r="BF1093" i="75" s="1"/>
  <c r="BK1093" i="75" s="1"/>
  <c r="BH1093" i="75"/>
  <c r="BE1093" i="75" s="1"/>
  <c r="BJ1093" i="75" s="1"/>
  <c r="BG1093" i="75"/>
  <c r="BI1092" i="75"/>
  <c r="BF1092" i="75" s="1"/>
  <c r="BK1092" i="75" s="1"/>
  <c r="BH1092" i="75"/>
  <c r="BE1092" i="75" s="1"/>
  <c r="BJ1092" i="75" s="1"/>
  <c r="BG1092" i="75"/>
  <c r="BI1091" i="75"/>
  <c r="BF1091" i="75" s="1"/>
  <c r="BK1091" i="75" s="1"/>
  <c r="BH1091" i="75"/>
  <c r="BE1091" i="75" s="1"/>
  <c r="BJ1091" i="75" s="1"/>
  <c r="BG1091" i="75"/>
  <c r="BI1090" i="75"/>
  <c r="BF1090" i="75" s="1"/>
  <c r="BK1090" i="75" s="1"/>
  <c r="BH1090" i="75"/>
  <c r="BE1090" i="75" s="1"/>
  <c r="BJ1090" i="75" s="1"/>
  <c r="BG1090" i="75"/>
  <c r="BI1072" i="75"/>
  <c r="BF1072" i="75" s="1"/>
  <c r="BK1072" i="75" s="1"/>
  <c r="BH1072" i="75"/>
  <c r="BE1072" i="75" s="1"/>
  <c r="BJ1072" i="75" s="1"/>
  <c r="BG1072" i="75"/>
  <c r="BI1089" i="75"/>
  <c r="BF1089" i="75" s="1"/>
  <c r="BK1089" i="75" s="1"/>
  <c r="BH1089" i="75"/>
  <c r="BE1089" i="75" s="1"/>
  <c r="BJ1089" i="75" s="1"/>
  <c r="BG1089" i="75"/>
  <c r="BI1088" i="75"/>
  <c r="BF1088" i="75" s="1"/>
  <c r="BK1088" i="75" s="1"/>
  <c r="BH1088" i="75"/>
  <c r="BE1088" i="75" s="1"/>
  <c r="BJ1088" i="75" s="1"/>
  <c r="BG1088" i="75"/>
  <c r="BI1087" i="75"/>
  <c r="BF1087" i="75" s="1"/>
  <c r="BK1087" i="75" s="1"/>
  <c r="BH1087" i="75"/>
  <c r="BE1087" i="75" s="1"/>
  <c r="BJ1087" i="75" s="1"/>
  <c r="BG1087" i="75"/>
  <c r="BI1086" i="75"/>
  <c r="BF1086" i="75" s="1"/>
  <c r="BK1086" i="75" s="1"/>
  <c r="BH1086" i="75"/>
  <c r="BE1086" i="75" s="1"/>
  <c r="BJ1086" i="75" s="1"/>
  <c r="BG1086" i="75"/>
  <c r="BI1085" i="75"/>
  <c r="BF1085" i="75" s="1"/>
  <c r="BK1085" i="75" s="1"/>
  <c r="BH1085" i="75"/>
  <c r="BE1085" i="75" s="1"/>
  <c r="BJ1085" i="75" s="1"/>
  <c r="BG1085" i="75"/>
  <c r="BI1084" i="75"/>
  <c r="BF1084" i="75" s="1"/>
  <c r="BK1084" i="75" s="1"/>
  <c r="BH1084" i="75"/>
  <c r="BE1084" i="75" s="1"/>
  <c r="BJ1084" i="75" s="1"/>
  <c r="BG1084" i="75"/>
  <c r="BI1083" i="75"/>
  <c r="BF1083" i="75" s="1"/>
  <c r="BK1083" i="75" s="1"/>
  <c r="BH1083" i="75"/>
  <c r="BE1083" i="75" s="1"/>
  <c r="BJ1083" i="75" s="1"/>
  <c r="BG1083" i="75"/>
  <c r="BI1082" i="75"/>
  <c r="BF1082" i="75" s="1"/>
  <c r="BK1082" i="75" s="1"/>
  <c r="BH1082" i="75"/>
  <c r="BE1082" i="75" s="1"/>
  <c r="BJ1082" i="75" s="1"/>
  <c r="BG1082" i="75"/>
  <c r="BI1081" i="75"/>
  <c r="BF1081" i="75" s="1"/>
  <c r="BK1081" i="75" s="1"/>
  <c r="BH1081" i="75"/>
  <c r="BE1081" i="75" s="1"/>
  <c r="BJ1081" i="75" s="1"/>
  <c r="BG1081" i="75"/>
  <c r="BI1080" i="75"/>
  <c r="BF1080" i="75" s="1"/>
  <c r="BK1080" i="75" s="1"/>
  <c r="BH1080" i="75"/>
  <c r="BE1080" i="75" s="1"/>
  <c r="BJ1080" i="75" s="1"/>
  <c r="BG1080" i="75"/>
  <c r="BI1071" i="75"/>
  <c r="BF1071" i="75" s="1"/>
  <c r="BK1071" i="75" s="1"/>
  <c r="BH1071" i="75"/>
  <c r="BE1071" i="75" s="1"/>
  <c r="BJ1071" i="75" s="1"/>
  <c r="BG1071" i="75"/>
  <c r="BI1056" i="75"/>
  <c r="BF1056" i="75" s="1"/>
  <c r="BK1056" i="75" s="1"/>
  <c r="BH1056" i="75"/>
  <c r="BE1056" i="75" s="1"/>
  <c r="BJ1056" i="75" s="1"/>
  <c r="BG1056" i="75"/>
  <c r="BI1055" i="75"/>
  <c r="BF1055" i="75" s="1"/>
  <c r="BK1055" i="75" s="1"/>
  <c r="BH1055" i="75"/>
  <c r="BE1055" i="75" s="1"/>
  <c r="BJ1055" i="75" s="1"/>
  <c r="BG1055" i="75"/>
  <c r="BI1054" i="75"/>
  <c r="BF1054" i="75" s="1"/>
  <c r="BK1054" i="75" s="1"/>
  <c r="BH1054" i="75"/>
  <c r="BE1054" i="75" s="1"/>
  <c r="BJ1054" i="75" s="1"/>
  <c r="BG1054" i="75"/>
  <c r="BI1053" i="75"/>
  <c r="BF1053" i="75" s="1"/>
  <c r="BK1053" i="75" s="1"/>
  <c r="BH1053" i="75"/>
  <c r="BE1053" i="75" s="1"/>
  <c r="BJ1053" i="75" s="1"/>
  <c r="BG1053" i="75"/>
  <c r="BI1052" i="75"/>
  <c r="BF1052" i="75" s="1"/>
  <c r="BK1052" i="75" s="1"/>
  <c r="BH1052" i="75"/>
  <c r="BE1052" i="75" s="1"/>
  <c r="BJ1052" i="75" s="1"/>
  <c r="BG1052" i="75"/>
  <c r="BI1051" i="75"/>
  <c r="BF1051" i="75" s="1"/>
  <c r="BK1051" i="75" s="1"/>
  <c r="BH1051" i="75"/>
  <c r="BE1051" i="75" s="1"/>
  <c r="BJ1051" i="75" s="1"/>
  <c r="BG1051" i="75"/>
  <c r="BI1050" i="75"/>
  <c r="BF1050" i="75" s="1"/>
  <c r="BK1050" i="75" s="1"/>
  <c r="BH1050" i="75"/>
  <c r="BE1050" i="75" s="1"/>
  <c r="BJ1050" i="75" s="1"/>
  <c r="BG1050" i="75"/>
  <c r="BI1070" i="75"/>
  <c r="BF1070" i="75" s="1"/>
  <c r="BK1070" i="75" s="1"/>
  <c r="BH1070" i="75"/>
  <c r="BE1070" i="75" s="1"/>
  <c r="BJ1070" i="75" s="1"/>
  <c r="BG1070" i="75"/>
  <c r="BI1069" i="75"/>
  <c r="BF1069" i="75" s="1"/>
  <c r="BK1069" i="75" s="1"/>
  <c r="BH1069" i="75"/>
  <c r="BE1069" i="75" s="1"/>
  <c r="BJ1069" i="75" s="1"/>
  <c r="BG1069" i="75"/>
  <c r="BI1068" i="75"/>
  <c r="BF1068" i="75" s="1"/>
  <c r="BK1068" i="75" s="1"/>
  <c r="BH1068" i="75"/>
  <c r="BE1068" i="75" s="1"/>
  <c r="BJ1068" i="75" s="1"/>
  <c r="BG1068" i="75"/>
  <c r="BI1067" i="75"/>
  <c r="BF1067" i="75" s="1"/>
  <c r="BK1067" i="75" s="1"/>
  <c r="BH1067" i="75"/>
  <c r="BE1067" i="75" s="1"/>
  <c r="BJ1067" i="75" s="1"/>
  <c r="BG1067" i="75"/>
  <c r="BI1049" i="75"/>
  <c r="BF1049" i="75" s="1"/>
  <c r="BK1049" i="75" s="1"/>
  <c r="BH1049" i="75"/>
  <c r="BE1049" i="75" s="1"/>
  <c r="BJ1049" i="75" s="1"/>
  <c r="BG1049" i="75"/>
  <c r="BI1066" i="75"/>
  <c r="BF1066" i="75" s="1"/>
  <c r="BK1066" i="75" s="1"/>
  <c r="BH1066" i="75"/>
  <c r="BE1066" i="75" s="1"/>
  <c r="BJ1066" i="75" s="1"/>
  <c r="BG1066" i="75"/>
  <c r="BI1065" i="75"/>
  <c r="BF1065" i="75" s="1"/>
  <c r="BK1065" i="75" s="1"/>
  <c r="BH1065" i="75"/>
  <c r="BE1065" i="75" s="1"/>
  <c r="BJ1065" i="75" s="1"/>
  <c r="BG1065" i="75"/>
  <c r="BI1064" i="75"/>
  <c r="BF1064" i="75" s="1"/>
  <c r="BK1064" i="75" s="1"/>
  <c r="BH1064" i="75"/>
  <c r="BE1064" i="75" s="1"/>
  <c r="BJ1064" i="75" s="1"/>
  <c r="BG1064" i="75"/>
  <c r="BI1063" i="75"/>
  <c r="BF1063" i="75" s="1"/>
  <c r="BK1063" i="75" s="1"/>
  <c r="BH1063" i="75"/>
  <c r="BE1063" i="75" s="1"/>
  <c r="BJ1063" i="75" s="1"/>
  <c r="BG1063" i="75"/>
  <c r="BI1062" i="75"/>
  <c r="BF1062" i="75" s="1"/>
  <c r="BK1062" i="75" s="1"/>
  <c r="BH1062" i="75"/>
  <c r="BE1062" i="75" s="1"/>
  <c r="BJ1062" i="75" s="1"/>
  <c r="BG1062" i="75"/>
  <c r="BI1061" i="75"/>
  <c r="BF1061" i="75" s="1"/>
  <c r="BK1061" i="75" s="1"/>
  <c r="BH1061" i="75"/>
  <c r="BE1061" i="75" s="1"/>
  <c r="BJ1061" i="75" s="1"/>
  <c r="BG1061" i="75"/>
  <c r="BI1060" i="75"/>
  <c r="BF1060" i="75" s="1"/>
  <c r="BK1060" i="75" s="1"/>
  <c r="BH1060" i="75"/>
  <c r="BE1060" i="75" s="1"/>
  <c r="BJ1060" i="75" s="1"/>
  <c r="BG1060" i="75"/>
  <c r="BI1059" i="75"/>
  <c r="BF1059" i="75" s="1"/>
  <c r="BK1059" i="75" s="1"/>
  <c r="BH1059" i="75"/>
  <c r="BE1059" i="75" s="1"/>
  <c r="BJ1059" i="75" s="1"/>
  <c r="BG1059" i="75"/>
  <c r="BI1058" i="75"/>
  <c r="BF1058" i="75" s="1"/>
  <c r="BK1058" i="75" s="1"/>
  <c r="BH1058" i="75"/>
  <c r="BE1058" i="75" s="1"/>
  <c r="BJ1058" i="75" s="1"/>
  <c r="BG1058" i="75"/>
  <c r="BI1057" i="75"/>
  <c r="BF1057" i="75" s="1"/>
  <c r="BK1057" i="75" s="1"/>
  <c r="BH1057" i="75"/>
  <c r="BE1057" i="75" s="1"/>
  <c r="BJ1057" i="75" s="1"/>
  <c r="BG1057" i="75"/>
  <c r="BI1048" i="75"/>
  <c r="BF1048" i="75" s="1"/>
  <c r="BK1048" i="75" s="1"/>
  <c r="BH1048" i="75"/>
  <c r="BE1048" i="75" s="1"/>
  <c r="BJ1048" i="75" s="1"/>
  <c r="BG1048" i="75"/>
  <c r="BI996" i="75"/>
  <c r="BF996" i="75" s="1"/>
  <c r="BK996" i="75" s="1"/>
  <c r="BH996" i="75"/>
  <c r="BE996" i="75" s="1"/>
  <c r="BJ996" i="75" s="1"/>
  <c r="BG996" i="75"/>
  <c r="BI995" i="75"/>
  <c r="BF995" i="75" s="1"/>
  <c r="BK995" i="75" s="1"/>
  <c r="BH995" i="75"/>
  <c r="BE995" i="75" s="1"/>
  <c r="BJ995" i="75" s="1"/>
  <c r="BG995" i="75"/>
  <c r="BI994" i="75"/>
  <c r="BF994" i="75" s="1"/>
  <c r="BK994" i="75" s="1"/>
  <c r="BH994" i="75"/>
  <c r="BE994" i="75" s="1"/>
  <c r="BJ994" i="75" s="1"/>
  <c r="BG994" i="75"/>
  <c r="BI993" i="75"/>
  <c r="BF993" i="75" s="1"/>
  <c r="BK993" i="75" s="1"/>
  <c r="BH993" i="75"/>
  <c r="BE993" i="75" s="1"/>
  <c r="BJ993" i="75" s="1"/>
  <c r="BG993" i="75"/>
  <c r="BI992" i="75"/>
  <c r="BF992" i="75" s="1"/>
  <c r="BK992" i="75" s="1"/>
  <c r="BH992" i="75"/>
  <c r="BE992" i="75" s="1"/>
  <c r="BJ992" i="75" s="1"/>
  <c r="BG992" i="75"/>
  <c r="BI991" i="75"/>
  <c r="BF991" i="75" s="1"/>
  <c r="BK991" i="75" s="1"/>
  <c r="BH991" i="75"/>
  <c r="BE991" i="75" s="1"/>
  <c r="BJ991" i="75" s="1"/>
  <c r="BG991" i="75"/>
  <c r="BI990" i="75"/>
  <c r="BF990" i="75" s="1"/>
  <c r="BK990" i="75" s="1"/>
  <c r="BH990" i="75"/>
  <c r="BE990" i="75" s="1"/>
  <c r="BJ990" i="75" s="1"/>
  <c r="BG990" i="75"/>
  <c r="BI989" i="75"/>
  <c r="BF989" i="75" s="1"/>
  <c r="BK989" i="75" s="1"/>
  <c r="BH989" i="75"/>
  <c r="BE989" i="75" s="1"/>
  <c r="BJ989" i="75" s="1"/>
  <c r="BG989" i="75"/>
  <c r="BI988" i="75"/>
  <c r="BF988" i="75" s="1"/>
  <c r="BK988" i="75" s="1"/>
  <c r="BH988" i="75"/>
  <c r="BE988" i="75" s="1"/>
  <c r="BJ988" i="75" s="1"/>
  <c r="BG988" i="75"/>
  <c r="BI987" i="75"/>
  <c r="BF987" i="75" s="1"/>
  <c r="BK987" i="75" s="1"/>
  <c r="BH987" i="75"/>
  <c r="BE987" i="75" s="1"/>
  <c r="BJ987" i="75" s="1"/>
  <c r="BG987" i="75"/>
  <c r="BI906" i="75"/>
  <c r="BF906" i="75" s="1"/>
  <c r="BK906" i="75" s="1"/>
  <c r="BH906" i="75"/>
  <c r="BE906" i="75" s="1"/>
  <c r="BJ906" i="75" s="1"/>
  <c r="BG906" i="75"/>
  <c r="BI986" i="75"/>
  <c r="BF986" i="75" s="1"/>
  <c r="BK986" i="75" s="1"/>
  <c r="BH986" i="75"/>
  <c r="BE986" i="75" s="1"/>
  <c r="BJ986" i="75" s="1"/>
  <c r="BG986" i="75"/>
  <c r="BI985" i="75"/>
  <c r="BF985" i="75" s="1"/>
  <c r="BK985" i="75" s="1"/>
  <c r="BH985" i="75"/>
  <c r="BE985" i="75" s="1"/>
  <c r="BJ985" i="75" s="1"/>
  <c r="BG985" i="75"/>
  <c r="BI984" i="75"/>
  <c r="BF984" i="75" s="1"/>
  <c r="BK984" i="75" s="1"/>
  <c r="BH984" i="75"/>
  <c r="BE984" i="75" s="1"/>
  <c r="BJ984" i="75" s="1"/>
  <c r="BG984" i="75"/>
  <c r="BI983" i="75"/>
  <c r="BF983" i="75" s="1"/>
  <c r="BK983" i="75" s="1"/>
  <c r="BH983" i="75"/>
  <c r="BE983" i="75" s="1"/>
  <c r="BJ983" i="75" s="1"/>
  <c r="BG983" i="75"/>
  <c r="BI982" i="75"/>
  <c r="BF982" i="75" s="1"/>
  <c r="BK982" i="75" s="1"/>
  <c r="BH982" i="75"/>
  <c r="BE982" i="75" s="1"/>
  <c r="BJ982" i="75" s="1"/>
  <c r="BG982" i="75"/>
  <c r="BI981" i="75"/>
  <c r="BF981" i="75" s="1"/>
  <c r="BK981" i="75" s="1"/>
  <c r="BH981" i="75"/>
  <c r="BE981" i="75" s="1"/>
  <c r="BJ981" i="75" s="1"/>
  <c r="BG981" i="75"/>
  <c r="BI980" i="75"/>
  <c r="BF980" i="75" s="1"/>
  <c r="BK980" i="75" s="1"/>
  <c r="BH980" i="75"/>
  <c r="BE980" i="75" s="1"/>
  <c r="BJ980" i="75" s="1"/>
  <c r="BG980" i="75"/>
  <c r="BI979" i="75"/>
  <c r="BF979" i="75" s="1"/>
  <c r="BK979" i="75" s="1"/>
  <c r="BH979" i="75"/>
  <c r="BE979" i="75" s="1"/>
  <c r="BJ979" i="75" s="1"/>
  <c r="BG979" i="75"/>
  <c r="BI978" i="75"/>
  <c r="BF978" i="75" s="1"/>
  <c r="BK978" i="75" s="1"/>
  <c r="BH978" i="75"/>
  <c r="BE978" i="75" s="1"/>
  <c r="BJ978" i="75" s="1"/>
  <c r="BG978" i="75"/>
  <c r="BI977" i="75"/>
  <c r="BF977" i="75" s="1"/>
  <c r="BK977" i="75" s="1"/>
  <c r="BH977" i="75"/>
  <c r="BE977" i="75" s="1"/>
  <c r="BJ977" i="75" s="1"/>
  <c r="BG977" i="75"/>
  <c r="BI905" i="75"/>
  <c r="BF905" i="75" s="1"/>
  <c r="BK905" i="75" s="1"/>
  <c r="BH905" i="75"/>
  <c r="BE905" i="75" s="1"/>
  <c r="BJ905" i="75" s="1"/>
  <c r="BG905" i="75"/>
  <c r="BI976" i="75"/>
  <c r="BF976" i="75" s="1"/>
  <c r="BK976" i="75" s="1"/>
  <c r="BH976" i="75"/>
  <c r="BE976" i="75" s="1"/>
  <c r="BJ976" i="75" s="1"/>
  <c r="BG976" i="75"/>
  <c r="BI975" i="75"/>
  <c r="BF975" i="75" s="1"/>
  <c r="BK975" i="75" s="1"/>
  <c r="BH975" i="75"/>
  <c r="BE975" i="75" s="1"/>
  <c r="BJ975" i="75" s="1"/>
  <c r="BG975" i="75"/>
  <c r="BI974" i="75"/>
  <c r="BF974" i="75" s="1"/>
  <c r="BK974" i="75" s="1"/>
  <c r="BH974" i="75"/>
  <c r="BE974" i="75" s="1"/>
  <c r="BJ974" i="75" s="1"/>
  <c r="BG974" i="75"/>
  <c r="BI973" i="75"/>
  <c r="BF973" i="75" s="1"/>
  <c r="BK973" i="75" s="1"/>
  <c r="BH973" i="75"/>
  <c r="BE973" i="75" s="1"/>
  <c r="BJ973" i="75" s="1"/>
  <c r="BG973" i="75"/>
  <c r="BI972" i="75"/>
  <c r="BF972" i="75" s="1"/>
  <c r="BK972" i="75" s="1"/>
  <c r="BH972" i="75"/>
  <c r="BE972" i="75" s="1"/>
  <c r="BJ972" i="75" s="1"/>
  <c r="BG972" i="75"/>
  <c r="BI971" i="75"/>
  <c r="BF971" i="75" s="1"/>
  <c r="BK971" i="75" s="1"/>
  <c r="BH971" i="75"/>
  <c r="BE971" i="75" s="1"/>
  <c r="BJ971" i="75" s="1"/>
  <c r="BG971" i="75"/>
  <c r="BI970" i="75"/>
  <c r="BF970" i="75" s="1"/>
  <c r="BK970" i="75" s="1"/>
  <c r="BH970" i="75"/>
  <c r="BE970" i="75" s="1"/>
  <c r="BJ970" i="75" s="1"/>
  <c r="BG970" i="75"/>
  <c r="BI969" i="75"/>
  <c r="BF969" i="75" s="1"/>
  <c r="BK969" i="75" s="1"/>
  <c r="BH969" i="75"/>
  <c r="BE969" i="75" s="1"/>
  <c r="BJ969" i="75" s="1"/>
  <c r="BG969" i="75"/>
  <c r="BI968" i="75"/>
  <c r="BF968" i="75" s="1"/>
  <c r="BK968" i="75" s="1"/>
  <c r="BH968" i="75"/>
  <c r="BE968" i="75" s="1"/>
  <c r="BJ968" i="75" s="1"/>
  <c r="BG968" i="75"/>
  <c r="BI967" i="75"/>
  <c r="BF967" i="75" s="1"/>
  <c r="BK967" i="75" s="1"/>
  <c r="BH967" i="75"/>
  <c r="BE967" i="75" s="1"/>
  <c r="BJ967" i="75" s="1"/>
  <c r="BG967" i="75"/>
  <c r="BI904" i="75"/>
  <c r="BF904" i="75" s="1"/>
  <c r="BK904" i="75" s="1"/>
  <c r="BH904" i="75"/>
  <c r="BE904" i="75" s="1"/>
  <c r="BJ904" i="75" s="1"/>
  <c r="BG904" i="75"/>
  <c r="BI966" i="75"/>
  <c r="BF966" i="75" s="1"/>
  <c r="BK966" i="75" s="1"/>
  <c r="BH966" i="75"/>
  <c r="BE966" i="75" s="1"/>
  <c r="BJ966" i="75" s="1"/>
  <c r="BG966" i="75"/>
  <c r="BI965" i="75"/>
  <c r="BF965" i="75" s="1"/>
  <c r="BK965" i="75" s="1"/>
  <c r="BH965" i="75"/>
  <c r="BE965" i="75" s="1"/>
  <c r="BJ965" i="75" s="1"/>
  <c r="BG965" i="75"/>
  <c r="BI964" i="75"/>
  <c r="BF964" i="75" s="1"/>
  <c r="BK964" i="75" s="1"/>
  <c r="BH964" i="75"/>
  <c r="BE964" i="75" s="1"/>
  <c r="BJ964" i="75" s="1"/>
  <c r="BG964" i="75"/>
  <c r="BI963" i="75"/>
  <c r="BF963" i="75" s="1"/>
  <c r="BK963" i="75" s="1"/>
  <c r="BH963" i="75"/>
  <c r="BE963" i="75" s="1"/>
  <c r="BJ963" i="75" s="1"/>
  <c r="BG963" i="75"/>
  <c r="BI962" i="75"/>
  <c r="BF962" i="75" s="1"/>
  <c r="BK962" i="75" s="1"/>
  <c r="BH962" i="75"/>
  <c r="BE962" i="75" s="1"/>
  <c r="BJ962" i="75" s="1"/>
  <c r="BG962" i="75"/>
  <c r="BI961" i="75"/>
  <c r="BF961" i="75" s="1"/>
  <c r="BK961" i="75" s="1"/>
  <c r="BH961" i="75"/>
  <c r="BE961" i="75" s="1"/>
  <c r="BJ961" i="75" s="1"/>
  <c r="BG961" i="75"/>
  <c r="BI960" i="75"/>
  <c r="BF960" i="75" s="1"/>
  <c r="BK960" i="75" s="1"/>
  <c r="BH960" i="75"/>
  <c r="BE960" i="75" s="1"/>
  <c r="BJ960" i="75" s="1"/>
  <c r="BG960" i="75"/>
  <c r="BI959" i="75"/>
  <c r="BF959" i="75" s="1"/>
  <c r="BK959" i="75" s="1"/>
  <c r="BH959" i="75"/>
  <c r="BE959" i="75" s="1"/>
  <c r="BJ959" i="75" s="1"/>
  <c r="BG959" i="75"/>
  <c r="BI958" i="75"/>
  <c r="BF958" i="75" s="1"/>
  <c r="BK958" i="75" s="1"/>
  <c r="BH958" i="75"/>
  <c r="BE958" i="75" s="1"/>
  <c r="BJ958" i="75" s="1"/>
  <c r="BG958" i="75"/>
  <c r="BI957" i="75"/>
  <c r="BF957" i="75" s="1"/>
  <c r="BK957" i="75" s="1"/>
  <c r="BH957" i="75"/>
  <c r="BE957" i="75" s="1"/>
  <c r="BJ957" i="75" s="1"/>
  <c r="BG957" i="75"/>
  <c r="BI903" i="75"/>
  <c r="BF903" i="75" s="1"/>
  <c r="BK903" i="75" s="1"/>
  <c r="BH903" i="75"/>
  <c r="BE903" i="75" s="1"/>
  <c r="BJ903" i="75" s="1"/>
  <c r="BG903" i="75"/>
  <c r="BI956" i="75"/>
  <c r="BF956" i="75" s="1"/>
  <c r="BK956" i="75" s="1"/>
  <c r="BH956" i="75"/>
  <c r="BE956" i="75" s="1"/>
  <c r="BJ956" i="75" s="1"/>
  <c r="BG956" i="75"/>
  <c r="BI955" i="75"/>
  <c r="BF955" i="75" s="1"/>
  <c r="BK955" i="75" s="1"/>
  <c r="BH955" i="75"/>
  <c r="BE955" i="75" s="1"/>
  <c r="BJ955" i="75" s="1"/>
  <c r="BG955" i="75"/>
  <c r="BI954" i="75"/>
  <c r="BF954" i="75" s="1"/>
  <c r="BK954" i="75" s="1"/>
  <c r="BH954" i="75"/>
  <c r="BE954" i="75" s="1"/>
  <c r="BJ954" i="75" s="1"/>
  <c r="BG954" i="75"/>
  <c r="BI953" i="75"/>
  <c r="BF953" i="75" s="1"/>
  <c r="BK953" i="75" s="1"/>
  <c r="BH953" i="75"/>
  <c r="BE953" i="75" s="1"/>
  <c r="BJ953" i="75" s="1"/>
  <c r="BG953" i="75"/>
  <c r="BI952" i="75"/>
  <c r="BF952" i="75" s="1"/>
  <c r="BK952" i="75" s="1"/>
  <c r="BH952" i="75"/>
  <c r="BE952" i="75" s="1"/>
  <c r="BJ952" i="75" s="1"/>
  <c r="BG952" i="75"/>
  <c r="BI951" i="75"/>
  <c r="BF951" i="75" s="1"/>
  <c r="BK951" i="75" s="1"/>
  <c r="BH951" i="75"/>
  <c r="BE951" i="75" s="1"/>
  <c r="BJ951" i="75" s="1"/>
  <c r="BG951" i="75"/>
  <c r="BI950" i="75"/>
  <c r="BF950" i="75" s="1"/>
  <c r="BK950" i="75" s="1"/>
  <c r="BH950" i="75"/>
  <c r="BE950" i="75" s="1"/>
  <c r="BJ950" i="75" s="1"/>
  <c r="BG950" i="75"/>
  <c r="BI949" i="75"/>
  <c r="BF949" i="75" s="1"/>
  <c r="BK949" i="75" s="1"/>
  <c r="BH949" i="75"/>
  <c r="BE949" i="75" s="1"/>
  <c r="BJ949" i="75" s="1"/>
  <c r="BG949" i="75"/>
  <c r="BI948" i="75"/>
  <c r="BF948" i="75" s="1"/>
  <c r="BK948" i="75" s="1"/>
  <c r="BH948" i="75"/>
  <c r="BE948" i="75" s="1"/>
  <c r="BJ948" i="75" s="1"/>
  <c r="BG948" i="75"/>
  <c r="BI947" i="75"/>
  <c r="BF947" i="75" s="1"/>
  <c r="BK947" i="75" s="1"/>
  <c r="BH947" i="75"/>
  <c r="BE947" i="75" s="1"/>
  <c r="BJ947" i="75" s="1"/>
  <c r="BG947" i="75"/>
  <c r="BI902" i="75"/>
  <c r="BF902" i="75" s="1"/>
  <c r="BK902" i="75" s="1"/>
  <c r="BH902" i="75"/>
  <c r="BE902" i="75" s="1"/>
  <c r="BJ902" i="75" s="1"/>
  <c r="BG902" i="75"/>
  <c r="BI946" i="75"/>
  <c r="BF946" i="75" s="1"/>
  <c r="BK946" i="75" s="1"/>
  <c r="BH946" i="75"/>
  <c r="BE946" i="75" s="1"/>
  <c r="BJ946" i="75" s="1"/>
  <c r="BG946" i="75"/>
  <c r="BI945" i="75"/>
  <c r="BF945" i="75" s="1"/>
  <c r="BK945" i="75" s="1"/>
  <c r="BH945" i="75"/>
  <c r="BE945" i="75" s="1"/>
  <c r="BJ945" i="75" s="1"/>
  <c r="BG945" i="75"/>
  <c r="BI944" i="75"/>
  <c r="BF944" i="75" s="1"/>
  <c r="BK944" i="75" s="1"/>
  <c r="BH944" i="75"/>
  <c r="BE944" i="75" s="1"/>
  <c r="BJ944" i="75" s="1"/>
  <c r="BG944" i="75"/>
  <c r="BI943" i="75"/>
  <c r="BF943" i="75" s="1"/>
  <c r="BK943" i="75" s="1"/>
  <c r="BH943" i="75"/>
  <c r="BE943" i="75" s="1"/>
  <c r="BJ943" i="75" s="1"/>
  <c r="BG943" i="75"/>
  <c r="BI942" i="75"/>
  <c r="BF942" i="75" s="1"/>
  <c r="BK942" i="75" s="1"/>
  <c r="BH942" i="75"/>
  <c r="BE942" i="75" s="1"/>
  <c r="BJ942" i="75" s="1"/>
  <c r="BG942" i="75"/>
  <c r="BI941" i="75"/>
  <c r="BF941" i="75" s="1"/>
  <c r="BK941" i="75" s="1"/>
  <c r="BH941" i="75"/>
  <c r="BE941" i="75" s="1"/>
  <c r="BJ941" i="75" s="1"/>
  <c r="BG941" i="75"/>
  <c r="BI940" i="75"/>
  <c r="BF940" i="75" s="1"/>
  <c r="BK940" i="75" s="1"/>
  <c r="BH940" i="75"/>
  <c r="BE940" i="75" s="1"/>
  <c r="BJ940" i="75" s="1"/>
  <c r="BG940" i="75"/>
  <c r="BI939" i="75"/>
  <c r="BF939" i="75" s="1"/>
  <c r="BK939" i="75" s="1"/>
  <c r="BH939" i="75"/>
  <c r="BE939" i="75" s="1"/>
  <c r="BJ939" i="75" s="1"/>
  <c r="BG939" i="75"/>
  <c r="BI938" i="75"/>
  <c r="BF938" i="75" s="1"/>
  <c r="BK938" i="75" s="1"/>
  <c r="BH938" i="75"/>
  <c r="BE938" i="75" s="1"/>
  <c r="BJ938" i="75" s="1"/>
  <c r="BG938" i="75"/>
  <c r="BI937" i="75"/>
  <c r="BF937" i="75" s="1"/>
  <c r="BK937" i="75" s="1"/>
  <c r="BH937" i="75"/>
  <c r="BE937" i="75" s="1"/>
  <c r="BJ937" i="75" s="1"/>
  <c r="BG937" i="75"/>
  <c r="BI901" i="75"/>
  <c r="BF901" i="75" s="1"/>
  <c r="BK901" i="75" s="1"/>
  <c r="BH901" i="75"/>
  <c r="BE901" i="75" s="1"/>
  <c r="BJ901" i="75" s="1"/>
  <c r="BG901" i="75"/>
  <c r="BI936" i="75"/>
  <c r="BF936" i="75" s="1"/>
  <c r="BK936" i="75" s="1"/>
  <c r="BH936" i="75"/>
  <c r="BE936" i="75" s="1"/>
  <c r="BJ936" i="75" s="1"/>
  <c r="BG936" i="75"/>
  <c r="BI935" i="75"/>
  <c r="BF935" i="75" s="1"/>
  <c r="BK935" i="75" s="1"/>
  <c r="BH935" i="75"/>
  <c r="BE935" i="75" s="1"/>
  <c r="BJ935" i="75" s="1"/>
  <c r="BG935" i="75"/>
  <c r="BI934" i="75"/>
  <c r="BF934" i="75" s="1"/>
  <c r="BK934" i="75" s="1"/>
  <c r="BH934" i="75"/>
  <c r="BE934" i="75" s="1"/>
  <c r="BJ934" i="75" s="1"/>
  <c r="BG934" i="75"/>
  <c r="BI933" i="75"/>
  <c r="BF933" i="75" s="1"/>
  <c r="BK933" i="75" s="1"/>
  <c r="BH933" i="75"/>
  <c r="BE933" i="75" s="1"/>
  <c r="BJ933" i="75" s="1"/>
  <c r="BG933" i="75"/>
  <c r="BI932" i="75"/>
  <c r="BF932" i="75" s="1"/>
  <c r="BK932" i="75" s="1"/>
  <c r="BH932" i="75"/>
  <c r="BE932" i="75" s="1"/>
  <c r="BJ932" i="75" s="1"/>
  <c r="BG932" i="75"/>
  <c r="BI931" i="75"/>
  <c r="BF931" i="75" s="1"/>
  <c r="BK931" i="75" s="1"/>
  <c r="BH931" i="75"/>
  <c r="BE931" i="75" s="1"/>
  <c r="BJ931" i="75" s="1"/>
  <c r="BG931" i="75"/>
  <c r="BI930" i="75"/>
  <c r="BF930" i="75" s="1"/>
  <c r="BK930" i="75" s="1"/>
  <c r="BH930" i="75"/>
  <c r="BE930" i="75" s="1"/>
  <c r="BJ930" i="75" s="1"/>
  <c r="BG930" i="75"/>
  <c r="BI929" i="75"/>
  <c r="BF929" i="75" s="1"/>
  <c r="BK929" i="75" s="1"/>
  <c r="BH929" i="75"/>
  <c r="BE929" i="75" s="1"/>
  <c r="BJ929" i="75" s="1"/>
  <c r="BG929" i="75"/>
  <c r="BI928" i="75"/>
  <c r="BF928" i="75" s="1"/>
  <c r="BK928" i="75" s="1"/>
  <c r="BH928" i="75"/>
  <c r="BE928" i="75" s="1"/>
  <c r="BJ928" i="75" s="1"/>
  <c r="BG928" i="75"/>
  <c r="BI927" i="75"/>
  <c r="BF927" i="75" s="1"/>
  <c r="BK927" i="75" s="1"/>
  <c r="BH927" i="75"/>
  <c r="BE927" i="75" s="1"/>
  <c r="BJ927" i="75" s="1"/>
  <c r="BG927" i="75"/>
  <c r="BI900" i="75"/>
  <c r="BF900" i="75" s="1"/>
  <c r="BK900" i="75" s="1"/>
  <c r="BH900" i="75"/>
  <c r="BE900" i="75" s="1"/>
  <c r="BJ900" i="75" s="1"/>
  <c r="BG900" i="75"/>
  <c r="BI926" i="75"/>
  <c r="BF926" i="75" s="1"/>
  <c r="BK926" i="75" s="1"/>
  <c r="BH926" i="75"/>
  <c r="BE926" i="75" s="1"/>
  <c r="BJ926" i="75" s="1"/>
  <c r="BG926" i="75"/>
  <c r="BI925" i="75"/>
  <c r="BF925" i="75" s="1"/>
  <c r="BK925" i="75" s="1"/>
  <c r="BH925" i="75"/>
  <c r="BE925" i="75" s="1"/>
  <c r="BJ925" i="75" s="1"/>
  <c r="BG925" i="75"/>
  <c r="BI924" i="75"/>
  <c r="BF924" i="75" s="1"/>
  <c r="BK924" i="75" s="1"/>
  <c r="BH924" i="75"/>
  <c r="BE924" i="75" s="1"/>
  <c r="BJ924" i="75" s="1"/>
  <c r="BG924" i="75"/>
  <c r="BI923" i="75"/>
  <c r="BF923" i="75" s="1"/>
  <c r="BK923" i="75" s="1"/>
  <c r="BH923" i="75"/>
  <c r="BE923" i="75" s="1"/>
  <c r="BJ923" i="75" s="1"/>
  <c r="BG923" i="75"/>
  <c r="BI922" i="75"/>
  <c r="BF922" i="75" s="1"/>
  <c r="BK922" i="75" s="1"/>
  <c r="BH922" i="75"/>
  <c r="BE922" i="75" s="1"/>
  <c r="BJ922" i="75" s="1"/>
  <c r="BG922" i="75"/>
  <c r="BI921" i="75"/>
  <c r="BF921" i="75" s="1"/>
  <c r="BK921" i="75" s="1"/>
  <c r="BH921" i="75"/>
  <c r="BE921" i="75" s="1"/>
  <c r="BJ921" i="75" s="1"/>
  <c r="BG921" i="75"/>
  <c r="BI920" i="75"/>
  <c r="BF920" i="75" s="1"/>
  <c r="BK920" i="75" s="1"/>
  <c r="BH920" i="75"/>
  <c r="BE920" i="75" s="1"/>
  <c r="BJ920" i="75" s="1"/>
  <c r="BG920" i="75"/>
  <c r="BI919" i="75"/>
  <c r="BF919" i="75" s="1"/>
  <c r="BK919" i="75" s="1"/>
  <c r="BH919" i="75"/>
  <c r="BE919" i="75" s="1"/>
  <c r="BJ919" i="75" s="1"/>
  <c r="BG919" i="75"/>
  <c r="BI918" i="75"/>
  <c r="BF918" i="75" s="1"/>
  <c r="BK918" i="75" s="1"/>
  <c r="BH918" i="75"/>
  <c r="BE918" i="75" s="1"/>
  <c r="BJ918" i="75" s="1"/>
  <c r="BG918" i="75"/>
  <c r="BI917" i="75"/>
  <c r="BF917" i="75" s="1"/>
  <c r="BK917" i="75" s="1"/>
  <c r="BH917" i="75"/>
  <c r="BE917" i="75" s="1"/>
  <c r="BJ917" i="75" s="1"/>
  <c r="BG917" i="75"/>
  <c r="BI899" i="75"/>
  <c r="BF899" i="75" s="1"/>
  <c r="BK899" i="75" s="1"/>
  <c r="BH899" i="75"/>
  <c r="BE899" i="75" s="1"/>
  <c r="BJ899" i="75" s="1"/>
  <c r="BG899" i="75"/>
  <c r="BI916" i="75"/>
  <c r="BF916" i="75" s="1"/>
  <c r="BK916" i="75" s="1"/>
  <c r="BH916" i="75"/>
  <c r="BE916" i="75" s="1"/>
  <c r="BJ916" i="75" s="1"/>
  <c r="BG916" i="75"/>
  <c r="BI915" i="75"/>
  <c r="BF915" i="75" s="1"/>
  <c r="BK915" i="75" s="1"/>
  <c r="BH915" i="75"/>
  <c r="BE915" i="75" s="1"/>
  <c r="BJ915" i="75" s="1"/>
  <c r="BG915" i="75"/>
  <c r="BI914" i="75"/>
  <c r="BF914" i="75" s="1"/>
  <c r="BK914" i="75" s="1"/>
  <c r="BH914" i="75"/>
  <c r="BE914" i="75" s="1"/>
  <c r="BJ914" i="75" s="1"/>
  <c r="BG914" i="75"/>
  <c r="BI913" i="75"/>
  <c r="BF913" i="75" s="1"/>
  <c r="BK913" i="75" s="1"/>
  <c r="BH913" i="75"/>
  <c r="BE913" i="75" s="1"/>
  <c r="BJ913" i="75" s="1"/>
  <c r="BG913" i="75"/>
  <c r="BI912" i="75"/>
  <c r="BF912" i="75" s="1"/>
  <c r="BK912" i="75" s="1"/>
  <c r="BH912" i="75"/>
  <c r="BE912" i="75" s="1"/>
  <c r="BJ912" i="75" s="1"/>
  <c r="BG912" i="75"/>
  <c r="BI911" i="75"/>
  <c r="BF911" i="75" s="1"/>
  <c r="BK911" i="75" s="1"/>
  <c r="BH911" i="75"/>
  <c r="BE911" i="75" s="1"/>
  <c r="BJ911" i="75" s="1"/>
  <c r="BG911" i="75"/>
  <c r="BI910" i="75"/>
  <c r="BF910" i="75" s="1"/>
  <c r="BK910" i="75" s="1"/>
  <c r="BH910" i="75"/>
  <c r="BE910" i="75" s="1"/>
  <c r="BJ910" i="75" s="1"/>
  <c r="BG910" i="75"/>
  <c r="BI909" i="75"/>
  <c r="BF909" i="75" s="1"/>
  <c r="BK909" i="75" s="1"/>
  <c r="BH909" i="75"/>
  <c r="BE909" i="75" s="1"/>
  <c r="BJ909" i="75" s="1"/>
  <c r="BG909" i="75"/>
  <c r="BI1016" i="75"/>
  <c r="BF1016" i="75" s="1"/>
  <c r="BK1016" i="75" s="1"/>
  <c r="BH1016" i="75"/>
  <c r="BE1016" i="75" s="1"/>
  <c r="BJ1016" i="75" s="1"/>
  <c r="BG1016" i="75"/>
  <c r="BI1015" i="75"/>
  <c r="BF1015" i="75" s="1"/>
  <c r="BK1015" i="75" s="1"/>
  <c r="BH1015" i="75"/>
  <c r="BE1015" i="75" s="1"/>
  <c r="BJ1015" i="75" s="1"/>
  <c r="BG1015" i="75"/>
  <c r="BI1014" i="75"/>
  <c r="BF1014" i="75" s="1"/>
  <c r="BK1014" i="75" s="1"/>
  <c r="BH1014" i="75"/>
  <c r="BE1014" i="75" s="1"/>
  <c r="BJ1014" i="75" s="1"/>
  <c r="BG1014" i="75"/>
  <c r="BI1013" i="75"/>
  <c r="BF1013" i="75" s="1"/>
  <c r="BK1013" i="75" s="1"/>
  <c r="BH1013" i="75"/>
  <c r="BE1013" i="75" s="1"/>
  <c r="BJ1013" i="75" s="1"/>
  <c r="BG1013" i="75"/>
  <c r="BI1012" i="75"/>
  <c r="BF1012" i="75" s="1"/>
  <c r="BK1012" i="75" s="1"/>
  <c r="BH1012" i="75"/>
  <c r="BE1012" i="75" s="1"/>
  <c r="BJ1012" i="75" s="1"/>
  <c r="BG1012" i="75"/>
  <c r="BI1011" i="75"/>
  <c r="BF1011" i="75" s="1"/>
  <c r="BK1011" i="75" s="1"/>
  <c r="BH1011" i="75"/>
  <c r="BE1011" i="75" s="1"/>
  <c r="BJ1011" i="75" s="1"/>
  <c r="BG1011" i="75"/>
  <c r="BI1010" i="75"/>
  <c r="BF1010" i="75" s="1"/>
  <c r="BK1010" i="75" s="1"/>
  <c r="BH1010" i="75"/>
  <c r="BE1010" i="75" s="1"/>
  <c r="BJ1010" i="75" s="1"/>
  <c r="BG1010" i="75"/>
  <c r="BI1009" i="75"/>
  <c r="BF1009" i="75" s="1"/>
  <c r="BK1009" i="75" s="1"/>
  <c r="BH1009" i="75"/>
  <c r="BE1009" i="75" s="1"/>
  <c r="BJ1009" i="75" s="1"/>
  <c r="BG1009" i="75"/>
  <c r="BI1008" i="75"/>
  <c r="BF1008" i="75" s="1"/>
  <c r="BK1008" i="75" s="1"/>
  <c r="BH1008" i="75"/>
  <c r="BE1008" i="75" s="1"/>
  <c r="BJ1008" i="75" s="1"/>
  <c r="BG1008" i="75"/>
  <c r="BI1007" i="75"/>
  <c r="BF1007" i="75" s="1"/>
  <c r="BK1007" i="75" s="1"/>
  <c r="BH1007" i="75"/>
  <c r="BE1007" i="75" s="1"/>
  <c r="BJ1007" i="75" s="1"/>
  <c r="BG1007" i="75"/>
  <c r="BI908" i="75"/>
  <c r="BF908" i="75" s="1"/>
  <c r="BK908" i="75" s="1"/>
  <c r="BH908" i="75"/>
  <c r="BE908" i="75" s="1"/>
  <c r="BJ908" i="75" s="1"/>
  <c r="BG908" i="75"/>
  <c r="BI1006" i="75"/>
  <c r="BF1006" i="75" s="1"/>
  <c r="BK1006" i="75" s="1"/>
  <c r="BH1006" i="75"/>
  <c r="BE1006" i="75" s="1"/>
  <c r="BJ1006" i="75" s="1"/>
  <c r="BG1006" i="75"/>
  <c r="BI1005" i="75"/>
  <c r="BF1005" i="75" s="1"/>
  <c r="BK1005" i="75" s="1"/>
  <c r="BH1005" i="75"/>
  <c r="BE1005" i="75" s="1"/>
  <c r="BJ1005" i="75" s="1"/>
  <c r="BG1005" i="75"/>
  <c r="BI1004" i="75"/>
  <c r="BF1004" i="75" s="1"/>
  <c r="BK1004" i="75" s="1"/>
  <c r="BH1004" i="75"/>
  <c r="BE1004" i="75" s="1"/>
  <c r="BJ1004" i="75" s="1"/>
  <c r="BG1004" i="75"/>
  <c r="BI1003" i="75"/>
  <c r="BF1003" i="75" s="1"/>
  <c r="BK1003" i="75" s="1"/>
  <c r="BH1003" i="75"/>
  <c r="BE1003" i="75" s="1"/>
  <c r="BJ1003" i="75" s="1"/>
  <c r="BG1003" i="75"/>
  <c r="BI1002" i="75"/>
  <c r="BF1002" i="75" s="1"/>
  <c r="BK1002" i="75" s="1"/>
  <c r="BH1002" i="75"/>
  <c r="BE1002" i="75" s="1"/>
  <c r="BJ1002" i="75" s="1"/>
  <c r="BG1002" i="75"/>
  <c r="BI1001" i="75"/>
  <c r="BF1001" i="75" s="1"/>
  <c r="BK1001" i="75" s="1"/>
  <c r="BH1001" i="75"/>
  <c r="BE1001" i="75" s="1"/>
  <c r="BJ1001" i="75" s="1"/>
  <c r="BG1001" i="75"/>
  <c r="BI1000" i="75"/>
  <c r="BF1000" i="75" s="1"/>
  <c r="BK1000" i="75" s="1"/>
  <c r="BH1000" i="75"/>
  <c r="BE1000" i="75" s="1"/>
  <c r="BJ1000" i="75" s="1"/>
  <c r="BG1000" i="75"/>
  <c r="BI999" i="75"/>
  <c r="BF999" i="75" s="1"/>
  <c r="BK999" i="75" s="1"/>
  <c r="BH999" i="75"/>
  <c r="BE999" i="75" s="1"/>
  <c r="BJ999" i="75" s="1"/>
  <c r="BG999" i="75"/>
  <c r="BI998" i="75"/>
  <c r="BF998" i="75" s="1"/>
  <c r="BK998" i="75" s="1"/>
  <c r="BH998" i="75"/>
  <c r="BE998" i="75" s="1"/>
  <c r="BJ998" i="75" s="1"/>
  <c r="BG998" i="75"/>
  <c r="BI997" i="75"/>
  <c r="BF997" i="75" s="1"/>
  <c r="BK997" i="75" s="1"/>
  <c r="BH997" i="75"/>
  <c r="BE997" i="75" s="1"/>
  <c r="BJ997" i="75" s="1"/>
  <c r="BG997" i="75"/>
  <c r="BI907" i="75"/>
  <c r="BF907" i="75" s="1"/>
  <c r="BK907" i="75" s="1"/>
  <c r="BH907" i="75"/>
  <c r="BE907" i="75" s="1"/>
  <c r="BJ907" i="75" s="1"/>
  <c r="BG907" i="75"/>
  <c r="BI898" i="75"/>
  <c r="BF898" i="75" s="1"/>
  <c r="BK898" i="75" s="1"/>
  <c r="BH898" i="75"/>
  <c r="BE898" i="75" s="1"/>
  <c r="BJ898" i="75" s="1"/>
  <c r="BG898" i="75"/>
  <c r="BI831" i="75"/>
  <c r="BF831" i="75" s="1"/>
  <c r="BK831" i="75" s="1"/>
  <c r="BH831" i="75"/>
  <c r="BE831" i="75" s="1"/>
  <c r="BJ831" i="75" s="1"/>
  <c r="BG831" i="75"/>
  <c r="BI830" i="75"/>
  <c r="BF830" i="75" s="1"/>
  <c r="BK830" i="75" s="1"/>
  <c r="BH830" i="75"/>
  <c r="BE830" i="75" s="1"/>
  <c r="BJ830" i="75" s="1"/>
  <c r="BG830" i="75"/>
  <c r="BI829" i="75"/>
  <c r="BF829" i="75" s="1"/>
  <c r="BK829" i="75" s="1"/>
  <c r="BH829" i="75"/>
  <c r="BE829" i="75" s="1"/>
  <c r="BJ829" i="75" s="1"/>
  <c r="BG829" i="75"/>
  <c r="BI885" i="75"/>
  <c r="BF885" i="75" s="1"/>
  <c r="BK885" i="75" s="1"/>
  <c r="BH885" i="75"/>
  <c r="BE885" i="75" s="1"/>
  <c r="BJ885" i="75" s="1"/>
  <c r="BG885" i="75"/>
  <c r="BI884" i="75"/>
  <c r="BF884" i="75" s="1"/>
  <c r="BK884" i="75" s="1"/>
  <c r="BH884" i="75"/>
  <c r="BE884" i="75" s="1"/>
  <c r="BJ884" i="75" s="1"/>
  <c r="BG884" i="75"/>
  <c r="BI883" i="75"/>
  <c r="BF883" i="75" s="1"/>
  <c r="BK883" i="75" s="1"/>
  <c r="BH883" i="75"/>
  <c r="BE883" i="75" s="1"/>
  <c r="BJ883" i="75" s="1"/>
  <c r="BG883" i="75"/>
  <c r="BI882" i="75"/>
  <c r="BF882" i="75" s="1"/>
  <c r="BK882" i="75" s="1"/>
  <c r="BH882" i="75"/>
  <c r="BE882" i="75" s="1"/>
  <c r="BJ882" i="75" s="1"/>
  <c r="BG882" i="75"/>
  <c r="BI828" i="75"/>
  <c r="BF828" i="75" s="1"/>
  <c r="BK828" i="75" s="1"/>
  <c r="BH828" i="75"/>
  <c r="BE828" i="75" s="1"/>
  <c r="BJ828" i="75" s="1"/>
  <c r="BG828" i="75"/>
  <c r="BI881" i="75"/>
  <c r="BF881" i="75" s="1"/>
  <c r="BK881" i="75" s="1"/>
  <c r="BH881" i="75"/>
  <c r="BE881" i="75" s="1"/>
  <c r="BJ881" i="75" s="1"/>
  <c r="BG881" i="75"/>
  <c r="BI880" i="75"/>
  <c r="BF880" i="75" s="1"/>
  <c r="BK880" i="75" s="1"/>
  <c r="BH880" i="75"/>
  <c r="BE880" i="75" s="1"/>
  <c r="BJ880" i="75" s="1"/>
  <c r="BG880" i="75"/>
  <c r="BI879" i="75"/>
  <c r="BH879" i="75"/>
  <c r="BG879" i="75"/>
  <c r="BI878" i="75"/>
  <c r="BF878" i="75" s="1"/>
  <c r="BK878" i="75" s="1"/>
  <c r="BH878" i="75"/>
  <c r="BE878" i="75" s="1"/>
  <c r="BJ878" i="75" s="1"/>
  <c r="BG878" i="75"/>
  <c r="BI877" i="75"/>
  <c r="BF877" i="75" s="1"/>
  <c r="BK877" i="75" s="1"/>
  <c r="BH877" i="75"/>
  <c r="BE877" i="75" s="1"/>
  <c r="BJ877" i="75" s="1"/>
  <c r="BG877" i="75"/>
  <c r="BI876" i="75"/>
  <c r="BF876" i="75" s="1"/>
  <c r="BK876" i="75" s="1"/>
  <c r="BH876" i="75"/>
  <c r="BE876" i="75" s="1"/>
  <c r="BJ876" i="75" s="1"/>
  <c r="BG876" i="75"/>
  <c r="BI875" i="75"/>
  <c r="BF875" i="75" s="1"/>
  <c r="BK875" i="75" s="1"/>
  <c r="BH875" i="75"/>
  <c r="BE875" i="75" s="1"/>
  <c r="BJ875" i="75" s="1"/>
  <c r="BG875" i="75"/>
  <c r="BI874" i="75"/>
  <c r="BF874" i="75" s="1"/>
  <c r="BK874" i="75" s="1"/>
  <c r="BH874" i="75"/>
  <c r="BE874" i="75" s="1"/>
  <c r="BJ874" i="75" s="1"/>
  <c r="BG874" i="75"/>
  <c r="BI873" i="75"/>
  <c r="BF873" i="75" s="1"/>
  <c r="BK873" i="75" s="1"/>
  <c r="BH873" i="75"/>
  <c r="BE873" i="75" s="1"/>
  <c r="BJ873" i="75" s="1"/>
  <c r="BG873" i="75"/>
  <c r="BI872" i="75"/>
  <c r="BF872" i="75" s="1"/>
  <c r="BK872" i="75" s="1"/>
  <c r="BH872" i="75"/>
  <c r="BE872" i="75" s="1"/>
  <c r="BJ872" i="75" s="1"/>
  <c r="BG872" i="75"/>
  <c r="BI827" i="75"/>
  <c r="BF827" i="75" s="1"/>
  <c r="BK827" i="75" s="1"/>
  <c r="BH827" i="75"/>
  <c r="BE827" i="75" s="1"/>
  <c r="BJ827" i="75" s="1"/>
  <c r="BG827" i="75"/>
  <c r="BI871" i="75"/>
  <c r="BF871" i="75" s="1"/>
  <c r="BK871" i="75" s="1"/>
  <c r="BH871" i="75"/>
  <c r="BE871" i="75" s="1"/>
  <c r="BJ871" i="75" s="1"/>
  <c r="BG871" i="75"/>
  <c r="BI870" i="75"/>
  <c r="BF870" i="75" s="1"/>
  <c r="BK870" i="75" s="1"/>
  <c r="BH870" i="75"/>
  <c r="BE870" i="75" s="1"/>
  <c r="BJ870" i="75" s="1"/>
  <c r="BG870" i="75"/>
  <c r="BI869" i="75"/>
  <c r="BF869" i="75" s="1"/>
  <c r="BK869" i="75" s="1"/>
  <c r="BH869" i="75"/>
  <c r="BE869" i="75" s="1"/>
  <c r="BJ869" i="75" s="1"/>
  <c r="BG869" i="75"/>
  <c r="BI868" i="75"/>
  <c r="BF868" i="75" s="1"/>
  <c r="BK868" i="75" s="1"/>
  <c r="BH868" i="75"/>
  <c r="BE868" i="75" s="1"/>
  <c r="BJ868" i="75" s="1"/>
  <c r="BG868" i="75"/>
  <c r="BI867" i="75"/>
  <c r="BF867" i="75" s="1"/>
  <c r="BK867" i="75" s="1"/>
  <c r="BH867" i="75"/>
  <c r="BE867" i="75" s="1"/>
  <c r="BJ867" i="75" s="1"/>
  <c r="BG867" i="75"/>
  <c r="BI866" i="75"/>
  <c r="BF866" i="75" s="1"/>
  <c r="BK866" i="75" s="1"/>
  <c r="BH866" i="75"/>
  <c r="BE866" i="75" s="1"/>
  <c r="BJ866" i="75" s="1"/>
  <c r="BG866" i="75"/>
  <c r="BI865" i="75"/>
  <c r="BF865" i="75" s="1"/>
  <c r="BK865" i="75" s="1"/>
  <c r="BH865" i="75"/>
  <c r="BE865" i="75" s="1"/>
  <c r="BJ865" i="75" s="1"/>
  <c r="BG865" i="75"/>
  <c r="BI864" i="75"/>
  <c r="BF864" i="75" s="1"/>
  <c r="BK864" i="75" s="1"/>
  <c r="BH864" i="75"/>
  <c r="BE864" i="75" s="1"/>
  <c r="BJ864" i="75" s="1"/>
  <c r="BG864" i="75"/>
  <c r="BI863" i="75"/>
  <c r="BF863" i="75" s="1"/>
  <c r="BK863" i="75" s="1"/>
  <c r="BH863" i="75"/>
  <c r="BE863" i="75" s="1"/>
  <c r="BJ863" i="75" s="1"/>
  <c r="BG863" i="75"/>
  <c r="BI862" i="75"/>
  <c r="BF862" i="75" s="1"/>
  <c r="BK862" i="75" s="1"/>
  <c r="BH862" i="75"/>
  <c r="BE862" i="75" s="1"/>
  <c r="BJ862" i="75" s="1"/>
  <c r="BG862" i="75"/>
  <c r="BI826" i="75"/>
  <c r="BF826" i="75" s="1"/>
  <c r="BK826" i="75" s="1"/>
  <c r="BH826" i="75"/>
  <c r="BE826" i="75" s="1"/>
  <c r="BJ826" i="75" s="1"/>
  <c r="BG826" i="75"/>
  <c r="BI861" i="75"/>
  <c r="BF861" i="75" s="1"/>
  <c r="BK861" i="75" s="1"/>
  <c r="BH861" i="75"/>
  <c r="BE861" i="75" s="1"/>
  <c r="BJ861" i="75" s="1"/>
  <c r="BG861" i="75"/>
  <c r="BI860" i="75"/>
  <c r="BF860" i="75" s="1"/>
  <c r="BK860" i="75" s="1"/>
  <c r="BH860" i="75"/>
  <c r="BE860" i="75" s="1"/>
  <c r="BJ860" i="75" s="1"/>
  <c r="BG860" i="75"/>
  <c r="BI859" i="75"/>
  <c r="BF859" i="75" s="1"/>
  <c r="BK859" i="75" s="1"/>
  <c r="BH859" i="75"/>
  <c r="BE859" i="75" s="1"/>
  <c r="BJ859" i="75" s="1"/>
  <c r="BG859" i="75"/>
  <c r="BI858" i="75"/>
  <c r="BF858" i="75" s="1"/>
  <c r="BK858" i="75" s="1"/>
  <c r="BH858" i="75"/>
  <c r="BE858" i="75" s="1"/>
  <c r="BJ858" i="75" s="1"/>
  <c r="BG858" i="75"/>
  <c r="BI857" i="75"/>
  <c r="BF857" i="75" s="1"/>
  <c r="BK857" i="75" s="1"/>
  <c r="BH857" i="75"/>
  <c r="BE857" i="75" s="1"/>
  <c r="BJ857" i="75" s="1"/>
  <c r="BG857" i="75"/>
  <c r="BI856" i="75"/>
  <c r="BF856" i="75" s="1"/>
  <c r="BK856" i="75" s="1"/>
  <c r="BH856" i="75"/>
  <c r="BE856" i="75" s="1"/>
  <c r="BJ856" i="75" s="1"/>
  <c r="BG856" i="75"/>
  <c r="BI855" i="75"/>
  <c r="BF855" i="75" s="1"/>
  <c r="BK855" i="75" s="1"/>
  <c r="BH855" i="75"/>
  <c r="BE855" i="75" s="1"/>
  <c r="BJ855" i="75" s="1"/>
  <c r="BG855" i="75"/>
  <c r="BI854" i="75"/>
  <c r="BF854" i="75" s="1"/>
  <c r="BK854" i="75" s="1"/>
  <c r="BH854" i="75"/>
  <c r="BE854" i="75" s="1"/>
  <c r="BJ854" i="75" s="1"/>
  <c r="BG854" i="75"/>
  <c r="BI853" i="75"/>
  <c r="BF853" i="75" s="1"/>
  <c r="BK853" i="75" s="1"/>
  <c r="BH853" i="75"/>
  <c r="BE853" i="75" s="1"/>
  <c r="BJ853" i="75" s="1"/>
  <c r="BG853" i="75"/>
  <c r="BI852" i="75"/>
  <c r="BF852" i="75" s="1"/>
  <c r="BK852" i="75" s="1"/>
  <c r="BH852" i="75"/>
  <c r="BE852" i="75" s="1"/>
  <c r="BJ852" i="75" s="1"/>
  <c r="BG852" i="75"/>
  <c r="BI825" i="75"/>
  <c r="BF825" i="75" s="1"/>
  <c r="BK825" i="75" s="1"/>
  <c r="BH825" i="75"/>
  <c r="BE825" i="75" s="1"/>
  <c r="BJ825" i="75" s="1"/>
  <c r="BG825" i="75"/>
  <c r="BI851" i="75"/>
  <c r="BF851" i="75" s="1"/>
  <c r="BK851" i="75" s="1"/>
  <c r="BH851" i="75"/>
  <c r="BE851" i="75" s="1"/>
  <c r="BJ851" i="75" s="1"/>
  <c r="BG851" i="75"/>
  <c r="BI850" i="75"/>
  <c r="BF850" i="75" s="1"/>
  <c r="BK850" i="75" s="1"/>
  <c r="BH850" i="75"/>
  <c r="BE850" i="75" s="1"/>
  <c r="BJ850" i="75" s="1"/>
  <c r="BG850" i="75"/>
  <c r="BI849" i="75"/>
  <c r="BF849" i="75" s="1"/>
  <c r="BK849" i="75" s="1"/>
  <c r="BH849" i="75"/>
  <c r="BE849" i="75" s="1"/>
  <c r="BJ849" i="75" s="1"/>
  <c r="BG849" i="75"/>
  <c r="BI848" i="75"/>
  <c r="BF848" i="75" s="1"/>
  <c r="BK848" i="75" s="1"/>
  <c r="BH848" i="75"/>
  <c r="BE848" i="75" s="1"/>
  <c r="BJ848" i="75" s="1"/>
  <c r="BG848" i="75"/>
  <c r="BI847" i="75"/>
  <c r="BF847" i="75" s="1"/>
  <c r="BK847" i="75" s="1"/>
  <c r="BH847" i="75"/>
  <c r="BE847" i="75" s="1"/>
  <c r="BJ847" i="75" s="1"/>
  <c r="BG847" i="75"/>
  <c r="BI846" i="75"/>
  <c r="BF846" i="75" s="1"/>
  <c r="BK846" i="75" s="1"/>
  <c r="BH846" i="75"/>
  <c r="BE846" i="75" s="1"/>
  <c r="BJ846" i="75" s="1"/>
  <c r="BG846" i="75"/>
  <c r="BI845" i="75"/>
  <c r="BF845" i="75" s="1"/>
  <c r="BK845" i="75" s="1"/>
  <c r="BH845" i="75"/>
  <c r="BE845" i="75" s="1"/>
  <c r="BJ845" i="75" s="1"/>
  <c r="BG845" i="75"/>
  <c r="BI844" i="75"/>
  <c r="BF844" i="75" s="1"/>
  <c r="BK844" i="75" s="1"/>
  <c r="BH844" i="75"/>
  <c r="BE844" i="75" s="1"/>
  <c r="BJ844" i="75" s="1"/>
  <c r="BG844" i="75"/>
  <c r="BI843" i="75"/>
  <c r="BF843" i="75" s="1"/>
  <c r="BK843" i="75" s="1"/>
  <c r="BH843" i="75"/>
  <c r="BE843" i="75" s="1"/>
  <c r="BJ843" i="75" s="1"/>
  <c r="BG843" i="75"/>
  <c r="BI842" i="75"/>
  <c r="BF842" i="75" s="1"/>
  <c r="BK842" i="75" s="1"/>
  <c r="BH842" i="75"/>
  <c r="BE842" i="75" s="1"/>
  <c r="BJ842" i="75" s="1"/>
  <c r="BG842" i="75"/>
  <c r="BI824" i="75"/>
  <c r="BF824" i="75" s="1"/>
  <c r="BK824" i="75" s="1"/>
  <c r="BH824" i="75"/>
  <c r="BE824" i="75" s="1"/>
  <c r="BJ824" i="75" s="1"/>
  <c r="BG824" i="75"/>
  <c r="BI841" i="75"/>
  <c r="BF841" i="75" s="1"/>
  <c r="BK841" i="75" s="1"/>
  <c r="BH841" i="75"/>
  <c r="BE841" i="75" s="1"/>
  <c r="BJ841" i="75" s="1"/>
  <c r="BG841" i="75"/>
  <c r="BI840" i="75"/>
  <c r="BF840" i="75" s="1"/>
  <c r="BK840" i="75" s="1"/>
  <c r="BH840" i="75"/>
  <c r="BE840" i="75" s="1"/>
  <c r="BJ840" i="75" s="1"/>
  <c r="BG840" i="75"/>
  <c r="BI839" i="75"/>
  <c r="BF839" i="75" s="1"/>
  <c r="BK839" i="75" s="1"/>
  <c r="BH839" i="75"/>
  <c r="BE839" i="75" s="1"/>
  <c r="BJ839" i="75" s="1"/>
  <c r="BG839" i="75"/>
  <c r="BI838" i="75"/>
  <c r="BF838" i="75" s="1"/>
  <c r="BK838" i="75" s="1"/>
  <c r="BH838" i="75"/>
  <c r="BE838" i="75" s="1"/>
  <c r="BJ838" i="75" s="1"/>
  <c r="BG838" i="75"/>
  <c r="BI837" i="75"/>
  <c r="BF837" i="75" s="1"/>
  <c r="BK837" i="75" s="1"/>
  <c r="BH837" i="75"/>
  <c r="BE837" i="75" s="1"/>
  <c r="BJ837" i="75" s="1"/>
  <c r="BG837" i="75"/>
  <c r="BI836" i="75"/>
  <c r="BF836" i="75" s="1"/>
  <c r="BK836" i="75" s="1"/>
  <c r="BH836" i="75"/>
  <c r="BE836" i="75" s="1"/>
  <c r="BJ836" i="75" s="1"/>
  <c r="BG836" i="75"/>
  <c r="BI835" i="75"/>
  <c r="BF835" i="75" s="1"/>
  <c r="BK835" i="75" s="1"/>
  <c r="BH835" i="75"/>
  <c r="BE835" i="75" s="1"/>
  <c r="BJ835" i="75" s="1"/>
  <c r="BG835" i="75"/>
  <c r="BI834" i="75"/>
  <c r="BF834" i="75" s="1"/>
  <c r="BK834" i="75" s="1"/>
  <c r="BH834" i="75"/>
  <c r="BE834" i="75" s="1"/>
  <c r="BJ834" i="75" s="1"/>
  <c r="BG834" i="75"/>
  <c r="BI833" i="75"/>
  <c r="BF833" i="75" s="1"/>
  <c r="BK833" i="75" s="1"/>
  <c r="BH833" i="75"/>
  <c r="BE833" i="75" s="1"/>
  <c r="BJ833" i="75" s="1"/>
  <c r="BG833" i="75"/>
  <c r="BI832" i="75"/>
  <c r="BF832" i="75" s="1"/>
  <c r="BK832" i="75" s="1"/>
  <c r="BH832" i="75"/>
  <c r="BE832" i="75" s="1"/>
  <c r="BJ832" i="75" s="1"/>
  <c r="BG832" i="75"/>
  <c r="BI823" i="75"/>
  <c r="BF823" i="75" s="1"/>
  <c r="BK823" i="75" s="1"/>
  <c r="BH823" i="75"/>
  <c r="BE823" i="75" s="1"/>
  <c r="BJ823" i="75" s="1"/>
  <c r="BG823" i="75"/>
  <c r="BI818" i="75"/>
  <c r="BF818" i="75" s="1"/>
  <c r="BK818" i="75" s="1"/>
  <c r="BH818" i="75"/>
  <c r="BE818" i="75" s="1"/>
  <c r="BJ818" i="75" s="1"/>
  <c r="BG818" i="75"/>
  <c r="BI817" i="75"/>
  <c r="BF817" i="75" s="1"/>
  <c r="BK817" i="75" s="1"/>
  <c r="BH817" i="75"/>
  <c r="BE817" i="75" s="1"/>
  <c r="BJ817" i="75" s="1"/>
  <c r="BG817" i="75"/>
  <c r="BI816" i="75"/>
  <c r="BF816" i="75" s="1"/>
  <c r="BK816" i="75" s="1"/>
  <c r="BH816" i="75"/>
  <c r="BE816" i="75" s="1"/>
  <c r="BJ816" i="75" s="1"/>
  <c r="BG816" i="75"/>
  <c r="BI815" i="75"/>
  <c r="BF815" i="75" s="1"/>
  <c r="BK815" i="75" s="1"/>
  <c r="BH815" i="75"/>
  <c r="BE815" i="75" s="1"/>
  <c r="BJ815" i="75" s="1"/>
  <c r="BG815" i="75"/>
  <c r="BI814" i="75"/>
  <c r="BF814" i="75" s="1"/>
  <c r="BK814" i="75" s="1"/>
  <c r="BH814" i="75"/>
  <c r="BE814" i="75" s="1"/>
  <c r="BJ814" i="75" s="1"/>
  <c r="BG814" i="75"/>
  <c r="BI790" i="75"/>
  <c r="BF790" i="75" s="1"/>
  <c r="BK790" i="75" s="1"/>
  <c r="BH790" i="75"/>
  <c r="BE790" i="75" s="1"/>
  <c r="BJ790" i="75" s="1"/>
  <c r="BG790" i="75"/>
  <c r="BI789" i="75"/>
  <c r="BF789" i="75" s="1"/>
  <c r="BK789" i="75" s="1"/>
  <c r="BH789" i="75"/>
  <c r="BE789" i="75" s="1"/>
  <c r="BJ789" i="75" s="1"/>
  <c r="BG789" i="75"/>
  <c r="BI788" i="75"/>
  <c r="BF788" i="75" s="1"/>
  <c r="BK788" i="75" s="1"/>
  <c r="BH788" i="75"/>
  <c r="BE788" i="75" s="1"/>
  <c r="BJ788" i="75" s="1"/>
  <c r="BG788" i="75"/>
  <c r="BI787" i="75"/>
  <c r="BF787" i="75" s="1"/>
  <c r="BK787" i="75" s="1"/>
  <c r="BH787" i="75"/>
  <c r="BE787" i="75" s="1"/>
  <c r="BJ787" i="75" s="1"/>
  <c r="BG787" i="75"/>
  <c r="BI786" i="75"/>
  <c r="BF786" i="75" s="1"/>
  <c r="BK786" i="75" s="1"/>
  <c r="BH786" i="75"/>
  <c r="BE786" i="75" s="1"/>
  <c r="BJ786" i="75" s="1"/>
  <c r="BG786" i="75"/>
  <c r="BI785" i="75"/>
  <c r="BF785" i="75" s="1"/>
  <c r="BK785" i="75" s="1"/>
  <c r="BH785" i="75"/>
  <c r="BE785" i="75" s="1"/>
  <c r="BJ785" i="75" s="1"/>
  <c r="BG785" i="75"/>
  <c r="BI811" i="75"/>
  <c r="BF811" i="75" s="1"/>
  <c r="BK811" i="75" s="1"/>
  <c r="BH811" i="75"/>
  <c r="BE811" i="75" s="1"/>
  <c r="BJ811" i="75" s="1"/>
  <c r="BG811" i="75"/>
  <c r="BI784" i="75"/>
  <c r="BF784" i="75" s="1"/>
  <c r="BK784" i="75" s="1"/>
  <c r="BH784" i="75"/>
  <c r="BE784" i="75" s="1"/>
  <c r="BJ784" i="75" s="1"/>
  <c r="BG784" i="75"/>
  <c r="BI810" i="75"/>
  <c r="BF810" i="75" s="1"/>
  <c r="BK810" i="75" s="1"/>
  <c r="BH810" i="75"/>
  <c r="BE810" i="75" s="1"/>
  <c r="BJ810" i="75" s="1"/>
  <c r="BG810" i="75"/>
  <c r="BI809" i="75"/>
  <c r="BF809" i="75" s="1"/>
  <c r="BK809" i="75" s="1"/>
  <c r="BH809" i="75"/>
  <c r="BE809" i="75" s="1"/>
  <c r="BJ809" i="75" s="1"/>
  <c r="BG809" i="75"/>
  <c r="BI808" i="75"/>
  <c r="BF808" i="75" s="1"/>
  <c r="BK808" i="75" s="1"/>
  <c r="BH808" i="75"/>
  <c r="BE808" i="75" s="1"/>
  <c r="BJ808" i="75" s="1"/>
  <c r="BG808" i="75"/>
  <c r="BI807" i="75"/>
  <c r="BF807" i="75" s="1"/>
  <c r="BK807" i="75" s="1"/>
  <c r="BH807" i="75"/>
  <c r="BE807" i="75" s="1"/>
  <c r="BJ807" i="75" s="1"/>
  <c r="BG807" i="75"/>
  <c r="BI806" i="75"/>
  <c r="BF806" i="75" s="1"/>
  <c r="BK806" i="75" s="1"/>
  <c r="BH806" i="75"/>
  <c r="BE806" i="75" s="1"/>
  <c r="BJ806" i="75" s="1"/>
  <c r="BG806" i="75"/>
  <c r="BI805" i="75"/>
  <c r="BF805" i="75" s="1"/>
  <c r="BK805" i="75" s="1"/>
  <c r="BH805" i="75"/>
  <c r="BE805" i="75" s="1"/>
  <c r="BJ805" i="75" s="1"/>
  <c r="BG805" i="75"/>
  <c r="BI804" i="75"/>
  <c r="BF804" i="75" s="1"/>
  <c r="BK804" i="75" s="1"/>
  <c r="BH804" i="75"/>
  <c r="BE804" i="75" s="1"/>
  <c r="BJ804" i="75" s="1"/>
  <c r="BG804" i="75"/>
  <c r="BI803" i="75"/>
  <c r="BF803" i="75" s="1"/>
  <c r="BK803" i="75" s="1"/>
  <c r="BH803" i="75"/>
  <c r="BE803" i="75" s="1"/>
  <c r="BJ803" i="75" s="1"/>
  <c r="BG803" i="75"/>
  <c r="BI802" i="75"/>
  <c r="BF802" i="75" s="1"/>
  <c r="BK802" i="75" s="1"/>
  <c r="BH802" i="75"/>
  <c r="BE802" i="75" s="1"/>
  <c r="BJ802" i="75" s="1"/>
  <c r="BG802" i="75"/>
  <c r="BI801" i="75"/>
  <c r="BF801" i="75" s="1"/>
  <c r="BK801" i="75" s="1"/>
  <c r="BH801" i="75"/>
  <c r="BE801" i="75" s="1"/>
  <c r="BJ801" i="75" s="1"/>
  <c r="BG801" i="75"/>
  <c r="BI783" i="75"/>
  <c r="BF783" i="75" s="1"/>
  <c r="BK783" i="75" s="1"/>
  <c r="BH783" i="75"/>
  <c r="BE783" i="75" s="1"/>
  <c r="BJ783" i="75" s="1"/>
  <c r="BG783" i="75"/>
  <c r="BI800" i="75"/>
  <c r="BF800" i="75" s="1"/>
  <c r="BK800" i="75" s="1"/>
  <c r="BH800" i="75"/>
  <c r="BE800" i="75" s="1"/>
  <c r="BJ800" i="75" s="1"/>
  <c r="BG800" i="75"/>
  <c r="BI799" i="75"/>
  <c r="BF799" i="75" s="1"/>
  <c r="BK799" i="75" s="1"/>
  <c r="BH799" i="75"/>
  <c r="BE799" i="75" s="1"/>
  <c r="BJ799" i="75" s="1"/>
  <c r="BG799" i="75"/>
  <c r="BI798" i="75"/>
  <c r="BF798" i="75" s="1"/>
  <c r="BK798" i="75" s="1"/>
  <c r="BH798" i="75"/>
  <c r="BE798" i="75" s="1"/>
  <c r="BJ798" i="75" s="1"/>
  <c r="BG798" i="75"/>
  <c r="BI797" i="75"/>
  <c r="BF797" i="75" s="1"/>
  <c r="BK797" i="75" s="1"/>
  <c r="BH797" i="75"/>
  <c r="BE797" i="75" s="1"/>
  <c r="BJ797" i="75" s="1"/>
  <c r="BG797" i="75"/>
  <c r="BI796" i="75"/>
  <c r="BF796" i="75" s="1"/>
  <c r="BK796" i="75" s="1"/>
  <c r="BH796" i="75"/>
  <c r="BE796" i="75" s="1"/>
  <c r="BJ796" i="75" s="1"/>
  <c r="BG796" i="75"/>
  <c r="BI795" i="75"/>
  <c r="BF795" i="75" s="1"/>
  <c r="BK795" i="75" s="1"/>
  <c r="BH795" i="75"/>
  <c r="BE795" i="75" s="1"/>
  <c r="BJ795" i="75" s="1"/>
  <c r="BG795" i="75"/>
  <c r="BI794" i="75"/>
  <c r="BF794" i="75" s="1"/>
  <c r="BK794" i="75" s="1"/>
  <c r="BH794" i="75"/>
  <c r="BE794" i="75" s="1"/>
  <c r="BJ794" i="75" s="1"/>
  <c r="BG794" i="75"/>
  <c r="BI793" i="75"/>
  <c r="BF793" i="75" s="1"/>
  <c r="BK793" i="75" s="1"/>
  <c r="BH793" i="75"/>
  <c r="BE793" i="75" s="1"/>
  <c r="BJ793" i="75" s="1"/>
  <c r="BG793" i="75"/>
  <c r="BI792" i="75"/>
  <c r="BF792" i="75" s="1"/>
  <c r="BK792" i="75" s="1"/>
  <c r="BH792" i="75"/>
  <c r="BE792" i="75" s="1"/>
  <c r="BJ792" i="75" s="1"/>
  <c r="BG792" i="75"/>
  <c r="BI791" i="75"/>
  <c r="BF791" i="75" s="1"/>
  <c r="BK791" i="75" s="1"/>
  <c r="BH791" i="75"/>
  <c r="BE791" i="75" s="1"/>
  <c r="BJ791" i="75" s="1"/>
  <c r="BG791" i="75"/>
  <c r="BI782" i="75"/>
  <c r="BF782" i="75" s="1"/>
  <c r="BK782" i="75" s="1"/>
  <c r="BH782" i="75"/>
  <c r="BE782" i="75" s="1"/>
  <c r="BJ782" i="75" s="1"/>
  <c r="BG782" i="75"/>
  <c r="BI778" i="75"/>
  <c r="BF778" i="75" s="1"/>
  <c r="BK778" i="75" s="1"/>
  <c r="BH778" i="75"/>
  <c r="BE778" i="75" s="1"/>
  <c r="BJ778" i="75" s="1"/>
  <c r="BG778" i="75"/>
  <c r="BI777" i="75"/>
  <c r="BF777" i="75" s="1"/>
  <c r="BK777" i="75" s="1"/>
  <c r="BH777" i="75"/>
  <c r="BE777" i="75" s="1"/>
  <c r="BJ777" i="75" s="1"/>
  <c r="BG777" i="75"/>
  <c r="BI776" i="75"/>
  <c r="BF776" i="75" s="1"/>
  <c r="BK776" i="75" s="1"/>
  <c r="BH776" i="75"/>
  <c r="BE776" i="75" s="1"/>
  <c r="BJ776" i="75" s="1"/>
  <c r="BG776" i="75"/>
  <c r="BI775" i="75"/>
  <c r="BF775" i="75" s="1"/>
  <c r="BK775" i="75" s="1"/>
  <c r="BH775" i="75"/>
  <c r="BE775" i="75" s="1"/>
  <c r="BJ775" i="75" s="1"/>
  <c r="BG775" i="75"/>
  <c r="BI774" i="75"/>
  <c r="BF774" i="75" s="1"/>
  <c r="BK774" i="75" s="1"/>
  <c r="BH774" i="75"/>
  <c r="BE774" i="75" s="1"/>
  <c r="BJ774" i="75" s="1"/>
  <c r="BG774" i="75"/>
  <c r="BI773" i="75"/>
  <c r="BF773" i="75" s="1"/>
  <c r="BK773" i="75" s="1"/>
  <c r="BH773" i="75"/>
  <c r="BE773" i="75" s="1"/>
  <c r="BJ773" i="75" s="1"/>
  <c r="BG773" i="75"/>
  <c r="BI772" i="75"/>
  <c r="BF772" i="75" s="1"/>
  <c r="BK772" i="75" s="1"/>
  <c r="BH772" i="75"/>
  <c r="BE772" i="75" s="1"/>
  <c r="BJ772" i="75" s="1"/>
  <c r="BG772" i="75"/>
  <c r="BI771" i="75"/>
  <c r="BF771" i="75" s="1"/>
  <c r="BK771" i="75" s="1"/>
  <c r="BH771" i="75"/>
  <c r="BE771" i="75" s="1"/>
  <c r="BJ771" i="75" s="1"/>
  <c r="BG771" i="75"/>
  <c r="BI781" i="75"/>
  <c r="BF781" i="75" s="1"/>
  <c r="BK781" i="75" s="1"/>
  <c r="BH781" i="75"/>
  <c r="BE781" i="75" s="1"/>
  <c r="BJ781" i="75" s="1"/>
  <c r="BG781" i="75"/>
  <c r="BI780" i="75"/>
  <c r="BF780" i="75" s="1"/>
  <c r="BK780" i="75" s="1"/>
  <c r="BH780" i="75"/>
  <c r="BE780" i="75" s="1"/>
  <c r="BJ780" i="75" s="1"/>
  <c r="BG780" i="75"/>
  <c r="BI779" i="75"/>
  <c r="BF779" i="75" s="1"/>
  <c r="BK779" i="75" s="1"/>
  <c r="BH779" i="75"/>
  <c r="BE779" i="75" s="1"/>
  <c r="BJ779" i="75" s="1"/>
  <c r="BG779" i="75"/>
  <c r="BI770" i="75"/>
  <c r="BF770" i="75" s="1"/>
  <c r="BK770" i="75" s="1"/>
  <c r="BH770" i="75"/>
  <c r="BE770" i="75" s="1"/>
  <c r="BJ770" i="75" s="1"/>
  <c r="BG770" i="75"/>
  <c r="BI759" i="75"/>
  <c r="BF759" i="75" s="1"/>
  <c r="BK759" i="75" s="1"/>
  <c r="BH759" i="75"/>
  <c r="BE759" i="75" s="1"/>
  <c r="BJ759" i="75" s="1"/>
  <c r="BG759" i="75"/>
  <c r="BI758" i="75"/>
  <c r="BF758" i="75" s="1"/>
  <c r="BK758" i="75" s="1"/>
  <c r="BH758" i="75"/>
  <c r="BE758" i="75" s="1"/>
  <c r="BJ758" i="75" s="1"/>
  <c r="BG758" i="75"/>
  <c r="BI757" i="75"/>
  <c r="BF757" i="75" s="1"/>
  <c r="BK757" i="75" s="1"/>
  <c r="BH757" i="75"/>
  <c r="BE757" i="75" s="1"/>
  <c r="BJ757" i="75" s="1"/>
  <c r="BG757" i="75"/>
  <c r="BI756" i="75"/>
  <c r="BF756" i="75" s="1"/>
  <c r="BK756" i="75" s="1"/>
  <c r="BH756" i="75"/>
  <c r="BE756" i="75" s="1"/>
  <c r="BJ756" i="75" s="1"/>
  <c r="BG756" i="75"/>
  <c r="BI755" i="75"/>
  <c r="BF755" i="75" s="1"/>
  <c r="BK755" i="75" s="1"/>
  <c r="BH755" i="75"/>
  <c r="BE755" i="75" s="1"/>
  <c r="BJ755" i="75" s="1"/>
  <c r="BG755" i="75"/>
  <c r="BI754" i="75"/>
  <c r="BF754" i="75" s="1"/>
  <c r="BK754" i="75" s="1"/>
  <c r="BH754" i="75"/>
  <c r="BE754" i="75" s="1"/>
  <c r="BJ754" i="75" s="1"/>
  <c r="BG754" i="75"/>
  <c r="BI753" i="75"/>
  <c r="BF753" i="75" s="1"/>
  <c r="BK753" i="75" s="1"/>
  <c r="BH753" i="75"/>
  <c r="BE753" i="75" s="1"/>
  <c r="BJ753" i="75" s="1"/>
  <c r="BG753" i="75"/>
  <c r="BI752" i="75"/>
  <c r="BF752" i="75" s="1"/>
  <c r="BK752" i="75" s="1"/>
  <c r="BH752" i="75"/>
  <c r="BE752" i="75" s="1"/>
  <c r="BJ752" i="75" s="1"/>
  <c r="BG752" i="75"/>
  <c r="BI769" i="75"/>
  <c r="BF769" i="75" s="1"/>
  <c r="BK769" i="75" s="1"/>
  <c r="BH769" i="75"/>
  <c r="BE769" i="75" s="1"/>
  <c r="BJ769" i="75" s="1"/>
  <c r="BG769" i="75"/>
  <c r="BI768" i="75"/>
  <c r="BF768" i="75" s="1"/>
  <c r="BK768" i="75" s="1"/>
  <c r="BH768" i="75"/>
  <c r="BE768" i="75" s="1"/>
  <c r="BJ768" i="75" s="1"/>
  <c r="BG768" i="75"/>
  <c r="BI767" i="75"/>
  <c r="BF767" i="75" s="1"/>
  <c r="BK767" i="75" s="1"/>
  <c r="BH767" i="75"/>
  <c r="BE767" i="75" s="1"/>
  <c r="BJ767" i="75" s="1"/>
  <c r="BG767" i="75"/>
  <c r="BI766" i="75"/>
  <c r="BF766" i="75" s="1"/>
  <c r="BK766" i="75" s="1"/>
  <c r="BH766" i="75"/>
  <c r="BE766" i="75" s="1"/>
  <c r="BJ766" i="75" s="1"/>
  <c r="BG766" i="75"/>
  <c r="BI765" i="75"/>
  <c r="BF765" i="75" s="1"/>
  <c r="BK765" i="75" s="1"/>
  <c r="BH765" i="75"/>
  <c r="BE765" i="75" s="1"/>
  <c r="BJ765" i="75" s="1"/>
  <c r="BG765" i="75"/>
  <c r="BI764" i="75"/>
  <c r="BF764" i="75" s="1"/>
  <c r="BK764" i="75" s="1"/>
  <c r="BH764" i="75"/>
  <c r="BE764" i="75" s="1"/>
  <c r="BJ764" i="75" s="1"/>
  <c r="BG764" i="75"/>
  <c r="BI763" i="75"/>
  <c r="BF763" i="75" s="1"/>
  <c r="BK763" i="75" s="1"/>
  <c r="BH763" i="75"/>
  <c r="BE763" i="75" s="1"/>
  <c r="BJ763" i="75" s="1"/>
  <c r="BG763" i="75"/>
  <c r="BI762" i="75"/>
  <c r="BF762" i="75" s="1"/>
  <c r="BK762" i="75" s="1"/>
  <c r="BH762" i="75"/>
  <c r="BE762" i="75" s="1"/>
  <c r="BJ762" i="75" s="1"/>
  <c r="BG762" i="75"/>
  <c r="BI761" i="75"/>
  <c r="BF761" i="75" s="1"/>
  <c r="BK761" i="75" s="1"/>
  <c r="BH761" i="75"/>
  <c r="BE761" i="75" s="1"/>
  <c r="BJ761" i="75" s="1"/>
  <c r="BG761" i="75"/>
  <c r="BI760" i="75"/>
  <c r="BF760" i="75" s="1"/>
  <c r="BK760" i="75" s="1"/>
  <c r="BH760" i="75"/>
  <c r="BE760" i="75" s="1"/>
  <c r="BJ760" i="75" s="1"/>
  <c r="BG760" i="75"/>
  <c r="BI751" i="75"/>
  <c r="BF751" i="75" s="1"/>
  <c r="BK751" i="75" s="1"/>
  <c r="BH751" i="75"/>
  <c r="BE751" i="75" s="1"/>
  <c r="BJ751" i="75" s="1"/>
  <c r="BG751" i="75"/>
  <c r="BI750" i="75"/>
  <c r="BF750" i="75" s="1"/>
  <c r="BK750" i="75" s="1"/>
  <c r="BH750" i="75"/>
  <c r="BE750" i="75" s="1"/>
  <c r="BJ750" i="75" s="1"/>
  <c r="BG750" i="75"/>
  <c r="BI749" i="75"/>
  <c r="BF749" i="75" s="1"/>
  <c r="BK749" i="75" s="1"/>
  <c r="BH749" i="75"/>
  <c r="BE749" i="75" s="1"/>
  <c r="BJ749" i="75" s="1"/>
  <c r="BG749" i="75"/>
  <c r="BI748" i="75"/>
  <c r="BF748" i="75" s="1"/>
  <c r="BK748" i="75" s="1"/>
  <c r="BH748" i="75"/>
  <c r="BE748" i="75" s="1"/>
  <c r="BJ748" i="75" s="1"/>
  <c r="BG748" i="75"/>
  <c r="BI747" i="75"/>
  <c r="BF747" i="75" s="1"/>
  <c r="BK747" i="75" s="1"/>
  <c r="BH747" i="75"/>
  <c r="BE747" i="75" s="1"/>
  <c r="BJ747" i="75" s="1"/>
  <c r="BG747" i="75"/>
  <c r="BI746" i="75"/>
  <c r="BF746" i="75" s="1"/>
  <c r="BK746" i="75" s="1"/>
  <c r="BH746" i="75"/>
  <c r="BE746" i="75" s="1"/>
  <c r="BJ746" i="75" s="1"/>
  <c r="BG746" i="75"/>
  <c r="BI745" i="75"/>
  <c r="BF745" i="75" s="1"/>
  <c r="BK745" i="75" s="1"/>
  <c r="BH745" i="75"/>
  <c r="BE745" i="75" s="1"/>
  <c r="BJ745" i="75" s="1"/>
  <c r="BG745" i="75"/>
  <c r="BI744" i="75"/>
  <c r="BF744" i="75" s="1"/>
  <c r="BK744" i="75" s="1"/>
  <c r="BH744" i="75"/>
  <c r="BE744" i="75" s="1"/>
  <c r="BJ744" i="75" s="1"/>
  <c r="BG744" i="75"/>
  <c r="BI743" i="75"/>
  <c r="BF743" i="75" s="1"/>
  <c r="BK743" i="75" s="1"/>
  <c r="BH743" i="75"/>
  <c r="BE743" i="75" s="1"/>
  <c r="BJ743" i="75" s="1"/>
  <c r="BG743" i="75"/>
  <c r="BI742" i="75"/>
  <c r="BF742" i="75" s="1"/>
  <c r="BK742" i="75" s="1"/>
  <c r="BH742" i="75"/>
  <c r="BE742" i="75" s="1"/>
  <c r="BJ742" i="75" s="1"/>
  <c r="BG742" i="75"/>
  <c r="BI741" i="75"/>
  <c r="BF741" i="75" s="1"/>
  <c r="BK741" i="75" s="1"/>
  <c r="BH741" i="75"/>
  <c r="BE741" i="75" s="1"/>
  <c r="BJ741" i="75" s="1"/>
  <c r="BG741" i="75"/>
  <c r="BI740" i="75"/>
  <c r="BF740" i="75" s="1"/>
  <c r="BK740" i="75" s="1"/>
  <c r="BH740" i="75"/>
  <c r="BE740" i="75" s="1"/>
  <c r="BJ740" i="75" s="1"/>
  <c r="BG740" i="75"/>
  <c r="BI739" i="75"/>
  <c r="BF739" i="75" s="1"/>
  <c r="BK739" i="75" s="1"/>
  <c r="BH739" i="75"/>
  <c r="BE739" i="75" s="1"/>
  <c r="BJ739" i="75" s="1"/>
  <c r="BG739" i="75"/>
  <c r="BI723" i="75"/>
  <c r="BF723" i="75" s="1"/>
  <c r="BK723" i="75" s="1"/>
  <c r="BH723" i="75"/>
  <c r="BE723" i="75" s="1"/>
  <c r="BJ723" i="75" s="1"/>
  <c r="BG723" i="75"/>
  <c r="BI722" i="75"/>
  <c r="BF722" i="75" s="1"/>
  <c r="BK722" i="75" s="1"/>
  <c r="BH722" i="75"/>
  <c r="BE722" i="75" s="1"/>
  <c r="BJ722" i="75" s="1"/>
  <c r="BG722" i="75"/>
  <c r="BI721" i="75"/>
  <c r="BF721" i="75" s="1"/>
  <c r="BK721" i="75" s="1"/>
  <c r="BH721" i="75"/>
  <c r="BE721" i="75" s="1"/>
  <c r="BJ721" i="75" s="1"/>
  <c r="BG721" i="75"/>
  <c r="BI720" i="75"/>
  <c r="BF720" i="75" s="1"/>
  <c r="BK720" i="75" s="1"/>
  <c r="BH720" i="75"/>
  <c r="BE720" i="75" s="1"/>
  <c r="BJ720" i="75" s="1"/>
  <c r="BG720" i="75"/>
  <c r="BI719" i="75"/>
  <c r="BF719" i="75" s="1"/>
  <c r="BK719" i="75" s="1"/>
  <c r="BH719" i="75"/>
  <c r="BE719" i="75" s="1"/>
  <c r="BJ719" i="75" s="1"/>
  <c r="BG719" i="75"/>
  <c r="BI718" i="75"/>
  <c r="BF718" i="75" s="1"/>
  <c r="BK718" i="75" s="1"/>
  <c r="BH718" i="75"/>
  <c r="BE718" i="75" s="1"/>
  <c r="BJ718" i="75" s="1"/>
  <c r="BG718" i="75"/>
  <c r="BI717" i="75"/>
  <c r="BF717" i="75" s="1"/>
  <c r="BK717" i="75" s="1"/>
  <c r="BH717" i="75"/>
  <c r="BE717" i="75" s="1"/>
  <c r="BJ717" i="75" s="1"/>
  <c r="BG717" i="75"/>
  <c r="BI738" i="75"/>
  <c r="BF738" i="75" s="1"/>
  <c r="BK738" i="75" s="1"/>
  <c r="BH738" i="75"/>
  <c r="BE738" i="75" s="1"/>
  <c r="BJ738" i="75" s="1"/>
  <c r="BG738" i="75"/>
  <c r="BI737" i="75"/>
  <c r="BF737" i="75" s="1"/>
  <c r="BK737" i="75" s="1"/>
  <c r="BH737" i="75"/>
  <c r="BE737" i="75" s="1"/>
  <c r="BJ737" i="75" s="1"/>
  <c r="BG737" i="75"/>
  <c r="BI736" i="75"/>
  <c r="BF736" i="75" s="1"/>
  <c r="BK736" i="75" s="1"/>
  <c r="BH736" i="75"/>
  <c r="BE736" i="75" s="1"/>
  <c r="BJ736" i="75" s="1"/>
  <c r="BG736" i="75"/>
  <c r="BI735" i="75"/>
  <c r="BF735" i="75" s="1"/>
  <c r="BK735" i="75" s="1"/>
  <c r="BH735" i="75"/>
  <c r="BE735" i="75" s="1"/>
  <c r="BJ735" i="75" s="1"/>
  <c r="BG735" i="75"/>
  <c r="BI734" i="75"/>
  <c r="BF734" i="75" s="1"/>
  <c r="BK734" i="75" s="1"/>
  <c r="BH734" i="75"/>
  <c r="BE734" i="75" s="1"/>
  <c r="BJ734" i="75" s="1"/>
  <c r="BG734" i="75"/>
  <c r="BI716" i="75"/>
  <c r="BF716" i="75" s="1"/>
  <c r="BK716" i="75" s="1"/>
  <c r="BH716" i="75"/>
  <c r="BE716" i="75" s="1"/>
  <c r="BJ716" i="75" s="1"/>
  <c r="BG716" i="75"/>
  <c r="BI733" i="75"/>
  <c r="BF733" i="75" s="1"/>
  <c r="BK733" i="75" s="1"/>
  <c r="BH733" i="75"/>
  <c r="BE733" i="75" s="1"/>
  <c r="BJ733" i="75" s="1"/>
  <c r="BG733" i="75"/>
  <c r="BI732" i="75"/>
  <c r="BF732" i="75" s="1"/>
  <c r="BK732" i="75" s="1"/>
  <c r="BH732" i="75"/>
  <c r="BE732" i="75" s="1"/>
  <c r="BJ732" i="75" s="1"/>
  <c r="BG732" i="75"/>
  <c r="BI731" i="75"/>
  <c r="BF731" i="75" s="1"/>
  <c r="BK731" i="75" s="1"/>
  <c r="BH731" i="75"/>
  <c r="BE731" i="75" s="1"/>
  <c r="BJ731" i="75" s="1"/>
  <c r="BG731" i="75"/>
  <c r="BI730" i="75"/>
  <c r="BF730" i="75" s="1"/>
  <c r="BK730" i="75" s="1"/>
  <c r="BH730" i="75"/>
  <c r="BE730" i="75" s="1"/>
  <c r="BJ730" i="75" s="1"/>
  <c r="BG730" i="75"/>
  <c r="BI729" i="75"/>
  <c r="BF729" i="75" s="1"/>
  <c r="BK729" i="75" s="1"/>
  <c r="BH729" i="75"/>
  <c r="BE729" i="75" s="1"/>
  <c r="BJ729" i="75" s="1"/>
  <c r="BG729" i="75"/>
  <c r="BI728" i="75"/>
  <c r="BF728" i="75" s="1"/>
  <c r="BK728" i="75" s="1"/>
  <c r="BH728" i="75"/>
  <c r="BE728" i="75" s="1"/>
  <c r="BJ728" i="75" s="1"/>
  <c r="BG728" i="75"/>
  <c r="BI727" i="75"/>
  <c r="BF727" i="75" s="1"/>
  <c r="BK727" i="75" s="1"/>
  <c r="BH727" i="75"/>
  <c r="BE727" i="75" s="1"/>
  <c r="BJ727" i="75" s="1"/>
  <c r="BG727" i="75"/>
  <c r="BI726" i="75"/>
  <c r="BF726" i="75" s="1"/>
  <c r="BK726" i="75" s="1"/>
  <c r="BH726" i="75"/>
  <c r="BE726" i="75" s="1"/>
  <c r="BJ726" i="75" s="1"/>
  <c r="BG726" i="75"/>
  <c r="BI725" i="75"/>
  <c r="BF725" i="75" s="1"/>
  <c r="BK725" i="75" s="1"/>
  <c r="BH725" i="75"/>
  <c r="BE725" i="75" s="1"/>
  <c r="BJ725" i="75" s="1"/>
  <c r="BG725" i="75"/>
  <c r="BI724" i="75"/>
  <c r="BF724" i="75" s="1"/>
  <c r="BK724" i="75" s="1"/>
  <c r="BH724" i="75"/>
  <c r="BE724" i="75" s="1"/>
  <c r="BJ724" i="75" s="1"/>
  <c r="BG724" i="75"/>
  <c r="BI715" i="75"/>
  <c r="BF715" i="75" s="1"/>
  <c r="BK715" i="75" s="1"/>
  <c r="BH715" i="75"/>
  <c r="BE715" i="75" s="1"/>
  <c r="BJ715" i="75" s="1"/>
  <c r="BG715" i="75"/>
  <c r="BI710" i="75"/>
  <c r="BF710" i="75" s="1"/>
  <c r="BK710" i="75" s="1"/>
  <c r="BH710" i="75"/>
  <c r="BE710" i="75" s="1"/>
  <c r="BJ710" i="75" s="1"/>
  <c r="BG710" i="75"/>
  <c r="BI709" i="75"/>
  <c r="BF709" i="75" s="1"/>
  <c r="BK709" i="75" s="1"/>
  <c r="BH709" i="75"/>
  <c r="BE709" i="75" s="1"/>
  <c r="BJ709" i="75" s="1"/>
  <c r="BG709" i="75"/>
  <c r="BI708" i="75"/>
  <c r="BF708" i="75" s="1"/>
  <c r="BK708" i="75" s="1"/>
  <c r="BH708" i="75"/>
  <c r="BE708" i="75" s="1"/>
  <c r="BJ708" i="75" s="1"/>
  <c r="BG708" i="75"/>
  <c r="BI707" i="75"/>
  <c r="BF707" i="75" s="1"/>
  <c r="BK707" i="75" s="1"/>
  <c r="BH707" i="75"/>
  <c r="BE707" i="75" s="1"/>
  <c r="BJ707" i="75" s="1"/>
  <c r="BG707" i="75"/>
  <c r="BI706" i="75"/>
  <c r="BF706" i="75" s="1"/>
  <c r="BK706" i="75" s="1"/>
  <c r="BH706" i="75"/>
  <c r="BE706" i="75" s="1"/>
  <c r="BJ706" i="75" s="1"/>
  <c r="BG706" i="75"/>
  <c r="BI705" i="75"/>
  <c r="BF705" i="75" s="1"/>
  <c r="BK705" i="75" s="1"/>
  <c r="BH705" i="75"/>
  <c r="BE705" i="75" s="1"/>
  <c r="BJ705" i="75" s="1"/>
  <c r="BG705" i="75"/>
  <c r="BI704" i="75"/>
  <c r="BF704" i="75" s="1"/>
  <c r="BK704" i="75" s="1"/>
  <c r="BH704" i="75"/>
  <c r="BE704" i="75" s="1"/>
  <c r="BJ704" i="75" s="1"/>
  <c r="BG704" i="75"/>
  <c r="BI703" i="75"/>
  <c r="BF703" i="75" s="1"/>
  <c r="BK703" i="75" s="1"/>
  <c r="BH703" i="75"/>
  <c r="BE703" i="75" s="1"/>
  <c r="BJ703" i="75" s="1"/>
  <c r="BG703" i="75"/>
  <c r="BI714" i="75"/>
  <c r="BF714" i="75" s="1"/>
  <c r="BK714" i="75" s="1"/>
  <c r="BH714" i="75"/>
  <c r="BE714" i="75" s="1"/>
  <c r="BJ714" i="75" s="1"/>
  <c r="BG714" i="75"/>
  <c r="BI713" i="75"/>
  <c r="BF713" i="75" s="1"/>
  <c r="BK713" i="75" s="1"/>
  <c r="BH713" i="75"/>
  <c r="BE713" i="75" s="1"/>
  <c r="BJ713" i="75" s="1"/>
  <c r="BG713" i="75"/>
  <c r="BI712" i="75"/>
  <c r="BF712" i="75" s="1"/>
  <c r="BK712" i="75" s="1"/>
  <c r="BH712" i="75"/>
  <c r="BE712" i="75" s="1"/>
  <c r="BJ712" i="75" s="1"/>
  <c r="BG712" i="75"/>
  <c r="BI711" i="75"/>
  <c r="BF711" i="75" s="1"/>
  <c r="BK711" i="75" s="1"/>
  <c r="BH711" i="75"/>
  <c r="BE711" i="75" s="1"/>
  <c r="BJ711" i="75" s="1"/>
  <c r="BG711" i="75"/>
  <c r="BI702" i="75"/>
  <c r="BF702" i="75" s="1"/>
  <c r="BK702" i="75" s="1"/>
  <c r="BH702" i="75"/>
  <c r="BE702" i="75" s="1"/>
  <c r="BJ702" i="75" s="1"/>
  <c r="BG702" i="75"/>
  <c r="BI701" i="75"/>
  <c r="BF701" i="75" s="1"/>
  <c r="BK701" i="75" s="1"/>
  <c r="BH701" i="75"/>
  <c r="BE701" i="75" s="1"/>
  <c r="BJ701" i="75" s="1"/>
  <c r="BG701" i="75"/>
  <c r="BI700" i="75"/>
  <c r="BF700" i="75" s="1"/>
  <c r="BK700" i="75" s="1"/>
  <c r="BH700" i="75"/>
  <c r="BE700" i="75" s="1"/>
  <c r="BJ700" i="75" s="1"/>
  <c r="BG700" i="75"/>
  <c r="BI699" i="75"/>
  <c r="BF699" i="75" s="1"/>
  <c r="BK699" i="75" s="1"/>
  <c r="BH699" i="75"/>
  <c r="BE699" i="75" s="1"/>
  <c r="BJ699" i="75" s="1"/>
  <c r="BG699" i="75"/>
  <c r="BI698" i="75"/>
  <c r="BF698" i="75" s="1"/>
  <c r="BK698" i="75" s="1"/>
  <c r="BH698" i="75"/>
  <c r="BE698" i="75" s="1"/>
  <c r="BJ698" i="75" s="1"/>
  <c r="BG698" i="75"/>
  <c r="BI697" i="75"/>
  <c r="BF697" i="75" s="1"/>
  <c r="BK697" i="75" s="1"/>
  <c r="BH697" i="75"/>
  <c r="BE697" i="75" s="1"/>
  <c r="BJ697" i="75" s="1"/>
  <c r="BG697" i="75"/>
  <c r="BI696" i="75"/>
  <c r="BF696" i="75" s="1"/>
  <c r="BK696" i="75" s="1"/>
  <c r="BH696" i="75"/>
  <c r="BE696" i="75" s="1"/>
  <c r="BJ696" i="75" s="1"/>
  <c r="BG696" i="75"/>
  <c r="BI695" i="75"/>
  <c r="BF695" i="75" s="1"/>
  <c r="BK695" i="75" s="1"/>
  <c r="BH695" i="75"/>
  <c r="BE695" i="75" s="1"/>
  <c r="BJ695" i="75" s="1"/>
  <c r="BG695" i="75"/>
  <c r="BI694" i="75"/>
  <c r="BF694" i="75" s="1"/>
  <c r="BK694" i="75" s="1"/>
  <c r="BH694" i="75"/>
  <c r="BE694" i="75" s="1"/>
  <c r="BJ694" i="75" s="1"/>
  <c r="BG694" i="75"/>
  <c r="BI693" i="75"/>
  <c r="BF693" i="75" s="1"/>
  <c r="BK693" i="75" s="1"/>
  <c r="BH693" i="75"/>
  <c r="BE693" i="75" s="1"/>
  <c r="BJ693" i="75" s="1"/>
  <c r="BG693" i="75"/>
  <c r="BI692" i="75"/>
  <c r="BF692" i="75" s="1"/>
  <c r="BK692" i="75" s="1"/>
  <c r="BH692" i="75"/>
  <c r="BE692" i="75" s="1"/>
  <c r="BJ692" i="75" s="1"/>
  <c r="BG692" i="75"/>
  <c r="BI691" i="75"/>
  <c r="BF691" i="75" s="1"/>
  <c r="BK691" i="75" s="1"/>
  <c r="BH691" i="75"/>
  <c r="BE691" i="75" s="1"/>
  <c r="BJ691" i="75" s="1"/>
  <c r="BG691" i="75"/>
  <c r="BI690" i="75"/>
  <c r="BF690" i="75" s="1"/>
  <c r="BK690" i="75" s="1"/>
  <c r="BH690" i="75"/>
  <c r="BE690" i="75" s="1"/>
  <c r="BJ690" i="75" s="1"/>
  <c r="BG690" i="75"/>
  <c r="BI689" i="75"/>
  <c r="BF689" i="75" s="1"/>
  <c r="BK689" i="75" s="1"/>
  <c r="BH689" i="75"/>
  <c r="BE689" i="75" s="1"/>
  <c r="BJ689" i="75" s="1"/>
  <c r="BG689" i="75"/>
  <c r="BI688" i="75"/>
  <c r="BF688" i="75" s="1"/>
  <c r="BK688" i="75" s="1"/>
  <c r="BH688" i="75"/>
  <c r="BE688" i="75" s="1"/>
  <c r="BJ688" i="75" s="1"/>
  <c r="BG688" i="75"/>
  <c r="BI687" i="75"/>
  <c r="BF687" i="75" s="1"/>
  <c r="BK687" i="75" s="1"/>
  <c r="BH687" i="75"/>
  <c r="BE687" i="75" s="1"/>
  <c r="BJ687" i="75" s="1"/>
  <c r="BG687" i="75"/>
  <c r="BI686" i="75"/>
  <c r="BF686" i="75" s="1"/>
  <c r="BK686" i="75" s="1"/>
  <c r="BH686" i="75"/>
  <c r="BE686" i="75" s="1"/>
  <c r="BJ686" i="75" s="1"/>
  <c r="BG686" i="75"/>
  <c r="BI678" i="75"/>
  <c r="BF678" i="75" s="1"/>
  <c r="BK678" i="75" s="1"/>
  <c r="BH678" i="75"/>
  <c r="BE678" i="75" s="1"/>
  <c r="BJ678" i="75" s="1"/>
  <c r="BG678" i="75"/>
  <c r="BI677" i="75"/>
  <c r="BF677" i="75" s="1"/>
  <c r="BK677" i="75" s="1"/>
  <c r="BH677" i="75"/>
  <c r="BE677" i="75" s="1"/>
  <c r="BJ677" i="75" s="1"/>
  <c r="BG677" i="75"/>
  <c r="BI676" i="75"/>
  <c r="BF676" i="75" s="1"/>
  <c r="BK676" i="75" s="1"/>
  <c r="BH676" i="75"/>
  <c r="BE676" i="75" s="1"/>
  <c r="BJ676" i="75" s="1"/>
  <c r="BG676" i="75"/>
  <c r="BI675" i="75"/>
  <c r="BF675" i="75" s="1"/>
  <c r="BK675" i="75" s="1"/>
  <c r="BH675" i="75"/>
  <c r="BE675" i="75" s="1"/>
  <c r="BJ675" i="75" s="1"/>
  <c r="BG675" i="75"/>
  <c r="BI674" i="75"/>
  <c r="BF674" i="75" s="1"/>
  <c r="BK674" i="75" s="1"/>
  <c r="BH674" i="75"/>
  <c r="BE674" i="75" s="1"/>
  <c r="BJ674" i="75" s="1"/>
  <c r="BG674" i="75"/>
  <c r="BI673" i="75"/>
  <c r="BF673" i="75" s="1"/>
  <c r="BK673" i="75" s="1"/>
  <c r="BH673" i="75"/>
  <c r="BE673" i="75" s="1"/>
  <c r="BJ673" i="75" s="1"/>
  <c r="BG673" i="75"/>
  <c r="BI672" i="75"/>
  <c r="BF672" i="75" s="1"/>
  <c r="BK672" i="75" s="1"/>
  <c r="BH672" i="75"/>
  <c r="BE672" i="75" s="1"/>
  <c r="BJ672" i="75" s="1"/>
  <c r="BG672" i="75"/>
  <c r="BI671" i="75"/>
  <c r="BF671" i="75" s="1"/>
  <c r="BK671" i="75" s="1"/>
  <c r="BH671" i="75"/>
  <c r="BE671" i="75" s="1"/>
  <c r="BJ671" i="75" s="1"/>
  <c r="BG671" i="75"/>
  <c r="BI685" i="75"/>
  <c r="BF685" i="75" s="1"/>
  <c r="BK685" i="75" s="1"/>
  <c r="BH685" i="75"/>
  <c r="BE685" i="75" s="1"/>
  <c r="BJ685" i="75" s="1"/>
  <c r="BG685" i="75"/>
  <c r="BI684" i="75"/>
  <c r="BF684" i="75" s="1"/>
  <c r="BK684" i="75" s="1"/>
  <c r="BH684" i="75"/>
  <c r="BE684" i="75" s="1"/>
  <c r="BJ684" i="75" s="1"/>
  <c r="BG684" i="75"/>
  <c r="BI683" i="75"/>
  <c r="BF683" i="75" s="1"/>
  <c r="BK683" i="75" s="1"/>
  <c r="BH683" i="75"/>
  <c r="BE683" i="75" s="1"/>
  <c r="BJ683" i="75" s="1"/>
  <c r="BG683" i="75"/>
  <c r="BI682" i="75"/>
  <c r="BF682" i="75" s="1"/>
  <c r="BK682" i="75" s="1"/>
  <c r="BH682" i="75"/>
  <c r="BE682" i="75" s="1"/>
  <c r="BJ682" i="75" s="1"/>
  <c r="BG682" i="75"/>
  <c r="BI681" i="75"/>
  <c r="BF681" i="75" s="1"/>
  <c r="BK681" i="75" s="1"/>
  <c r="BH681" i="75"/>
  <c r="BE681" i="75" s="1"/>
  <c r="BJ681" i="75" s="1"/>
  <c r="BG681" i="75"/>
  <c r="BI680" i="75"/>
  <c r="BF680" i="75" s="1"/>
  <c r="BK680" i="75" s="1"/>
  <c r="BH680" i="75"/>
  <c r="BE680" i="75" s="1"/>
  <c r="BJ680" i="75" s="1"/>
  <c r="BG680" i="75"/>
  <c r="BI679" i="75"/>
  <c r="BF679" i="75" s="1"/>
  <c r="BK679" i="75" s="1"/>
  <c r="BH679" i="75"/>
  <c r="BE679" i="75" s="1"/>
  <c r="BJ679" i="75" s="1"/>
  <c r="BG679" i="75"/>
  <c r="BI670" i="75"/>
  <c r="BF670" i="75" s="1"/>
  <c r="BK670" i="75" s="1"/>
  <c r="BH670" i="75"/>
  <c r="BE670" i="75" s="1"/>
  <c r="BJ670" i="75" s="1"/>
  <c r="BG670" i="75"/>
  <c r="BI658" i="75"/>
  <c r="BF658" i="75" s="1"/>
  <c r="BK658" i="75" s="1"/>
  <c r="BH658" i="75"/>
  <c r="BE658" i="75" s="1"/>
  <c r="BJ658" i="75" s="1"/>
  <c r="BG658" i="75"/>
  <c r="BI657" i="75"/>
  <c r="BF657" i="75" s="1"/>
  <c r="BK657" i="75" s="1"/>
  <c r="BH657" i="75"/>
  <c r="BE657" i="75" s="1"/>
  <c r="BJ657" i="75" s="1"/>
  <c r="BG657" i="75"/>
  <c r="BI656" i="75"/>
  <c r="BF656" i="75" s="1"/>
  <c r="BK656" i="75" s="1"/>
  <c r="BH656" i="75"/>
  <c r="BE656" i="75" s="1"/>
  <c r="BJ656" i="75" s="1"/>
  <c r="BG656" i="75"/>
  <c r="BI655" i="75"/>
  <c r="BF655" i="75" s="1"/>
  <c r="BK655" i="75" s="1"/>
  <c r="BH655" i="75"/>
  <c r="BE655" i="75" s="1"/>
  <c r="BJ655" i="75" s="1"/>
  <c r="BG655" i="75"/>
  <c r="BI654" i="75"/>
  <c r="BF654" i="75" s="1"/>
  <c r="BK654" i="75" s="1"/>
  <c r="BH654" i="75"/>
  <c r="BE654" i="75" s="1"/>
  <c r="BJ654" i="75" s="1"/>
  <c r="BG654" i="75"/>
  <c r="BI653" i="75"/>
  <c r="BF653" i="75" s="1"/>
  <c r="BK653" i="75" s="1"/>
  <c r="BH653" i="75"/>
  <c r="BE653" i="75" s="1"/>
  <c r="BJ653" i="75" s="1"/>
  <c r="BG653" i="75"/>
  <c r="BI652" i="75"/>
  <c r="BF652" i="75" s="1"/>
  <c r="BK652" i="75" s="1"/>
  <c r="BH652" i="75"/>
  <c r="BE652" i="75" s="1"/>
  <c r="BJ652" i="75" s="1"/>
  <c r="BG652" i="75"/>
  <c r="BI669" i="75"/>
  <c r="BF669" i="75" s="1"/>
  <c r="BK669" i="75" s="1"/>
  <c r="BH669" i="75"/>
  <c r="BE669" i="75" s="1"/>
  <c r="BJ669" i="75" s="1"/>
  <c r="BG669" i="75"/>
  <c r="BI651" i="75"/>
  <c r="BF651" i="75" s="1"/>
  <c r="BK651" i="75" s="1"/>
  <c r="BH651" i="75"/>
  <c r="BE651" i="75" s="1"/>
  <c r="BJ651" i="75" s="1"/>
  <c r="BG651" i="75"/>
  <c r="BI668" i="75"/>
  <c r="BF668" i="75" s="1"/>
  <c r="BK668" i="75" s="1"/>
  <c r="BH668" i="75"/>
  <c r="BE668" i="75" s="1"/>
  <c r="BJ668" i="75" s="1"/>
  <c r="BG668" i="75"/>
  <c r="BI667" i="75"/>
  <c r="BF667" i="75" s="1"/>
  <c r="BK667" i="75" s="1"/>
  <c r="BH667" i="75"/>
  <c r="BE667" i="75" s="1"/>
  <c r="BJ667" i="75" s="1"/>
  <c r="BG667" i="75"/>
  <c r="BI666" i="75"/>
  <c r="BF666" i="75" s="1"/>
  <c r="BK666" i="75" s="1"/>
  <c r="BH666" i="75"/>
  <c r="BE666" i="75" s="1"/>
  <c r="BJ666" i="75" s="1"/>
  <c r="BG666" i="75"/>
  <c r="BI665" i="75"/>
  <c r="BF665" i="75" s="1"/>
  <c r="BK665" i="75" s="1"/>
  <c r="BH665" i="75"/>
  <c r="BE665" i="75" s="1"/>
  <c r="BJ665" i="75" s="1"/>
  <c r="BG665" i="75"/>
  <c r="BI664" i="75"/>
  <c r="BF664" i="75" s="1"/>
  <c r="BK664" i="75" s="1"/>
  <c r="BH664" i="75"/>
  <c r="BE664" i="75" s="1"/>
  <c r="BJ664" i="75" s="1"/>
  <c r="BG664" i="75"/>
  <c r="BI663" i="75"/>
  <c r="BF663" i="75" s="1"/>
  <c r="BK663" i="75" s="1"/>
  <c r="BH663" i="75"/>
  <c r="BE663" i="75" s="1"/>
  <c r="BJ663" i="75" s="1"/>
  <c r="BG663" i="75"/>
  <c r="BI662" i="75"/>
  <c r="BF662" i="75" s="1"/>
  <c r="BK662" i="75" s="1"/>
  <c r="BH662" i="75"/>
  <c r="BE662" i="75" s="1"/>
  <c r="BJ662" i="75" s="1"/>
  <c r="BG662" i="75"/>
  <c r="BI661" i="75"/>
  <c r="BF661" i="75" s="1"/>
  <c r="BK661" i="75" s="1"/>
  <c r="BH661" i="75"/>
  <c r="BE661" i="75" s="1"/>
  <c r="BJ661" i="75" s="1"/>
  <c r="BG661" i="75"/>
  <c r="BI660" i="75"/>
  <c r="BF660" i="75" s="1"/>
  <c r="BK660" i="75" s="1"/>
  <c r="BH660" i="75"/>
  <c r="BE660" i="75" s="1"/>
  <c r="BJ660" i="75" s="1"/>
  <c r="BG660" i="75"/>
  <c r="BI659" i="75"/>
  <c r="BF659" i="75" s="1"/>
  <c r="BK659" i="75" s="1"/>
  <c r="BH659" i="75"/>
  <c r="BE659" i="75" s="1"/>
  <c r="BJ659" i="75" s="1"/>
  <c r="BG659" i="75"/>
  <c r="BI650" i="75"/>
  <c r="BF650" i="75" s="1"/>
  <c r="BK650" i="75" s="1"/>
  <c r="BH650" i="75"/>
  <c r="BE650" i="75" s="1"/>
  <c r="BJ650" i="75" s="1"/>
  <c r="BG650" i="75"/>
  <c r="BI642" i="75"/>
  <c r="BF642" i="75" s="1"/>
  <c r="BK642" i="75" s="1"/>
  <c r="BH642" i="75"/>
  <c r="BE642" i="75" s="1"/>
  <c r="BJ642" i="75" s="1"/>
  <c r="BG642" i="75"/>
  <c r="BI641" i="75"/>
  <c r="BF641" i="75" s="1"/>
  <c r="BK641" i="75" s="1"/>
  <c r="BH641" i="75"/>
  <c r="BE641" i="75" s="1"/>
  <c r="BJ641" i="75" s="1"/>
  <c r="BG641" i="75"/>
  <c r="BI640" i="75"/>
  <c r="BF640" i="75" s="1"/>
  <c r="BK640" i="75" s="1"/>
  <c r="BH640" i="75"/>
  <c r="BE640" i="75" s="1"/>
  <c r="BJ640" i="75" s="1"/>
  <c r="BG640" i="75"/>
  <c r="BI639" i="75"/>
  <c r="BF639" i="75" s="1"/>
  <c r="BK639" i="75" s="1"/>
  <c r="BH639" i="75"/>
  <c r="BE639" i="75" s="1"/>
  <c r="BJ639" i="75" s="1"/>
  <c r="BG639" i="75"/>
  <c r="BI638" i="75"/>
  <c r="BF638" i="75" s="1"/>
  <c r="BK638" i="75" s="1"/>
  <c r="BH638" i="75"/>
  <c r="BE638" i="75" s="1"/>
  <c r="BJ638" i="75" s="1"/>
  <c r="BG638" i="75"/>
  <c r="BI637" i="75"/>
  <c r="BF637" i="75" s="1"/>
  <c r="BK637" i="75" s="1"/>
  <c r="BH637" i="75"/>
  <c r="BE637" i="75" s="1"/>
  <c r="BJ637" i="75" s="1"/>
  <c r="BG637" i="75"/>
  <c r="BI636" i="75"/>
  <c r="BF636" i="75" s="1"/>
  <c r="BK636" i="75" s="1"/>
  <c r="BH636" i="75"/>
  <c r="BE636" i="75" s="1"/>
  <c r="BJ636" i="75" s="1"/>
  <c r="BG636" i="75"/>
  <c r="BI635" i="75"/>
  <c r="BF635" i="75" s="1"/>
  <c r="BK635" i="75" s="1"/>
  <c r="BH635" i="75"/>
  <c r="BE635" i="75" s="1"/>
  <c r="BJ635" i="75" s="1"/>
  <c r="BG635" i="75"/>
  <c r="BI649" i="75"/>
  <c r="BF649" i="75" s="1"/>
  <c r="BK649" i="75" s="1"/>
  <c r="BH649" i="75"/>
  <c r="BE649" i="75" s="1"/>
  <c r="BJ649" i="75" s="1"/>
  <c r="BG649" i="75"/>
  <c r="BI648" i="75"/>
  <c r="BF648" i="75" s="1"/>
  <c r="BK648" i="75" s="1"/>
  <c r="BH648" i="75"/>
  <c r="BE648" i="75" s="1"/>
  <c r="BJ648" i="75" s="1"/>
  <c r="BG648" i="75"/>
  <c r="BI647" i="75"/>
  <c r="BF647" i="75" s="1"/>
  <c r="BK647" i="75" s="1"/>
  <c r="BH647" i="75"/>
  <c r="BE647" i="75" s="1"/>
  <c r="BJ647" i="75" s="1"/>
  <c r="BG647" i="75"/>
  <c r="BI646" i="75"/>
  <c r="BF646" i="75" s="1"/>
  <c r="BK646" i="75" s="1"/>
  <c r="BH646" i="75"/>
  <c r="BE646" i="75" s="1"/>
  <c r="BJ646" i="75" s="1"/>
  <c r="BG646" i="75"/>
  <c r="BI645" i="75"/>
  <c r="BF645" i="75" s="1"/>
  <c r="BK645" i="75" s="1"/>
  <c r="BH645" i="75"/>
  <c r="BE645" i="75" s="1"/>
  <c r="BJ645" i="75" s="1"/>
  <c r="BG645" i="75"/>
  <c r="BI644" i="75"/>
  <c r="BF644" i="75" s="1"/>
  <c r="BK644" i="75" s="1"/>
  <c r="BH644" i="75"/>
  <c r="BE644" i="75" s="1"/>
  <c r="BJ644" i="75" s="1"/>
  <c r="BG644" i="75"/>
  <c r="BI643" i="75"/>
  <c r="BF643" i="75" s="1"/>
  <c r="BK643" i="75" s="1"/>
  <c r="BH643" i="75"/>
  <c r="BE643" i="75" s="1"/>
  <c r="BJ643" i="75" s="1"/>
  <c r="BG643" i="75"/>
  <c r="BI634" i="75"/>
  <c r="BF634" i="75" s="1"/>
  <c r="BK634" i="75" s="1"/>
  <c r="BH634" i="75"/>
  <c r="BE634" i="75" s="1"/>
  <c r="BJ634" i="75" s="1"/>
  <c r="BG634" i="75"/>
  <c r="BI633" i="75"/>
  <c r="BF633" i="75" s="1"/>
  <c r="BK633" i="75" s="1"/>
  <c r="BH633" i="75"/>
  <c r="BE633" i="75" s="1"/>
  <c r="BJ633" i="75" s="1"/>
  <c r="BG633" i="75"/>
  <c r="BI617" i="75"/>
  <c r="BF617" i="75" s="1"/>
  <c r="BK617" i="75" s="1"/>
  <c r="BH617" i="75"/>
  <c r="BE617" i="75" s="1"/>
  <c r="BJ617" i="75" s="1"/>
  <c r="BG617" i="75"/>
  <c r="BI616" i="75"/>
  <c r="BF616" i="75" s="1"/>
  <c r="BK616" i="75" s="1"/>
  <c r="BH616" i="75"/>
  <c r="BE616" i="75" s="1"/>
  <c r="BJ616" i="75" s="1"/>
  <c r="BG616" i="75"/>
  <c r="BI615" i="75"/>
  <c r="BF615" i="75" s="1"/>
  <c r="BK615" i="75" s="1"/>
  <c r="BH615" i="75"/>
  <c r="BE615" i="75" s="1"/>
  <c r="BJ615" i="75" s="1"/>
  <c r="BG615" i="75"/>
  <c r="BI614" i="75"/>
  <c r="BF614" i="75" s="1"/>
  <c r="BK614" i="75" s="1"/>
  <c r="BH614" i="75"/>
  <c r="BE614" i="75" s="1"/>
  <c r="BJ614" i="75" s="1"/>
  <c r="BG614" i="75"/>
  <c r="BI613" i="75"/>
  <c r="BF613" i="75" s="1"/>
  <c r="BK613" i="75" s="1"/>
  <c r="BH613" i="75"/>
  <c r="BE613" i="75" s="1"/>
  <c r="BJ613" i="75" s="1"/>
  <c r="BG613" i="75"/>
  <c r="BI612" i="75"/>
  <c r="BF612" i="75" s="1"/>
  <c r="BK612" i="75" s="1"/>
  <c r="BH612" i="75"/>
  <c r="BE612" i="75" s="1"/>
  <c r="BJ612" i="75" s="1"/>
  <c r="BG612" i="75"/>
  <c r="BI611" i="75"/>
  <c r="BF611" i="75" s="1"/>
  <c r="BK611" i="75" s="1"/>
  <c r="BH611" i="75"/>
  <c r="BE611" i="75" s="1"/>
  <c r="BJ611" i="75" s="1"/>
  <c r="BG611" i="75"/>
  <c r="BI632" i="75"/>
  <c r="BF632" i="75" s="1"/>
  <c r="BK632" i="75" s="1"/>
  <c r="BH632" i="75"/>
  <c r="BE632" i="75" s="1"/>
  <c r="BJ632" i="75" s="1"/>
  <c r="BG632" i="75"/>
  <c r="BI631" i="75"/>
  <c r="BF631" i="75" s="1"/>
  <c r="BK631" i="75" s="1"/>
  <c r="BH631" i="75"/>
  <c r="BE631" i="75" s="1"/>
  <c r="BJ631" i="75" s="1"/>
  <c r="BG631" i="75"/>
  <c r="BI630" i="75"/>
  <c r="BF630" i="75" s="1"/>
  <c r="BK630" i="75" s="1"/>
  <c r="BH630" i="75"/>
  <c r="BE630" i="75" s="1"/>
  <c r="BJ630" i="75" s="1"/>
  <c r="BG630" i="75"/>
  <c r="BI629" i="75"/>
  <c r="BF629" i="75" s="1"/>
  <c r="BK629" i="75" s="1"/>
  <c r="BH629" i="75"/>
  <c r="BE629" i="75" s="1"/>
  <c r="BJ629" i="75" s="1"/>
  <c r="BG629" i="75"/>
  <c r="BI628" i="75"/>
  <c r="BF628" i="75" s="1"/>
  <c r="BK628" i="75" s="1"/>
  <c r="BH628" i="75"/>
  <c r="BE628" i="75" s="1"/>
  <c r="BJ628" i="75" s="1"/>
  <c r="BG628" i="75"/>
  <c r="BI610" i="75"/>
  <c r="BF610" i="75" s="1"/>
  <c r="BK610" i="75" s="1"/>
  <c r="BH610" i="75"/>
  <c r="BE610" i="75" s="1"/>
  <c r="BJ610" i="75" s="1"/>
  <c r="BG610" i="75"/>
  <c r="BI627" i="75"/>
  <c r="BF627" i="75" s="1"/>
  <c r="BK627" i="75" s="1"/>
  <c r="BH627" i="75"/>
  <c r="BE627" i="75" s="1"/>
  <c r="BJ627" i="75" s="1"/>
  <c r="BG627" i="75"/>
  <c r="BI626" i="75"/>
  <c r="BF626" i="75" s="1"/>
  <c r="BK626" i="75" s="1"/>
  <c r="BH626" i="75"/>
  <c r="BE626" i="75" s="1"/>
  <c r="BJ626" i="75" s="1"/>
  <c r="BG626" i="75"/>
  <c r="BI625" i="75"/>
  <c r="BF625" i="75" s="1"/>
  <c r="BK625" i="75" s="1"/>
  <c r="BH625" i="75"/>
  <c r="BE625" i="75" s="1"/>
  <c r="BJ625" i="75" s="1"/>
  <c r="BG625" i="75"/>
  <c r="BI624" i="75"/>
  <c r="BF624" i="75" s="1"/>
  <c r="BK624" i="75" s="1"/>
  <c r="BH624" i="75"/>
  <c r="BE624" i="75" s="1"/>
  <c r="BJ624" i="75" s="1"/>
  <c r="BG624" i="75"/>
  <c r="BI623" i="75"/>
  <c r="BF623" i="75" s="1"/>
  <c r="BK623" i="75" s="1"/>
  <c r="BH623" i="75"/>
  <c r="BE623" i="75" s="1"/>
  <c r="BJ623" i="75" s="1"/>
  <c r="BG623" i="75"/>
  <c r="BI622" i="75"/>
  <c r="BF622" i="75" s="1"/>
  <c r="BK622" i="75" s="1"/>
  <c r="BH622" i="75"/>
  <c r="BE622" i="75" s="1"/>
  <c r="BJ622" i="75" s="1"/>
  <c r="BG622" i="75"/>
  <c r="BI621" i="75"/>
  <c r="BF621" i="75" s="1"/>
  <c r="BK621" i="75" s="1"/>
  <c r="BH621" i="75"/>
  <c r="BE621" i="75" s="1"/>
  <c r="BJ621" i="75" s="1"/>
  <c r="BG621" i="75"/>
  <c r="BI620" i="75"/>
  <c r="BF620" i="75" s="1"/>
  <c r="BK620" i="75" s="1"/>
  <c r="BH620" i="75"/>
  <c r="BE620" i="75" s="1"/>
  <c r="BJ620" i="75" s="1"/>
  <c r="BG620" i="75"/>
  <c r="BI619" i="75"/>
  <c r="BF619" i="75" s="1"/>
  <c r="BK619" i="75" s="1"/>
  <c r="BH619" i="75"/>
  <c r="BE619" i="75" s="1"/>
  <c r="BJ619" i="75" s="1"/>
  <c r="BG619" i="75"/>
  <c r="BI618" i="75"/>
  <c r="BF618" i="75" s="1"/>
  <c r="BK618" i="75" s="1"/>
  <c r="BH618" i="75"/>
  <c r="BE618" i="75" s="1"/>
  <c r="BJ618" i="75" s="1"/>
  <c r="BG618" i="75"/>
  <c r="BI609" i="75"/>
  <c r="BF609" i="75" s="1"/>
  <c r="BK609" i="75" s="1"/>
  <c r="BH609" i="75"/>
  <c r="BE609" i="75" s="1"/>
  <c r="BJ609" i="75" s="1"/>
  <c r="BG609" i="75"/>
  <c r="BI608" i="75"/>
  <c r="BF608" i="75" s="1"/>
  <c r="BK608" i="75" s="1"/>
  <c r="BH608" i="75"/>
  <c r="BE608" i="75" s="1"/>
  <c r="BJ608" i="75" s="1"/>
  <c r="BG608" i="75"/>
  <c r="BI607" i="75"/>
  <c r="BF607" i="75" s="1"/>
  <c r="BK607" i="75" s="1"/>
  <c r="BH607" i="75"/>
  <c r="BE607" i="75" s="1"/>
  <c r="BJ607" i="75" s="1"/>
  <c r="BG607" i="75"/>
  <c r="BI606" i="75"/>
  <c r="BF606" i="75" s="1"/>
  <c r="BK606" i="75" s="1"/>
  <c r="BH606" i="75"/>
  <c r="BE606" i="75" s="1"/>
  <c r="BJ606" i="75" s="1"/>
  <c r="BG606" i="75"/>
  <c r="BI603" i="75"/>
  <c r="BF603" i="75" s="1"/>
  <c r="BK603" i="75" s="1"/>
  <c r="BH603" i="75"/>
  <c r="BE603" i="75" s="1"/>
  <c r="BJ603" i="75" s="1"/>
  <c r="BG603" i="75"/>
  <c r="BI602" i="75"/>
  <c r="BF602" i="75" s="1"/>
  <c r="BK602" i="75" s="1"/>
  <c r="BH602" i="75"/>
  <c r="BE602" i="75" s="1"/>
  <c r="BJ602" i="75" s="1"/>
  <c r="BG602" i="75"/>
  <c r="BI601" i="75"/>
  <c r="BF601" i="75" s="1"/>
  <c r="BK601" i="75" s="1"/>
  <c r="BH601" i="75"/>
  <c r="BE601" i="75" s="1"/>
  <c r="BJ601" i="75" s="1"/>
  <c r="BG601" i="75"/>
  <c r="BI600" i="75"/>
  <c r="BF600" i="75" s="1"/>
  <c r="BK600" i="75" s="1"/>
  <c r="BH600" i="75"/>
  <c r="BE600" i="75" s="1"/>
  <c r="BJ600" i="75" s="1"/>
  <c r="BG600" i="75"/>
  <c r="BI599" i="75"/>
  <c r="BF599" i="75" s="1"/>
  <c r="BK599" i="75" s="1"/>
  <c r="BH599" i="75"/>
  <c r="BE599" i="75" s="1"/>
  <c r="BJ599" i="75" s="1"/>
  <c r="BG599" i="75"/>
  <c r="BI598" i="75"/>
  <c r="BF598" i="75" s="1"/>
  <c r="BK598" i="75" s="1"/>
  <c r="BH598" i="75"/>
  <c r="BE598" i="75" s="1"/>
  <c r="BJ598" i="75" s="1"/>
  <c r="BG598" i="75"/>
  <c r="BI597" i="75"/>
  <c r="BF597" i="75" s="1"/>
  <c r="BK597" i="75" s="1"/>
  <c r="BH597" i="75"/>
  <c r="BE597" i="75" s="1"/>
  <c r="BJ597" i="75" s="1"/>
  <c r="BG597" i="75"/>
  <c r="BI596" i="75"/>
  <c r="BF596" i="75" s="1"/>
  <c r="BK596" i="75" s="1"/>
  <c r="BH596" i="75"/>
  <c r="BE596" i="75" s="1"/>
  <c r="BJ596" i="75" s="1"/>
  <c r="BG596" i="75"/>
  <c r="BI605" i="75"/>
  <c r="BF605" i="75" s="1"/>
  <c r="BK605" i="75" s="1"/>
  <c r="BH605" i="75"/>
  <c r="BE605" i="75" s="1"/>
  <c r="BJ605" i="75" s="1"/>
  <c r="BG605" i="75"/>
  <c r="BI604" i="75"/>
  <c r="BF604" i="75" s="1"/>
  <c r="BK604" i="75" s="1"/>
  <c r="BH604" i="75"/>
  <c r="BE604" i="75" s="1"/>
  <c r="BJ604" i="75" s="1"/>
  <c r="BG604" i="75"/>
  <c r="BI595" i="75"/>
  <c r="BF595" i="75" s="1"/>
  <c r="BK595" i="75" s="1"/>
  <c r="BH595" i="75"/>
  <c r="BE595" i="75" s="1"/>
  <c r="BJ595" i="75" s="1"/>
  <c r="BG595" i="75"/>
  <c r="BI592" i="75"/>
  <c r="BF592" i="75" s="1"/>
  <c r="BK592" i="75" s="1"/>
  <c r="BH592" i="75"/>
  <c r="BE592" i="75" s="1"/>
  <c r="BJ592" i="75" s="1"/>
  <c r="BG592" i="75"/>
  <c r="BI591" i="75"/>
  <c r="BF591" i="75" s="1"/>
  <c r="BK591" i="75" s="1"/>
  <c r="BH591" i="75"/>
  <c r="BE591" i="75" s="1"/>
  <c r="BJ591" i="75" s="1"/>
  <c r="BG591" i="75"/>
  <c r="BI590" i="75"/>
  <c r="BF590" i="75" s="1"/>
  <c r="BK590" i="75" s="1"/>
  <c r="BH590" i="75"/>
  <c r="BE590" i="75" s="1"/>
  <c r="BJ590" i="75" s="1"/>
  <c r="BG590" i="75"/>
  <c r="BI589" i="75"/>
  <c r="BF589" i="75" s="1"/>
  <c r="BK589" i="75" s="1"/>
  <c r="BH589" i="75"/>
  <c r="BE589" i="75" s="1"/>
  <c r="BJ589" i="75" s="1"/>
  <c r="BG589" i="75"/>
  <c r="BI588" i="75"/>
  <c r="BF588" i="75" s="1"/>
  <c r="BK588" i="75" s="1"/>
  <c r="BH588" i="75"/>
  <c r="BE588" i="75" s="1"/>
  <c r="BJ588" i="75" s="1"/>
  <c r="BG588" i="75"/>
  <c r="BI587" i="75"/>
  <c r="BF587" i="75" s="1"/>
  <c r="BK587" i="75" s="1"/>
  <c r="BH587" i="75"/>
  <c r="BE587" i="75" s="1"/>
  <c r="BJ587" i="75" s="1"/>
  <c r="BG587" i="75"/>
  <c r="BI586" i="75"/>
  <c r="BF586" i="75" s="1"/>
  <c r="BK586" i="75" s="1"/>
  <c r="BH586" i="75"/>
  <c r="BE586" i="75" s="1"/>
  <c r="BJ586" i="75" s="1"/>
  <c r="BG586" i="75"/>
  <c r="BI585" i="75"/>
  <c r="BF585" i="75" s="1"/>
  <c r="BK585" i="75" s="1"/>
  <c r="BH585" i="75"/>
  <c r="BE585" i="75" s="1"/>
  <c r="BJ585" i="75" s="1"/>
  <c r="BG585" i="75"/>
  <c r="BI594" i="75"/>
  <c r="BF594" i="75" s="1"/>
  <c r="BK594" i="75" s="1"/>
  <c r="BH594" i="75"/>
  <c r="BE594" i="75" s="1"/>
  <c r="BJ594" i="75" s="1"/>
  <c r="BG594" i="75"/>
  <c r="BI593" i="75"/>
  <c r="BF593" i="75" s="1"/>
  <c r="BK593" i="75" s="1"/>
  <c r="BH593" i="75"/>
  <c r="BE593" i="75" s="1"/>
  <c r="BJ593" i="75" s="1"/>
  <c r="BG593" i="75"/>
  <c r="BI584" i="75"/>
  <c r="BF584" i="75" s="1"/>
  <c r="BK584" i="75" s="1"/>
  <c r="BH584" i="75"/>
  <c r="BE584" i="75" s="1"/>
  <c r="BJ584" i="75" s="1"/>
  <c r="BG584" i="75"/>
  <c r="BI583" i="75"/>
  <c r="BF583" i="75" s="1"/>
  <c r="BK583" i="75" s="1"/>
  <c r="BH583" i="75"/>
  <c r="BE583" i="75" s="1"/>
  <c r="BJ583" i="75" s="1"/>
  <c r="BG583" i="75"/>
  <c r="BI582" i="75"/>
  <c r="BF582" i="75" s="1"/>
  <c r="BK582" i="75" s="1"/>
  <c r="BH582" i="75"/>
  <c r="BE582" i="75" s="1"/>
  <c r="BJ582" i="75" s="1"/>
  <c r="BG582" i="75"/>
  <c r="BI581" i="75"/>
  <c r="BF581" i="75" s="1"/>
  <c r="BK581" i="75" s="1"/>
  <c r="BH581" i="75"/>
  <c r="BE581" i="75" s="1"/>
  <c r="BJ581" i="75" s="1"/>
  <c r="BG581" i="75"/>
  <c r="BI580" i="75"/>
  <c r="BF580" i="75" s="1"/>
  <c r="BK580" i="75" s="1"/>
  <c r="BH580" i="75"/>
  <c r="BE580" i="75" s="1"/>
  <c r="BJ580" i="75" s="1"/>
  <c r="BG580" i="75"/>
  <c r="BI579" i="75"/>
  <c r="BF579" i="75" s="1"/>
  <c r="BK579" i="75" s="1"/>
  <c r="BH579" i="75"/>
  <c r="BE579" i="75" s="1"/>
  <c r="BJ579" i="75" s="1"/>
  <c r="BG579" i="75"/>
  <c r="BI578" i="75"/>
  <c r="BF578" i="75" s="1"/>
  <c r="BK578" i="75" s="1"/>
  <c r="BH578" i="75"/>
  <c r="BE578" i="75" s="1"/>
  <c r="BJ578" i="75" s="1"/>
  <c r="BG578" i="75"/>
  <c r="BI577" i="75"/>
  <c r="BF577" i="75" s="1"/>
  <c r="BK577" i="75" s="1"/>
  <c r="BH577" i="75"/>
  <c r="BE577" i="75" s="1"/>
  <c r="BJ577" i="75" s="1"/>
  <c r="BG577" i="75"/>
  <c r="BI576" i="75"/>
  <c r="BF576" i="75" s="1"/>
  <c r="BK576" i="75" s="1"/>
  <c r="BH576" i="75"/>
  <c r="BE576" i="75" s="1"/>
  <c r="BJ576" i="75" s="1"/>
  <c r="BG576" i="75"/>
  <c r="BI575" i="75"/>
  <c r="BF575" i="75" s="1"/>
  <c r="BK575" i="75" s="1"/>
  <c r="BH575" i="75"/>
  <c r="BE575" i="75" s="1"/>
  <c r="BJ575" i="75" s="1"/>
  <c r="BG575" i="75"/>
  <c r="BI573" i="75"/>
  <c r="BF573" i="75" s="1"/>
  <c r="BK573" i="75" s="1"/>
  <c r="BH573" i="75"/>
  <c r="BE573" i="75" s="1"/>
  <c r="BJ573" i="75" s="1"/>
  <c r="BG573" i="75"/>
  <c r="BI572" i="75"/>
  <c r="BF572" i="75" s="1"/>
  <c r="BK572" i="75" s="1"/>
  <c r="BH572" i="75"/>
  <c r="BE572" i="75" s="1"/>
  <c r="BJ572" i="75" s="1"/>
  <c r="BG572" i="75"/>
  <c r="BI571" i="75"/>
  <c r="BF571" i="75" s="1"/>
  <c r="BK571" i="75" s="1"/>
  <c r="BH571" i="75"/>
  <c r="BE571" i="75" s="1"/>
  <c r="BJ571" i="75" s="1"/>
  <c r="BG571" i="75"/>
  <c r="BI570" i="75"/>
  <c r="BF570" i="75" s="1"/>
  <c r="BK570" i="75" s="1"/>
  <c r="BH570" i="75"/>
  <c r="BE570" i="75" s="1"/>
  <c r="BJ570" i="75" s="1"/>
  <c r="BG570" i="75"/>
  <c r="BI569" i="75"/>
  <c r="BF569" i="75" s="1"/>
  <c r="BK569" i="75" s="1"/>
  <c r="BH569" i="75"/>
  <c r="BE569" i="75" s="1"/>
  <c r="BJ569" i="75" s="1"/>
  <c r="BG569" i="75"/>
  <c r="BI568" i="75"/>
  <c r="BF568" i="75" s="1"/>
  <c r="BK568" i="75" s="1"/>
  <c r="BH568" i="75"/>
  <c r="BE568" i="75" s="1"/>
  <c r="BJ568" i="75" s="1"/>
  <c r="BG568" i="75"/>
  <c r="BI567" i="75"/>
  <c r="BF567" i="75" s="1"/>
  <c r="BK567" i="75" s="1"/>
  <c r="BH567" i="75"/>
  <c r="BE567" i="75" s="1"/>
  <c r="BJ567" i="75" s="1"/>
  <c r="BG567" i="75"/>
  <c r="BI566" i="75"/>
  <c r="BF566" i="75" s="1"/>
  <c r="BK566" i="75" s="1"/>
  <c r="BH566" i="75"/>
  <c r="BE566" i="75" s="1"/>
  <c r="BJ566" i="75" s="1"/>
  <c r="BG566" i="75"/>
  <c r="BI574" i="75"/>
  <c r="BF574" i="75" s="1"/>
  <c r="BK574" i="75" s="1"/>
  <c r="BH574" i="75"/>
  <c r="BE574" i="75" s="1"/>
  <c r="BJ574" i="75" s="1"/>
  <c r="BG574" i="75"/>
  <c r="BI565" i="75"/>
  <c r="BF565" i="75" s="1"/>
  <c r="BK565" i="75" s="1"/>
  <c r="BH565" i="75"/>
  <c r="BE565" i="75" s="1"/>
  <c r="BJ565" i="75" s="1"/>
  <c r="BG565" i="75"/>
  <c r="BI564" i="75"/>
  <c r="BF564" i="75" s="1"/>
  <c r="BK564" i="75" s="1"/>
  <c r="BH564" i="75"/>
  <c r="BE564" i="75" s="1"/>
  <c r="BJ564" i="75" s="1"/>
  <c r="BG564" i="75"/>
  <c r="BI556" i="75"/>
  <c r="BF556" i="75" s="1"/>
  <c r="BK556" i="75" s="1"/>
  <c r="BH556" i="75"/>
  <c r="BE556" i="75" s="1"/>
  <c r="BJ556" i="75" s="1"/>
  <c r="BG556" i="75"/>
  <c r="BI555" i="75"/>
  <c r="BF555" i="75" s="1"/>
  <c r="BK555" i="75" s="1"/>
  <c r="BH555" i="75"/>
  <c r="BE555" i="75" s="1"/>
  <c r="BJ555" i="75" s="1"/>
  <c r="BG555" i="75"/>
  <c r="BI554" i="75"/>
  <c r="BF554" i="75" s="1"/>
  <c r="BK554" i="75" s="1"/>
  <c r="BH554" i="75"/>
  <c r="BE554" i="75" s="1"/>
  <c r="BJ554" i="75" s="1"/>
  <c r="BG554" i="75"/>
  <c r="BI553" i="75"/>
  <c r="BF553" i="75" s="1"/>
  <c r="BK553" i="75" s="1"/>
  <c r="BH553" i="75"/>
  <c r="BE553" i="75" s="1"/>
  <c r="BJ553" i="75" s="1"/>
  <c r="BG553" i="75"/>
  <c r="BI552" i="75"/>
  <c r="BF552" i="75" s="1"/>
  <c r="BK552" i="75" s="1"/>
  <c r="BH552" i="75"/>
  <c r="BE552" i="75" s="1"/>
  <c r="BJ552" i="75" s="1"/>
  <c r="BG552" i="75"/>
  <c r="BI551" i="75"/>
  <c r="BF551" i="75" s="1"/>
  <c r="BK551" i="75" s="1"/>
  <c r="BH551" i="75"/>
  <c r="BE551" i="75" s="1"/>
  <c r="BJ551" i="75" s="1"/>
  <c r="BG551" i="75"/>
  <c r="BI550" i="75"/>
  <c r="BF550" i="75" s="1"/>
  <c r="BK550" i="75" s="1"/>
  <c r="BH550" i="75"/>
  <c r="BE550" i="75" s="1"/>
  <c r="BJ550" i="75" s="1"/>
  <c r="BG550" i="75"/>
  <c r="BI549" i="75"/>
  <c r="BF549" i="75" s="1"/>
  <c r="BK549" i="75" s="1"/>
  <c r="BH549" i="75"/>
  <c r="BE549" i="75" s="1"/>
  <c r="BJ549" i="75" s="1"/>
  <c r="BG549" i="75"/>
  <c r="BI563" i="75"/>
  <c r="BF563" i="75" s="1"/>
  <c r="BK563" i="75" s="1"/>
  <c r="BH563" i="75"/>
  <c r="BE563" i="75" s="1"/>
  <c r="BJ563" i="75" s="1"/>
  <c r="BG563" i="75"/>
  <c r="BI562" i="75"/>
  <c r="BF562" i="75" s="1"/>
  <c r="BK562" i="75" s="1"/>
  <c r="BH562" i="75"/>
  <c r="BE562" i="75" s="1"/>
  <c r="BJ562" i="75" s="1"/>
  <c r="BG562" i="75"/>
  <c r="BI561" i="75"/>
  <c r="BF561" i="75" s="1"/>
  <c r="BK561" i="75" s="1"/>
  <c r="BH561" i="75"/>
  <c r="BE561" i="75" s="1"/>
  <c r="BJ561" i="75" s="1"/>
  <c r="BG561" i="75"/>
  <c r="BI560" i="75"/>
  <c r="BF560" i="75" s="1"/>
  <c r="BK560" i="75" s="1"/>
  <c r="BH560" i="75"/>
  <c r="BE560" i="75" s="1"/>
  <c r="BJ560" i="75" s="1"/>
  <c r="BG560" i="75"/>
  <c r="BI559" i="75"/>
  <c r="BF559" i="75" s="1"/>
  <c r="BK559" i="75" s="1"/>
  <c r="BH559" i="75"/>
  <c r="BE559" i="75" s="1"/>
  <c r="BJ559" i="75" s="1"/>
  <c r="BG559" i="75"/>
  <c r="BI558" i="75"/>
  <c r="BF558" i="75" s="1"/>
  <c r="BK558" i="75" s="1"/>
  <c r="BH558" i="75"/>
  <c r="BE558" i="75" s="1"/>
  <c r="BJ558" i="75" s="1"/>
  <c r="BG558" i="75"/>
  <c r="BI557" i="75"/>
  <c r="BF557" i="75" s="1"/>
  <c r="BK557" i="75" s="1"/>
  <c r="BH557" i="75"/>
  <c r="BE557" i="75" s="1"/>
  <c r="BJ557" i="75" s="1"/>
  <c r="BG557" i="75"/>
  <c r="BI548" i="75"/>
  <c r="BF548" i="75" s="1"/>
  <c r="BK548" i="75" s="1"/>
  <c r="BH548" i="75"/>
  <c r="BE548" i="75" s="1"/>
  <c r="BJ548" i="75" s="1"/>
  <c r="BG548" i="75"/>
  <c r="BI547" i="75"/>
  <c r="BF547" i="75" s="1"/>
  <c r="BK547" i="75" s="1"/>
  <c r="BH547" i="75"/>
  <c r="BE547" i="75" s="1"/>
  <c r="BJ547" i="75" s="1"/>
  <c r="BG547" i="75"/>
  <c r="BI546" i="75"/>
  <c r="BF546" i="75" s="1"/>
  <c r="BK546" i="75" s="1"/>
  <c r="BH546" i="75"/>
  <c r="BE546" i="75" s="1"/>
  <c r="BJ546" i="75" s="1"/>
  <c r="BG546" i="75"/>
  <c r="BI545" i="75"/>
  <c r="BF545" i="75" s="1"/>
  <c r="BK545" i="75" s="1"/>
  <c r="BH545" i="75"/>
  <c r="BE545" i="75" s="1"/>
  <c r="BJ545" i="75" s="1"/>
  <c r="BG545" i="75"/>
  <c r="BI540" i="75"/>
  <c r="BF540" i="75" s="1"/>
  <c r="BK540" i="75" s="1"/>
  <c r="BH540" i="75"/>
  <c r="BE540" i="75" s="1"/>
  <c r="BJ540" i="75" s="1"/>
  <c r="BG540" i="75"/>
  <c r="BI539" i="75"/>
  <c r="BF539" i="75" s="1"/>
  <c r="BK539" i="75" s="1"/>
  <c r="BH539" i="75"/>
  <c r="BE539" i="75" s="1"/>
  <c r="BJ539" i="75" s="1"/>
  <c r="BG539" i="75"/>
  <c r="BI538" i="75"/>
  <c r="BF538" i="75" s="1"/>
  <c r="BK538" i="75" s="1"/>
  <c r="BH538" i="75"/>
  <c r="BE538" i="75" s="1"/>
  <c r="BJ538" i="75" s="1"/>
  <c r="BG538" i="75"/>
  <c r="BI537" i="75"/>
  <c r="BF537" i="75" s="1"/>
  <c r="BK537" i="75" s="1"/>
  <c r="BH537" i="75"/>
  <c r="BE537" i="75" s="1"/>
  <c r="BJ537" i="75" s="1"/>
  <c r="BG537" i="75"/>
  <c r="BI536" i="75"/>
  <c r="BF536" i="75" s="1"/>
  <c r="BK536" i="75" s="1"/>
  <c r="BH536" i="75"/>
  <c r="BE536" i="75" s="1"/>
  <c r="BJ536" i="75" s="1"/>
  <c r="BG536" i="75"/>
  <c r="BI535" i="75"/>
  <c r="BF535" i="75" s="1"/>
  <c r="BK535" i="75" s="1"/>
  <c r="BH535" i="75"/>
  <c r="BE535" i="75" s="1"/>
  <c r="BJ535" i="75" s="1"/>
  <c r="BG535" i="75"/>
  <c r="BI534" i="75"/>
  <c r="BF534" i="75" s="1"/>
  <c r="BK534" i="75" s="1"/>
  <c r="BH534" i="75"/>
  <c r="BE534" i="75" s="1"/>
  <c r="BJ534" i="75" s="1"/>
  <c r="BG534" i="75"/>
  <c r="BI533" i="75"/>
  <c r="BF533" i="75" s="1"/>
  <c r="BK533" i="75" s="1"/>
  <c r="BH533" i="75"/>
  <c r="BE533" i="75" s="1"/>
  <c r="BJ533" i="75" s="1"/>
  <c r="BG533" i="75"/>
  <c r="BI544" i="75"/>
  <c r="BF544" i="75" s="1"/>
  <c r="BK544" i="75" s="1"/>
  <c r="BH544" i="75"/>
  <c r="BE544" i="75" s="1"/>
  <c r="BJ544" i="75" s="1"/>
  <c r="BG544" i="75"/>
  <c r="BI543" i="75"/>
  <c r="BF543" i="75" s="1"/>
  <c r="BK543" i="75" s="1"/>
  <c r="BH543" i="75"/>
  <c r="BE543" i="75" s="1"/>
  <c r="BJ543" i="75" s="1"/>
  <c r="BG543" i="75"/>
  <c r="BI542" i="75"/>
  <c r="BF542" i="75" s="1"/>
  <c r="BK542" i="75" s="1"/>
  <c r="BH542" i="75"/>
  <c r="BE542" i="75" s="1"/>
  <c r="BJ542" i="75" s="1"/>
  <c r="BG542" i="75"/>
  <c r="BI541" i="75"/>
  <c r="BF541" i="75" s="1"/>
  <c r="BK541" i="75" s="1"/>
  <c r="BH541" i="75"/>
  <c r="BE541" i="75" s="1"/>
  <c r="BJ541" i="75" s="1"/>
  <c r="BG541" i="75"/>
  <c r="BI532" i="75"/>
  <c r="BF532" i="75" s="1"/>
  <c r="BK532" i="75" s="1"/>
  <c r="BH532" i="75"/>
  <c r="BE532" i="75" s="1"/>
  <c r="BJ532" i="75" s="1"/>
  <c r="BG532" i="75"/>
  <c r="BI490" i="75"/>
  <c r="BF490" i="75" s="1"/>
  <c r="BK490" i="75" s="1"/>
  <c r="BH490" i="75"/>
  <c r="BE490" i="75" s="1"/>
  <c r="BJ490" i="75" s="1"/>
  <c r="BG490" i="75"/>
  <c r="BI489" i="75"/>
  <c r="BF489" i="75" s="1"/>
  <c r="BK489" i="75" s="1"/>
  <c r="BH489" i="75"/>
  <c r="BE489" i="75" s="1"/>
  <c r="BJ489" i="75" s="1"/>
  <c r="BG489" i="75"/>
  <c r="BI488" i="75"/>
  <c r="BF488" i="75" s="1"/>
  <c r="BK488" i="75" s="1"/>
  <c r="BH488" i="75"/>
  <c r="BE488" i="75" s="1"/>
  <c r="BJ488" i="75" s="1"/>
  <c r="BG488" i="75"/>
  <c r="BI487" i="75"/>
  <c r="BF487" i="75" s="1"/>
  <c r="BK487" i="75" s="1"/>
  <c r="BH487" i="75"/>
  <c r="BE487" i="75" s="1"/>
  <c r="BJ487" i="75" s="1"/>
  <c r="BG487" i="75"/>
  <c r="BI531" i="75"/>
  <c r="BF531" i="75" s="1"/>
  <c r="BK531" i="75" s="1"/>
  <c r="BH531" i="75"/>
  <c r="BE531" i="75" s="1"/>
  <c r="BJ531" i="75" s="1"/>
  <c r="BG531" i="75"/>
  <c r="BI486" i="75"/>
  <c r="BF486" i="75" s="1"/>
  <c r="BK486" i="75" s="1"/>
  <c r="BH486" i="75"/>
  <c r="BE486" i="75" s="1"/>
  <c r="BJ486" i="75" s="1"/>
  <c r="BG486" i="75"/>
  <c r="BI530" i="75"/>
  <c r="BF530" i="75" s="1"/>
  <c r="BK530" i="75" s="1"/>
  <c r="BH530" i="75"/>
  <c r="BE530" i="75" s="1"/>
  <c r="BJ530" i="75" s="1"/>
  <c r="BG530" i="75"/>
  <c r="BI529" i="75"/>
  <c r="BF529" i="75" s="1"/>
  <c r="BK529" i="75" s="1"/>
  <c r="BH529" i="75"/>
  <c r="BE529" i="75" s="1"/>
  <c r="BJ529" i="75" s="1"/>
  <c r="BG529" i="75"/>
  <c r="BI528" i="75"/>
  <c r="BF528" i="75" s="1"/>
  <c r="BK528" i="75" s="1"/>
  <c r="BH528" i="75"/>
  <c r="BE528" i="75" s="1"/>
  <c r="BJ528" i="75" s="1"/>
  <c r="BG528" i="75"/>
  <c r="BI527" i="75"/>
  <c r="BF527" i="75" s="1"/>
  <c r="BK527" i="75" s="1"/>
  <c r="BH527" i="75"/>
  <c r="BE527" i="75" s="1"/>
  <c r="BJ527" i="75" s="1"/>
  <c r="BG527" i="75"/>
  <c r="BI526" i="75"/>
  <c r="BF526" i="75" s="1"/>
  <c r="BK526" i="75" s="1"/>
  <c r="BH526" i="75"/>
  <c r="BE526" i="75" s="1"/>
  <c r="BJ526" i="75" s="1"/>
  <c r="BG526" i="75"/>
  <c r="BI525" i="75"/>
  <c r="BF525" i="75" s="1"/>
  <c r="BK525" i="75" s="1"/>
  <c r="BH525" i="75"/>
  <c r="BE525" i="75" s="1"/>
  <c r="BJ525" i="75" s="1"/>
  <c r="BG525" i="75"/>
  <c r="BI524" i="75"/>
  <c r="BF524" i="75" s="1"/>
  <c r="BK524" i="75" s="1"/>
  <c r="BH524" i="75"/>
  <c r="BE524" i="75" s="1"/>
  <c r="BJ524" i="75" s="1"/>
  <c r="BG524" i="75"/>
  <c r="BI523" i="75"/>
  <c r="BF523" i="75" s="1"/>
  <c r="BK523" i="75" s="1"/>
  <c r="BH523" i="75"/>
  <c r="BE523" i="75" s="1"/>
  <c r="BJ523" i="75" s="1"/>
  <c r="BG523" i="75"/>
  <c r="BI522" i="75"/>
  <c r="BF522" i="75" s="1"/>
  <c r="BK522" i="75" s="1"/>
  <c r="BH522" i="75"/>
  <c r="BE522" i="75" s="1"/>
  <c r="BJ522" i="75" s="1"/>
  <c r="BG522" i="75"/>
  <c r="BI521" i="75"/>
  <c r="BF521" i="75" s="1"/>
  <c r="BK521" i="75" s="1"/>
  <c r="BH521" i="75"/>
  <c r="BE521" i="75" s="1"/>
  <c r="BJ521" i="75" s="1"/>
  <c r="BG521" i="75"/>
  <c r="BI485" i="75"/>
  <c r="BF485" i="75" s="1"/>
  <c r="BK485" i="75" s="1"/>
  <c r="BH485" i="75"/>
  <c r="BE485" i="75" s="1"/>
  <c r="BJ485" i="75" s="1"/>
  <c r="BG485" i="75"/>
  <c r="BI520" i="75"/>
  <c r="BF520" i="75" s="1"/>
  <c r="BK520" i="75" s="1"/>
  <c r="BH520" i="75"/>
  <c r="BE520" i="75" s="1"/>
  <c r="BJ520" i="75" s="1"/>
  <c r="BG520" i="75"/>
  <c r="BI519" i="75"/>
  <c r="BF519" i="75" s="1"/>
  <c r="BK519" i="75" s="1"/>
  <c r="BH519" i="75"/>
  <c r="BE519" i="75" s="1"/>
  <c r="BJ519" i="75" s="1"/>
  <c r="BG519" i="75"/>
  <c r="BI518" i="75"/>
  <c r="BF518" i="75" s="1"/>
  <c r="BK518" i="75" s="1"/>
  <c r="BH518" i="75"/>
  <c r="BE518" i="75" s="1"/>
  <c r="BJ518" i="75" s="1"/>
  <c r="BG518" i="75"/>
  <c r="BI517" i="75"/>
  <c r="BF517" i="75" s="1"/>
  <c r="BK517" i="75" s="1"/>
  <c r="BH517" i="75"/>
  <c r="BE517" i="75" s="1"/>
  <c r="BJ517" i="75" s="1"/>
  <c r="BG517" i="75"/>
  <c r="BI516" i="75"/>
  <c r="BF516" i="75" s="1"/>
  <c r="BK516" i="75" s="1"/>
  <c r="BH516" i="75"/>
  <c r="BE516" i="75" s="1"/>
  <c r="BJ516" i="75" s="1"/>
  <c r="BG516" i="75"/>
  <c r="BI515" i="75"/>
  <c r="BF515" i="75" s="1"/>
  <c r="BK515" i="75" s="1"/>
  <c r="BH515" i="75"/>
  <c r="BE515" i="75" s="1"/>
  <c r="BJ515" i="75" s="1"/>
  <c r="BG515" i="75"/>
  <c r="BI514" i="75"/>
  <c r="BF514" i="75" s="1"/>
  <c r="BK514" i="75" s="1"/>
  <c r="BH514" i="75"/>
  <c r="BE514" i="75" s="1"/>
  <c r="BJ514" i="75" s="1"/>
  <c r="BG514" i="75"/>
  <c r="BI513" i="75"/>
  <c r="BF513" i="75" s="1"/>
  <c r="BK513" i="75" s="1"/>
  <c r="BH513" i="75"/>
  <c r="BE513" i="75" s="1"/>
  <c r="BJ513" i="75" s="1"/>
  <c r="BG513" i="75"/>
  <c r="BI512" i="75"/>
  <c r="BF512" i="75" s="1"/>
  <c r="BK512" i="75" s="1"/>
  <c r="BH512" i="75"/>
  <c r="BE512" i="75" s="1"/>
  <c r="BJ512" i="75" s="1"/>
  <c r="BG512" i="75"/>
  <c r="BI511" i="75"/>
  <c r="BF511" i="75" s="1"/>
  <c r="BK511" i="75" s="1"/>
  <c r="BH511" i="75"/>
  <c r="BE511" i="75" s="1"/>
  <c r="BJ511" i="75" s="1"/>
  <c r="BG511" i="75"/>
  <c r="BI484" i="75"/>
  <c r="BF484" i="75" s="1"/>
  <c r="BK484" i="75" s="1"/>
  <c r="BH484" i="75"/>
  <c r="BE484" i="75" s="1"/>
  <c r="BJ484" i="75" s="1"/>
  <c r="BG484" i="75"/>
  <c r="BI510" i="75"/>
  <c r="BF510" i="75" s="1"/>
  <c r="BK510" i="75" s="1"/>
  <c r="BH510" i="75"/>
  <c r="BE510" i="75" s="1"/>
  <c r="BJ510" i="75" s="1"/>
  <c r="BG510" i="75"/>
  <c r="BI509" i="75"/>
  <c r="BF509" i="75" s="1"/>
  <c r="BK509" i="75" s="1"/>
  <c r="BH509" i="75"/>
  <c r="BE509" i="75" s="1"/>
  <c r="BJ509" i="75" s="1"/>
  <c r="BG509" i="75"/>
  <c r="BI508" i="75"/>
  <c r="BF508" i="75" s="1"/>
  <c r="BK508" i="75" s="1"/>
  <c r="BH508" i="75"/>
  <c r="BE508" i="75" s="1"/>
  <c r="BJ508" i="75" s="1"/>
  <c r="BG508" i="75"/>
  <c r="BI507" i="75"/>
  <c r="BF507" i="75" s="1"/>
  <c r="BK507" i="75" s="1"/>
  <c r="BH507" i="75"/>
  <c r="BE507" i="75" s="1"/>
  <c r="BJ507" i="75" s="1"/>
  <c r="BG507" i="75"/>
  <c r="BI506" i="75"/>
  <c r="BF506" i="75" s="1"/>
  <c r="BK506" i="75" s="1"/>
  <c r="BH506" i="75"/>
  <c r="BE506" i="75" s="1"/>
  <c r="BJ506" i="75" s="1"/>
  <c r="BG506" i="75"/>
  <c r="BI505" i="75"/>
  <c r="BF505" i="75" s="1"/>
  <c r="BK505" i="75" s="1"/>
  <c r="BH505" i="75"/>
  <c r="BE505" i="75" s="1"/>
  <c r="BJ505" i="75" s="1"/>
  <c r="BG505" i="75"/>
  <c r="BI504" i="75"/>
  <c r="BF504" i="75" s="1"/>
  <c r="BK504" i="75" s="1"/>
  <c r="BH504" i="75"/>
  <c r="BE504" i="75" s="1"/>
  <c r="BJ504" i="75" s="1"/>
  <c r="BG504" i="75"/>
  <c r="BI503" i="75"/>
  <c r="BF503" i="75" s="1"/>
  <c r="BK503" i="75" s="1"/>
  <c r="BH503" i="75"/>
  <c r="BE503" i="75" s="1"/>
  <c r="BJ503" i="75" s="1"/>
  <c r="BG503" i="75"/>
  <c r="BI502" i="75"/>
  <c r="BF502" i="75" s="1"/>
  <c r="BK502" i="75" s="1"/>
  <c r="BH502" i="75"/>
  <c r="BE502" i="75" s="1"/>
  <c r="BJ502" i="75" s="1"/>
  <c r="BG502" i="75"/>
  <c r="BI501" i="75"/>
  <c r="BF501" i="75" s="1"/>
  <c r="BK501" i="75" s="1"/>
  <c r="BH501" i="75"/>
  <c r="BE501" i="75" s="1"/>
  <c r="BJ501" i="75" s="1"/>
  <c r="BG501" i="75"/>
  <c r="BI483" i="75"/>
  <c r="BF483" i="75" s="1"/>
  <c r="BK483" i="75" s="1"/>
  <c r="BH483" i="75"/>
  <c r="BE483" i="75" s="1"/>
  <c r="BJ483" i="75" s="1"/>
  <c r="BG483" i="75"/>
  <c r="BI500" i="75"/>
  <c r="BF500" i="75" s="1"/>
  <c r="BK500" i="75" s="1"/>
  <c r="BH500" i="75"/>
  <c r="BE500" i="75" s="1"/>
  <c r="BJ500" i="75" s="1"/>
  <c r="BG500" i="75"/>
  <c r="BI499" i="75"/>
  <c r="BF499" i="75" s="1"/>
  <c r="BK499" i="75" s="1"/>
  <c r="BH499" i="75"/>
  <c r="BE499" i="75" s="1"/>
  <c r="BJ499" i="75" s="1"/>
  <c r="BG499" i="75"/>
  <c r="BI498" i="75"/>
  <c r="BF498" i="75" s="1"/>
  <c r="BK498" i="75" s="1"/>
  <c r="BH498" i="75"/>
  <c r="BE498" i="75" s="1"/>
  <c r="BJ498" i="75" s="1"/>
  <c r="BG498" i="75"/>
  <c r="BI497" i="75"/>
  <c r="BF497" i="75" s="1"/>
  <c r="BK497" i="75" s="1"/>
  <c r="BH497" i="75"/>
  <c r="BE497" i="75" s="1"/>
  <c r="BJ497" i="75" s="1"/>
  <c r="BG497" i="75"/>
  <c r="BI496" i="75"/>
  <c r="BF496" i="75" s="1"/>
  <c r="BK496" i="75" s="1"/>
  <c r="BH496" i="75"/>
  <c r="BE496" i="75" s="1"/>
  <c r="BJ496" i="75" s="1"/>
  <c r="BG496" i="75"/>
  <c r="BI495" i="75"/>
  <c r="BF495" i="75" s="1"/>
  <c r="BK495" i="75" s="1"/>
  <c r="BH495" i="75"/>
  <c r="BE495" i="75" s="1"/>
  <c r="BJ495" i="75" s="1"/>
  <c r="BG495" i="75"/>
  <c r="BI494" i="75"/>
  <c r="BF494" i="75" s="1"/>
  <c r="BK494" i="75" s="1"/>
  <c r="BH494" i="75"/>
  <c r="BE494" i="75" s="1"/>
  <c r="BJ494" i="75" s="1"/>
  <c r="BG494" i="75"/>
  <c r="BI493" i="75"/>
  <c r="BF493" i="75" s="1"/>
  <c r="BK493" i="75" s="1"/>
  <c r="BH493" i="75"/>
  <c r="BE493" i="75" s="1"/>
  <c r="BJ493" i="75" s="1"/>
  <c r="BG493" i="75"/>
  <c r="BI492" i="75"/>
  <c r="BF492" i="75" s="1"/>
  <c r="BK492" i="75" s="1"/>
  <c r="BH492" i="75"/>
  <c r="BE492" i="75" s="1"/>
  <c r="BJ492" i="75" s="1"/>
  <c r="BG492" i="75"/>
  <c r="BI491" i="75"/>
  <c r="BF491" i="75" s="1"/>
  <c r="BK491" i="75" s="1"/>
  <c r="BH491" i="75"/>
  <c r="BE491" i="75" s="1"/>
  <c r="BJ491" i="75" s="1"/>
  <c r="BG491" i="75"/>
  <c r="BI482" i="75"/>
  <c r="BF482" i="75" s="1"/>
  <c r="BK482" i="75" s="1"/>
  <c r="BH482" i="75"/>
  <c r="BE482" i="75" s="1"/>
  <c r="BJ482" i="75" s="1"/>
  <c r="BG482" i="75"/>
  <c r="BI481" i="75"/>
  <c r="BF481" i="75" s="1"/>
  <c r="BK481" i="75" s="1"/>
  <c r="BH481" i="75"/>
  <c r="BE481" i="75" s="1"/>
  <c r="BJ481" i="75" s="1"/>
  <c r="BG481" i="75"/>
  <c r="BI480" i="75"/>
  <c r="BF480" i="75" s="1"/>
  <c r="BK480" i="75" s="1"/>
  <c r="BH480" i="75"/>
  <c r="BE480" i="75" s="1"/>
  <c r="BJ480" i="75" s="1"/>
  <c r="BG480" i="75"/>
  <c r="BI479" i="75"/>
  <c r="BF479" i="75" s="1"/>
  <c r="BK479" i="75" s="1"/>
  <c r="BH479" i="75"/>
  <c r="BE479" i="75" s="1"/>
  <c r="BJ479" i="75" s="1"/>
  <c r="BG479" i="75"/>
  <c r="BI478" i="75"/>
  <c r="BF478" i="75" s="1"/>
  <c r="BK478" i="75" s="1"/>
  <c r="BH478" i="75"/>
  <c r="BE478" i="75" s="1"/>
  <c r="BJ478" i="75" s="1"/>
  <c r="BG478" i="75"/>
  <c r="BI477" i="75"/>
  <c r="BF477" i="75" s="1"/>
  <c r="BK477" i="75" s="1"/>
  <c r="BH477" i="75"/>
  <c r="BE477" i="75" s="1"/>
  <c r="BJ477" i="75" s="1"/>
  <c r="BG477" i="75"/>
  <c r="BI476" i="75"/>
  <c r="BF476" i="75" s="1"/>
  <c r="BK476" i="75" s="1"/>
  <c r="BH476" i="75"/>
  <c r="BE476" i="75" s="1"/>
  <c r="BJ476" i="75" s="1"/>
  <c r="BG476" i="75"/>
  <c r="BI475" i="75"/>
  <c r="BF475" i="75" s="1"/>
  <c r="BK475" i="75" s="1"/>
  <c r="BH475" i="75"/>
  <c r="BE475" i="75" s="1"/>
  <c r="BJ475" i="75" s="1"/>
  <c r="BG475" i="75"/>
  <c r="BI468" i="75"/>
  <c r="BF468" i="75" s="1"/>
  <c r="BK468" i="75" s="1"/>
  <c r="BH468" i="75"/>
  <c r="BE468" i="75" s="1"/>
  <c r="BJ468" i="75" s="1"/>
  <c r="BG468" i="75"/>
  <c r="BI467" i="75"/>
  <c r="BF467" i="75" s="1"/>
  <c r="BK467" i="75" s="1"/>
  <c r="BH467" i="75"/>
  <c r="BE467" i="75" s="1"/>
  <c r="BJ467" i="75" s="1"/>
  <c r="BG467" i="75"/>
  <c r="BI466" i="75"/>
  <c r="BF466" i="75" s="1"/>
  <c r="BK466" i="75" s="1"/>
  <c r="BH466" i="75"/>
  <c r="BE466" i="75" s="1"/>
  <c r="BJ466" i="75" s="1"/>
  <c r="BG466" i="75"/>
  <c r="BI465" i="75"/>
  <c r="BF465" i="75" s="1"/>
  <c r="BK465" i="75" s="1"/>
  <c r="BH465" i="75"/>
  <c r="BE465" i="75" s="1"/>
  <c r="BJ465" i="75" s="1"/>
  <c r="BG465" i="75"/>
  <c r="BI464" i="75"/>
  <c r="BF464" i="75" s="1"/>
  <c r="BK464" i="75" s="1"/>
  <c r="BH464" i="75"/>
  <c r="BE464" i="75" s="1"/>
  <c r="BJ464" i="75" s="1"/>
  <c r="BG464" i="75"/>
  <c r="BI463" i="75"/>
  <c r="BF463" i="75" s="1"/>
  <c r="BK463" i="75" s="1"/>
  <c r="BH463" i="75"/>
  <c r="BE463" i="75" s="1"/>
  <c r="BJ463" i="75" s="1"/>
  <c r="BG463" i="75"/>
  <c r="BI462" i="75"/>
  <c r="BF462" i="75" s="1"/>
  <c r="BK462" i="75" s="1"/>
  <c r="BH462" i="75"/>
  <c r="BE462" i="75" s="1"/>
  <c r="BJ462" i="75" s="1"/>
  <c r="BG462" i="75"/>
  <c r="BI461" i="75"/>
  <c r="BF461" i="75" s="1"/>
  <c r="BK461" i="75" s="1"/>
  <c r="BH461" i="75"/>
  <c r="BE461" i="75" s="1"/>
  <c r="BJ461" i="75" s="1"/>
  <c r="BG461" i="75"/>
  <c r="BI474" i="75"/>
  <c r="BF474" i="75" s="1"/>
  <c r="BK474" i="75" s="1"/>
  <c r="BH474" i="75"/>
  <c r="BE474" i="75" s="1"/>
  <c r="BJ474" i="75" s="1"/>
  <c r="BG474" i="75"/>
  <c r="BI473" i="75"/>
  <c r="BF473" i="75" s="1"/>
  <c r="BK473" i="75" s="1"/>
  <c r="BH473" i="75"/>
  <c r="BE473" i="75" s="1"/>
  <c r="BJ473" i="75" s="1"/>
  <c r="BG473" i="75"/>
  <c r="BI472" i="75"/>
  <c r="BF472" i="75" s="1"/>
  <c r="BK472" i="75" s="1"/>
  <c r="BH472" i="75"/>
  <c r="BE472" i="75" s="1"/>
  <c r="BJ472" i="75" s="1"/>
  <c r="BG472" i="75"/>
  <c r="BI471" i="75"/>
  <c r="BF471" i="75" s="1"/>
  <c r="BK471" i="75" s="1"/>
  <c r="BH471" i="75"/>
  <c r="BE471" i="75" s="1"/>
  <c r="BJ471" i="75" s="1"/>
  <c r="BG471" i="75"/>
  <c r="BI470" i="75"/>
  <c r="BF470" i="75" s="1"/>
  <c r="BK470" i="75" s="1"/>
  <c r="BH470" i="75"/>
  <c r="BE470" i="75" s="1"/>
  <c r="BJ470" i="75" s="1"/>
  <c r="BG470" i="75"/>
  <c r="BI469" i="75"/>
  <c r="BF469" i="75" s="1"/>
  <c r="BK469" i="75" s="1"/>
  <c r="BH469" i="75"/>
  <c r="BE469" i="75" s="1"/>
  <c r="BJ469" i="75" s="1"/>
  <c r="BG469" i="75"/>
  <c r="BI460" i="75"/>
  <c r="BF460" i="75" s="1"/>
  <c r="BK460" i="75" s="1"/>
  <c r="BH460" i="75"/>
  <c r="BE460" i="75" s="1"/>
  <c r="BJ460" i="75" s="1"/>
  <c r="BG460" i="75"/>
  <c r="BI446" i="75"/>
  <c r="BF446" i="75" s="1"/>
  <c r="BK446" i="75" s="1"/>
  <c r="BH446" i="75"/>
  <c r="BE446" i="75" s="1"/>
  <c r="BJ446" i="75" s="1"/>
  <c r="BG446" i="75"/>
  <c r="BI445" i="75"/>
  <c r="BF445" i="75" s="1"/>
  <c r="BK445" i="75" s="1"/>
  <c r="BH445" i="75"/>
  <c r="BE445" i="75" s="1"/>
  <c r="BJ445" i="75" s="1"/>
  <c r="BG445" i="75"/>
  <c r="BI444" i="75"/>
  <c r="BF444" i="75" s="1"/>
  <c r="BK444" i="75" s="1"/>
  <c r="BH444" i="75"/>
  <c r="BE444" i="75" s="1"/>
  <c r="BJ444" i="75" s="1"/>
  <c r="BG444" i="75"/>
  <c r="BI443" i="75"/>
  <c r="BF443" i="75" s="1"/>
  <c r="BK443" i="75" s="1"/>
  <c r="BH443" i="75"/>
  <c r="BE443" i="75" s="1"/>
  <c r="BJ443" i="75" s="1"/>
  <c r="BG443" i="75"/>
  <c r="BI442" i="75"/>
  <c r="BF442" i="75" s="1"/>
  <c r="BK442" i="75" s="1"/>
  <c r="BH442" i="75"/>
  <c r="BE442" i="75" s="1"/>
  <c r="BJ442" i="75" s="1"/>
  <c r="BG442" i="75"/>
  <c r="BI441" i="75"/>
  <c r="BF441" i="75" s="1"/>
  <c r="BK441" i="75" s="1"/>
  <c r="BH441" i="75"/>
  <c r="BE441" i="75" s="1"/>
  <c r="BJ441" i="75" s="1"/>
  <c r="BG441" i="75"/>
  <c r="BI440" i="75"/>
  <c r="BF440" i="75" s="1"/>
  <c r="BK440" i="75" s="1"/>
  <c r="BH440" i="75"/>
  <c r="BE440" i="75" s="1"/>
  <c r="BJ440" i="75" s="1"/>
  <c r="BG440" i="75"/>
  <c r="BI459" i="75"/>
  <c r="BF459" i="75" s="1"/>
  <c r="BK459" i="75" s="1"/>
  <c r="BH459" i="75"/>
  <c r="BE459" i="75" s="1"/>
  <c r="BJ459" i="75" s="1"/>
  <c r="BG459" i="75"/>
  <c r="BI458" i="75"/>
  <c r="BF458" i="75" s="1"/>
  <c r="BK458" i="75" s="1"/>
  <c r="BH458" i="75"/>
  <c r="BE458" i="75" s="1"/>
  <c r="BJ458" i="75" s="1"/>
  <c r="BG458" i="75"/>
  <c r="BI457" i="75"/>
  <c r="BF457" i="75" s="1"/>
  <c r="BK457" i="75" s="1"/>
  <c r="BH457" i="75"/>
  <c r="BE457" i="75" s="1"/>
  <c r="BJ457" i="75" s="1"/>
  <c r="BG457" i="75"/>
  <c r="BI439" i="75"/>
  <c r="BF439" i="75" s="1"/>
  <c r="BK439" i="75" s="1"/>
  <c r="BH439" i="75"/>
  <c r="BE439" i="75" s="1"/>
  <c r="BJ439" i="75" s="1"/>
  <c r="BG439" i="75"/>
  <c r="BI456" i="75"/>
  <c r="BF456" i="75" s="1"/>
  <c r="BK456" i="75" s="1"/>
  <c r="BH456" i="75"/>
  <c r="BE456" i="75" s="1"/>
  <c r="BJ456" i="75" s="1"/>
  <c r="BG456" i="75"/>
  <c r="BI455" i="75"/>
  <c r="BF455" i="75" s="1"/>
  <c r="BK455" i="75" s="1"/>
  <c r="BH455" i="75"/>
  <c r="BE455" i="75" s="1"/>
  <c r="BJ455" i="75" s="1"/>
  <c r="BG455" i="75"/>
  <c r="BI454" i="75"/>
  <c r="BF454" i="75" s="1"/>
  <c r="BK454" i="75" s="1"/>
  <c r="BH454" i="75"/>
  <c r="BE454" i="75" s="1"/>
  <c r="BJ454" i="75" s="1"/>
  <c r="BG454" i="75"/>
  <c r="BI453" i="75"/>
  <c r="BF453" i="75" s="1"/>
  <c r="BK453" i="75" s="1"/>
  <c r="BH453" i="75"/>
  <c r="BE453" i="75" s="1"/>
  <c r="BJ453" i="75" s="1"/>
  <c r="BG453" i="75"/>
  <c r="BI452" i="75"/>
  <c r="BF452" i="75" s="1"/>
  <c r="BK452" i="75" s="1"/>
  <c r="BH452" i="75"/>
  <c r="BE452" i="75" s="1"/>
  <c r="BJ452" i="75" s="1"/>
  <c r="BG452" i="75"/>
  <c r="BI451" i="75"/>
  <c r="BF451" i="75" s="1"/>
  <c r="BK451" i="75" s="1"/>
  <c r="BH451" i="75"/>
  <c r="BE451" i="75" s="1"/>
  <c r="BJ451" i="75" s="1"/>
  <c r="BG451" i="75"/>
  <c r="BI450" i="75"/>
  <c r="BF450" i="75" s="1"/>
  <c r="BK450" i="75" s="1"/>
  <c r="BH450" i="75"/>
  <c r="BE450" i="75" s="1"/>
  <c r="BJ450" i="75" s="1"/>
  <c r="BG450" i="75"/>
  <c r="BI449" i="75"/>
  <c r="BF449" i="75" s="1"/>
  <c r="BK449" i="75" s="1"/>
  <c r="BH449" i="75"/>
  <c r="BE449" i="75" s="1"/>
  <c r="BJ449" i="75" s="1"/>
  <c r="BG449" i="75"/>
  <c r="BI448" i="75"/>
  <c r="BF448" i="75" s="1"/>
  <c r="BK448" i="75" s="1"/>
  <c r="BH448" i="75"/>
  <c r="BE448" i="75" s="1"/>
  <c r="BJ448" i="75" s="1"/>
  <c r="BG448" i="75"/>
  <c r="BI447" i="75"/>
  <c r="BF447" i="75" s="1"/>
  <c r="BK447" i="75" s="1"/>
  <c r="BH447" i="75"/>
  <c r="BE447" i="75" s="1"/>
  <c r="BJ447" i="75" s="1"/>
  <c r="BG447" i="75"/>
  <c r="BI438" i="75"/>
  <c r="BF438" i="75" s="1"/>
  <c r="BK438" i="75" s="1"/>
  <c r="BH438" i="75"/>
  <c r="BE438" i="75" s="1"/>
  <c r="BJ438" i="75" s="1"/>
  <c r="BG438" i="75"/>
  <c r="BI437" i="75"/>
  <c r="BF437" i="75" s="1"/>
  <c r="BK437" i="75" s="1"/>
  <c r="BH437" i="75"/>
  <c r="BE437" i="75" s="1"/>
  <c r="BJ437" i="75" s="1"/>
  <c r="BG437" i="75"/>
  <c r="BI436" i="75"/>
  <c r="BF436" i="75" s="1"/>
  <c r="BK436" i="75" s="1"/>
  <c r="BH436" i="75"/>
  <c r="BE436" i="75" s="1"/>
  <c r="BJ436" i="75" s="1"/>
  <c r="BG436" i="75"/>
  <c r="BI435" i="75"/>
  <c r="BF435" i="75" s="1"/>
  <c r="BK435" i="75" s="1"/>
  <c r="BH435" i="75"/>
  <c r="BE435" i="75" s="1"/>
  <c r="BJ435" i="75" s="1"/>
  <c r="BG435" i="75"/>
  <c r="BI433" i="75"/>
  <c r="BF433" i="75" s="1"/>
  <c r="BK433" i="75" s="1"/>
  <c r="BH433" i="75"/>
  <c r="BE433" i="75" s="1"/>
  <c r="BJ433" i="75" s="1"/>
  <c r="BG433" i="75"/>
  <c r="BI432" i="75"/>
  <c r="BF432" i="75" s="1"/>
  <c r="BK432" i="75" s="1"/>
  <c r="BH432" i="75"/>
  <c r="BE432" i="75" s="1"/>
  <c r="BJ432" i="75" s="1"/>
  <c r="BG432" i="75"/>
  <c r="BI431" i="75"/>
  <c r="BF431" i="75" s="1"/>
  <c r="BK431" i="75" s="1"/>
  <c r="BH431" i="75"/>
  <c r="BE431" i="75" s="1"/>
  <c r="BJ431" i="75" s="1"/>
  <c r="BG431" i="75"/>
  <c r="BI430" i="75"/>
  <c r="BF430" i="75" s="1"/>
  <c r="BK430" i="75" s="1"/>
  <c r="BH430" i="75"/>
  <c r="BE430" i="75" s="1"/>
  <c r="BJ430" i="75" s="1"/>
  <c r="BG430" i="75"/>
  <c r="BI429" i="75"/>
  <c r="BF429" i="75" s="1"/>
  <c r="BK429" i="75" s="1"/>
  <c r="BH429" i="75"/>
  <c r="BE429" i="75" s="1"/>
  <c r="BJ429" i="75" s="1"/>
  <c r="BG429" i="75"/>
  <c r="BI428" i="75"/>
  <c r="BF428" i="75" s="1"/>
  <c r="BK428" i="75" s="1"/>
  <c r="BH428" i="75"/>
  <c r="BE428" i="75" s="1"/>
  <c r="BJ428" i="75" s="1"/>
  <c r="BG428" i="75"/>
  <c r="BI427" i="75"/>
  <c r="BF427" i="75" s="1"/>
  <c r="BK427" i="75" s="1"/>
  <c r="BH427" i="75"/>
  <c r="BE427" i="75" s="1"/>
  <c r="BJ427" i="75" s="1"/>
  <c r="BG427" i="75"/>
  <c r="BI426" i="75"/>
  <c r="BF426" i="75" s="1"/>
  <c r="BK426" i="75" s="1"/>
  <c r="BH426" i="75"/>
  <c r="BE426" i="75" s="1"/>
  <c r="BJ426" i="75" s="1"/>
  <c r="BG426" i="75"/>
  <c r="BI434" i="75"/>
  <c r="BF434" i="75" s="1"/>
  <c r="BK434" i="75" s="1"/>
  <c r="BH434" i="75"/>
  <c r="BE434" i="75" s="1"/>
  <c r="BJ434" i="75" s="1"/>
  <c r="BG434" i="75"/>
  <c r="BI425" i="75"/>
  <c r="BF425" i="75" s="1"/>
  <c r="BK425" i="75" s="1"/>
  <c r="BH425" i="75"/>
  <c r="BE425" i="75" s="1"/>
  <c r="BJ425" i="75" s="1"/>
  <c r="BG425" i="75"/>
  <c r="BI415" i="75"/>
  <c r="BF415" i="75" s="1"/>
  <c r="BK415" i="75" s="1"/>
  <c r="BH415" i="75"/>
  <c r="BE415" i="75" s="1"/>
  <c r="BJ415" i="75" s="1"/>
  <c r="BG415" i="75"/>
  <c r="BI414" i="75"/>
  <c r="BF414" i="75" s="1"/>
  <c r="BK414" i="75" s="1"/>
  <c r="BH414" i="75"/>
  <c r="BE414" i="75" s="1"/>
  <c r="BJ414" i="75" s="1"/>
  <c r="BG414" i="75"/>
  <c r="BI413" i="75"/>
  <c r="BF413" i="75" s="1"/>
  <c r="BK413" i="75" s="1"/>
  <c r="BH413" i="75"/>
  <c r="BE413" i="75" s="1"/>
  <c r="BJ413" i="75" s="1"/>
  <c r="BG413" i="75"/>
  <c r="BI412" i="75"/>
  <c r="BF412" i="75" s="1"/>
  <c r="BK412" i="75" s="1"/>
  <c r="BH412" i="75"/>
  <c r="BE412" i="75" s="1"/>
  <c r="BJ412" i="75" s="1"/>
  <c r="BG412" i="75"/>
  <c r="BI411" i="75"/>
  <c r="BF411" i="75" s="1"/>
  <c r="BK411" i="75" s="1"/>
  <c r="BH411" i="75"/>
  <c r="BE411" i="75" s="1"/>
  <c r="BJ411" i="75" s="1"/>
  <c r="BG411" i="75"/>
  <c r="BI410" i="75"/>
  <c r="BF410" i="75" s="1"/>
  <c r="BK410" i="75" s="1"/>
  <c r="BH410" i="75"/>
  <c r="BE410" i="75" s="1"/>
  <c r="BJ410" i="75" s="1"/>
  <c r="BG410" i="75"/>
  <c r="BI409" i="75"/>
  <c r="BF409" i="75" s="1"/>
  <c r="BK409" i="75" s="1"/>
  <c r="BH409" i="75"/>
  <c r="BE409" i="75" s="1"/>
  <c r="BJ409" i="75" s="1"/>
  <c r="BG409" i="75"/>
  <c r="BI408" i="75"/>
  <c r="BF408" i="75" s="1"/>
  <c r="BK408" i="75" s="1"/>
  <c r="BH408" i="75"/>
  <c r="BE408" i="75" s="1"/>
  <c r="BJ408" i="75" s="1"/>
  <c r="BG408" i="75"/>
  <c r="BI424" i="75"/>
  <c r="BF424" i="75" s="1"/>
  <c r="BK424" i="75" s="1"/>
  <c r="BH424" i="75"/>
  <c r="BE424" i="75" s="1"/>
  <c r="BJ424" i="75" s="1"/>
  <c r="BG424" i="75"/>
  <c r="BI423" i="75"/>
  <c r="BF423" i="75" s="1"/>
  <c r="BK423" i="75" s="1"/>
  <c r="BH423" i="75"/>
  <c r="BE423" i="75" s="1"/>
  <c r="BJ423" i="75" s="1"/>
  <c r="BG423" i="75"/>
  <c r="BI422" i="75"/>
  <c r="BF422" i="75" s="1"/>
  <c r="BK422" i="75" s="1"/>
  <c r="BH422" i="75"/>
  <c r="BE422" i="75" s="1"/>
  <c r="BJ422" i="75" s="1"/>
  <c r="BG422" i="75"/>
  <c r="BI421" i="75"/>
  <c r="BF421" i="75" s="1"/>
  <c r="BK421" i="75" s="1"/>
  <c r="BH421" i="75"/>
  <c r="BE421" i="75" s="1"/>
  <c r="BJ421" i="75" s="1"/>
  <c r="BG421" i="75"/>
  <c r="BI420" i="75"/>
  <c r="BF420" i="75" s="1"/>
  <c r="BK420" i="75" s="1"/>
  <c r="BH420" i="75"/>
  <c r="BE420" i="75" s="1"/>
  <c r="BJ420" i="75" s="1"/>
  <c r="BG420" i="75"/>
  <c r="BI419" i="75"/>
  <c r="BF419" i="75" s="1"/>
  <c r="BK419" i="75" s="1"/>
  <c r="BH419" i="75"/>
  <c r="BE419" i="75" s="1"/>
  <c r="BJ419" i="75" s="1"/>
  <c r="BG419" i="75"/>
  <c r="BI418" i="75"/>
  <c r="BF418" i="75" s="1"/>
  <c r="BK418" i="75" s="1"/>
  <c r="BH418" i="75"/>
  <c r="BE418" i="75" s="1"/>
  <c r="BJ418" i="75" s="1"/>
  <c r="BG418" i="75"/>
  <c r="BI417" i="75"/>
  <c r="BF417" i="75" s="1"/>
  <c r="BK417" i="75" s="1"/>
  <c r="BH417" i="75"/>
  <c r="BE417" i="75" s="1"/>
  <c r="BJ417" i="75" s="1"/>
  <c r="BG417" i="75"/>
  <c r="BI416" i="75"/>
  <c r="BF416" i="75" s="1"/>
  <c r="BK416" i="75" s="1"/>
  <c r="BH416" i="75"/>
  <c r="BE416" i="75" s="1"/>
  <c r="BJ416" i="75" s="1"/>
  <c r="BG416" i="75"/>
  <c r="BI407" i="75"/>
  <c r="BF407" i="75" s="1"/>
  <c r="BK407" i="75" s="1"/>
  <c r="BH407" i="75"/>
  <c r="BE407" i="75" s="1"/>
  <c r="BJ407" i="75" s="1"/>
  <c r="BG407" i="75"/>
  <c r="BI396" i="75"/>
  <c r="BF396" i="75" s="1"/>
  <c r="BK396" i="75" s="1"/>
  <c r="BH396" i="75"/>
  <c r="BE396" i="75" s="1"/>
  <c r="BJ396" i="75" s="1"/>
  <c r="BG396" i="75"/>
  <c r="BI395" i="75"/>
  <c r="BF395" i="75" s="1"/>
  <c r="BK395" i="75" s="1"/>
  <c r="BH395" i="75"/>
  <c r="BE395" i="75" s="1"/>
  <c r="BJ395" i="75" s="1"/>
  <c r="BG395" i="75"/>
  <c r="BI394" i="75"/>
  <c r="BF394" i="75" s="1"/>
  <c r="BK394" i="75" s="1"/>
  <c r="BH394" i="75"/>
  <c r="BE394" i="75" s="1"/>
  <c r="BJ394" i="75" s="1"/>
  <c r="BG394" i="75"/>
  <c r="BI393" i="75"/>
  <c r="BF393" i="75" s="1"/>
  <c r="BK393" i="75" s="1"/>
  <c r="BH393" i="75"/>
  <c r="BE393" i="75" s="1"/>
  <c r="BJ393" i="75" s="1"/>
  <c r="BG393" i="75"/>
  <c r="BI392" i="75"/>
  <c r="BF392" i="75" s="1"/>
  <c r="BK392" i="75" s="1"/>
  <c r="BH392" i="75"/>
  <c r="BE392" i="75" s="1"/>
  <c r="BJ392" i="75" s="1"/>
  <c r="BG392" i="75"/>
  <c r="BI391" i="75"/>
  <c r="BF391" i="75" s="1"/>
  <c r="BK391" i="75" s="1"/>
  <c r="BH391" i="75"/>
  <c r="BE391" i="75" s="1"/>
  <c r="BJ391" i="75" s="1"/>
  <c r="BG391" i="75"/>
  <c r="BI390" i="75"/>
  <c r="BF390" i="75" s="1"/>
  <c r="BK390" i="75" s="1"/>
  <c r="BH390" i="75"/>
  <c r="BE390" i="75" s="1"/>
  <c r="BJ390" i="75" s="1"/>
  <c r="BG390" i="75"/>
  <c r="BI389" i="75"/>
  <c r="BF389" i="75" s="1"/>
  <c r="BK389" i="75" s="1"/>
  <c r="BH389" i="75"/>
  <c r="BE389" i="75" s="1"/>
  <c r="BJ389" i="75" s="1"/>
  <c r="BG389" i="75"/>
  <c r="BI406" i="75"/>
  <c r="BF406" i="75" s="1"/>
  <c r="BK406" i="75" s="1"/>
  <c r="BH406" i="75"/>
  <c r="BE406" i="75" s="1"/>
  <c r="BJ406" i="75" s="1"/>
  <c r="BG406" i="75"/>
  <c r="BI405" i="75"/>
  <c r="BF405" i="75" s="1"/>
  <c r="BK405" i="75" s="1"/>
  <c r="BH405" i="75"/>
  <c r="BE405" i="75" s="1"/>
  <c r="BJ405" i="75" s="1"/>
  <c r="BG405" i="75"/>
  <c r="BI404" i="75"/>
  <c r="BF404" i="75" s="1"/>
  <c r="BK404" i="75" s="1"/>
  <c r="BH404" i="75"/>
  <c r="BE404" i="75" s="1"/>
  <c r="BJ404" i="75" s="1"/>
  <c r="BG404" i="75"/>
  <c r="BI403" i="75"/>
  <c r="BF403" i="75" s="1"/>
  <c r="BK403" i="75" s="1"/>
  <c r="BH403" i="75"/>
  <c r="BE403" i="75" s="1"/>
  <c r="BJ403" i="75" s="1"/>
  <c r="BG403" i="75"/>
  <c r="BI402" i="75"/>
  <c r="BF402" i="75" s="1"/>
  <c r="BK402" i="75" s="1"/>
  <c r="BH402" i="75"/>
  <c r="BE402" i="75" s="1"/>
  <c r="BJ402" i="75" s="1"/>
  <c r="BG402" i="75"/>
  <c r="BI401" i="75"/>
  <c r="BF401" i="75" s="1"/>
  <c r="BK401" i="75" s="1"/>
  <c r="BH401" i="75"/>
  <c r="BE401" i="75" s="1"/>
  <c r="BJ401" i="75" s="1"/>
  <c r="BG401" i="75"/>
  <c r="BI400" i="75"/>
  <c r="BF400" i="75" s="1"/>
  <c r="BK400" i="75" s="1"/>
  <c r="BH400" i="75"/>
  <c r="BE400" i="75" s="1"/>
  <c r="BJ400" i="75" s="1"/>
  <c r="BG400" i="75"/>
  <c r="BI399" i="75"/>
  <c r="BF399" i="75" s="1"/>
  <c r="BK399" i="75" s="1"/>
  <c r="BH399" i="75"/>
  <c r="BE399" i="75" s="1"/>
  <c r="BJ399" i="75" s="1"/>
  <c r="BG399" i="75"/>
  <c r="BI398" i="75"/>
  <c r="BF398" i="75" s="1"/>
  <c r="BK398" i="75" s="1"/>
  <c r="BH398" i="75"/>
  <c r="BE398" i="75" s="1"/>
  <c r="BJ398" i="75" s="1"/>
  <c r="BG398" i="75"/>
  <c r="BI397" i="75"/>
  <c r="BF397" i="75" s="1"/>
  <c r="BK397" i="75" s="1"/>
  <c r="BH397" i="75"/>
  <c r="BE397" i="75" s="1"/>
  <c r="BJ397" i="75" s="1"/>
  <c r="BG397" i="75"/>
  <c r="BI388" i="75"/>
  <c r="BF388" i="75" s="1"/>
  <c r="BK388" i="75" s="1"/>
  <c r="BH388" i="75"/>
  <c r="BE388" i="75" s="1"/>
  <c r="BJ388" i="75" s="1"/>
  <c r="BG388" i="75"/>
  <c r="BI369" i="75"/>
  <c r="BF369" i="75" s="1"/>
  <c r="BK369" i="75" s="1"/>
  <c r="BH369" i="75"/>
  <c r="BE369" i="75" s="1"/>
  <c r="BJ369" i="75" s="1"/>
  <c r="BG369" i="75"/>
  <c r="BI368" i="75"/>
  <c r="BF368" i="75" s="1"/>
  <c r="BK368" i="75" s="1"/>
  <c r="BH368" i="75"/>
  <c r="BE368" i="75" s="1"/>
  <c r="BJ368" i="75" s="1"/>
  <c r="BG368" i="75"/>
  <c r="BI367" i="75"/>
  <c r="BF367" i="75" s="1"/>
  <c r="BK367" i="75" s="1"/>
  <c r="BH367" i="75"/>
  <c r="BE367" i="75" s="1"/>
  <c r="BJ367" i="75" s="1"/>
  <c r="BG367" i="75"/>
  <c r="BI366" i="75"/>
  <c r="BF366" i="75" s="1"/>
  <c r="BK366" i="75" s="1"/>
  <c r="BH366" i="75"/>
  <c r="BE366" i="75" s="1"/>
  <c r="BJ366" i="75" s="1"/>
  <c r="BG366" i="75"/>
  <c r="BI365" i="75"/>
  <c r="BF365" i="75" s="1"/>
  <c r="BK365" i="75" s="1"/>
  <c r="BH365" i="75"/>
  <c r="BE365" i="75" s="1"/>
  <c r="BJ365" i="75" s="1"/>
  <c r="BG365" i="75"/>
  <c r="BI364" i="75"/>
  <c r="BF364" i="75" s="1"/>
  <c r="BK364" i="75" s="1"/>
  <c r="BH364" i="75"/>
  <c r="BE364" i="75" s="1"/>
  <c r="BJ364" i="75" s="1"/>
  <c r="BG364" i="75"/>
  <c r="BI363" i="75"/>
  <c r="BF363" i="75" s="1"/>
  <c r="BK363" i="75" s="1"/>
  <c r="BH363" i="75"/>
  <c r="BE363" i="75" s="1"/>
  <c r="BJ363" i="75" s="1"/>
  <c r="BG363" i="75"/>
  <c r="BI387" i="75"/>
  <c r="BF387" i="75" s="1"/>
  <c r="BK387" i="75" s="1"/>
  <c r="BH387" i="75"/>
  <c r="BE387" i="75" s="1"/>
  <c r="BJ387" i="75" s="1"/>
  <c r="BG387" i="75"/>
  <c r="BI386" i="75"/>
  <c r="BF386" i="75" s="1"/>
  <c r="BK386" i="75" s="1"/>
  <c r="BH386" i="75"/>
  <c r="BE386" i="75" s="1"/>
  <c r="BJ386" i="75" s="1"/>
  <c r="BG386" i="75"/>
  <c r="BI385" i="75"/>
  <c r="BF385" i="75" s="1"/>
  <c r="BK385" i="75" s="1"/>
  <c r="BH385" i="75"/>
  <c r="BE385" i="75" s="1"/>
  <c r="BJ385" i="75" s="1"/>
  <c r="BG385" i="75"/>
  <c r="BI384" i="75"/>
  <c r="BF384" i="75" s="1"/>
  <c r="BK384" i="75" s="1"/>
  <c r="BH384" i="75"/>
  <c r="BE384" i="75" s="1"/>
  <c r="BJ384" i="75" s="1"/>
  <c r="BG384" i="75"/>
  <c r="BI383" i="75"/>
  <c r="BF383" i="75" s="1"/>
  <c r="BK383" i="75" s="1"/>
  <c r="BH383" i="75"/>
  <c r="BE383" i="75" s="1"/>
  <c r="BJ383" i="75" s="1"/>
  <c r="BG383" i="75"/>
  <c r="BI382" i="75"/>
  <c r="BF382" i="75" s="1"/>
  <c r="BK382" i="75" s="1"/>
  <c r="BH382" i="75"/>
  <c r="BE382" i="75" s="1"/>
  <c r="BJ382" i="75" s="1"/>
  <c r="BG382" i="75"/>
  <c r="BI381" i="75"/>
  <c r="BF381" i="75" s="1"/>
  <c r="BK381" i="75" s="1"/>
  <c r="BH381" i="75"/>
  <c r="BE381" i="75" s="1"/>
  <c r="BJ381" i="75" s="1"/>
  <c r="BG381" i="75"/>
  <c r="BI380" i="75"/>
  <c r="BF380" i="75" s="1"/>
  <c r="BK380" i="75" s="1"/>
  <c r="BH380" i="75"/>
  <c r="BE380" i="75" s="1"/>
  <c r="BJ380" i="75" s="1"/>
  <c r="BG380" i="75"/>
  <c r="BI362" i="75"/>
  <c r="BF362" i="75" s="1"/>
  <c r="BK362" i="75" s="1"/>
  <c r="BH362" i="75"/>
  <c r="BE362" i="75" s="1"/>
  <c r="BJ362" i="75" s="1"/>
  <c r="BG362" i="75"/>
  <c r="BI379" i="75"/>
  <c r="BF379" i="75" s="1"/>
  <c r="BK379" i="75" s="1"/>
  <c r="BH379" i="75"/>
  <c r="BE379" i="75" s="1"/>
  <c r="BJ379" i="75" s="1"/>
  <c r="BG379" i="75"/>
  <c r="BI378" i="75"/>
  <c r="BF378" i="75" s="1"/>
  <c r="BK378" i="75" s="1"/>
  <c r="BH378" i="75"/>
  <c r="BE378" i="75" s="1"/>
  <c r="BJ378" i="75" s="1"/>
  <c r="BG378" i="75"/>
  <c r="BI377" i="75"/>
  <c r="BF377" i="75" s="1"/>
  <c r="BK377" i="75" s="1"/>
  <c r="BH377" i="75"/>
  <c r="BE377" i="75" s="1"/>
  <c r="BJ377" i="75" s="1"/>
  <c r="BG377" i="75"/>
  <c r="BI376" i="75"/>
  <c r="BF376" i="75" s="1"/>
  <c r="BK376" i="75" s="1"/>
  <c r="BH376" i="75"/>
  <c r="BE376" i="75" s="1"/>
  <c r="BJ376" i="75" s="1"/>
  <c r="BG376" i="75"/>
  <c r="BI375" i="75"/>
  <c r="BF375" i="75" s="1"/>
  <c r="BK375" i="75" s="1"/>
  <c r="BH375" i="75"/>
  <c r="BE375" i="75" s="1"/>
  <c r="BJ375" i="75" s="1"/>
  <c r="BG375" i="75"/>
  <c r="BI374" i="75"/>
  <c r="BF374" i="75" s="1"/>
  <c r="BK374" i="75" s="1"/>
  <c r="BH374" i="75"/>
  <c r="BE374" i="75" s="1"/>
  <c r="BJ374" i="75" s="1"/>
  <c r="BG374" i="75"/>
  <c r="BI373" i="75"/>
  <c r="BF373" i="75" s="1"/>
  <c r="BK373" i="75" s="1"/>
  <c r="BH373" i="75"/>
  <c r="BE373" i="75" s="1"/>
  <c r="BJ373" i="75" s="1"/>
  <c r="BG373" i="75"/>
  <c r="BI372" i="75"/>
  <c r="BF372" i="75" s="1"/>
  <c r="BK372" i="75" s="1"/>
  <c r="BH372" i="75"/>
  <c r="BE372" i="75" s="1"/>
  <c r="BJ372" i="75" s="1"/>
  <c r="BG372" i="75"/>
  <c r="BI371" i="75"/>
  <c r="BF371" i="75" s="1"/>
  <c r="BK371" i="75" s="1"/>
  <c r="BH371" i="75"/>
  <c r="BE371" i="75" s="1"/>
  <c r="BJ371" i="75" s="1"/>
  <c r="BG371" i="75"/>
  <c r="BI370" i="75"/>
  <c r="BF370" i="75" s="1"/>
  <c r="BK370" i="75" s="1"/>
  <c r="BH370" i="75"/>
  <c r="BE370" i="75" s="1"/>
  <c r="BJ370" i="75" s="1"/>
  <c r="BG370" i="75"/>
  <c r="BI361" i="75"/>
  <c r="BF361" i="75" s="1"/>
  <c r="BK361" i="75" s="1"/>
  <c r="BH361" i="75"/>
  <c r="BE361" i="75" s="1"/>
  <c r="BJ361" i="75" s="1"/>
  <c r="BG361" i="75"/>
  <c r="BI360" i="75"/>
  <c r="BF360" i="75" s="1"/>
  <c r="BK360" i="75" s="1"/>
  <c r="BH360" i="75"/>
  <c r="BE360" i="75" s="1"/>
  <c r="BJ360" i="75" s="1"/>
  <c r="BG360" i="75"/>
  <c r="BI359" i="75"/>
  <c r="BF359" i="75" s="1"/>
  <c r="BK359" i="75" s="1"/>
  <c r="BH359" i="75"/>
  <c r="BE359" i="75" s="1"/>
  <c r="BJ359" i="75" s="1"/>
  <c r="BG359" i="75"/>
  <c r="BI358" i="75"/>
  <c r="BF358" i="75" s="1"/>
  <c r="BK358" i="75" s="1"/>
  <c r="BH358" i="75"/>
  <c r="BE358" i="75" s="1"/>
  <c r="BJ358" i="75" s="1"/>
  <c r="BG358" i="75"/>
  <c r="BI357" i="75"/>
  <c r="BF357" i="75" s="1"/>
  <c r="BK357" i="75" s="1"/>
  <c r="BH357" i="75"/>
  <c r="BE357" i="75" s="1"/>
  <c r="BJ357" i="75" s="1"/>
  <c r="BG357" i="75"/>
  <c r="BI338" i="75"/>
  <c r="BF338" i="75" s="1"/>
  <c r="BK338" i="75" s="1"/>
  <c r="BH338" i="75"/>
  <c r="BE338" i="75" s="1"/>
  <c r="BJ338" i="75" s="1"/>
  <c r="BG338" i="75"/>
  <c r="BI337" i="75"/>
  <c r="BF337" i="75" s="1"/>
  <c r="BK337" i="75" s="1"/>
  <c r="BH337" i="75"/>
  <c r="BE337" i="75" s="1"/>
  <c r="BJ337" i="75" s="1"/>
  <c r="BG337" i="75"/>
  <c r="BI336" i="75"/>
  <c r="BF336" i="75" s="1"/>
  <c r="BK336" i="75" s="1"/>
  <c r="BH336" i="75"/>
  <c r="BE336" i="75" s="1"/>
  <c r="BJ336" i="75" s="1"/>
  <c r="BG336" i="75"/>
  <c r="BI335" i="75"/>
  <c r="BF335" i="75" s="1"/>
  <c r="BK335" i="75" s="1"/>
  <c r="BH335" i="75"/>
  <c r="BE335" i="75" s="1"/>
  <c r="BJ335" i="75" s="1"/>
  <c r="BG335" i="75"/>
  <c r="BI334" i="75"/>
  <c r="BF334" i="75" s="1"/>
  <c r="BK334" i="75" s="1"/>
  <c r="BH334" i="75"/>
  <c r="BE334" i="75" s="1"/>
  <c r="BJ334" i="75" s="1"/>
  <c r="BG334" i="75"/>
  <c r="BI333" i="75"/>
  <c r="BF333" i="75" s="1"/>
  <c r="BK333" i="75" s="1"/>
  <c r="BH333" i="75"/>
  <c r="BE333" i="75" s="1"/>
  <c r="BJ333" i="75" s="1"/>
  <c r="BG333" i="75"/>
  <c r="BI332" i="75"/>
  <c r="BF332" i="75" s="1"/>
  <c r="BK332" i="75" s="1"/>
  <c r="BH332" i="75"/>
  <c r="BE332" i="75" s="1"/>
  <c r="BJ332" i="75" s="1"/>
  <c r="BG332" i="75"/>
  <c r="BI356" i="75"/>
  <c r="BF356" i="75" s="1"/>
  <c r="BK356" i="75" s="1"/>
  <c r="BH356" i="75"/>
  <c r="BE356" i="75" s="1"/>
  <c r="BJ356" i="75" s="1"/>
  <c r="BG356" i="75"/>
  <c r="BI355" i="75"/>
  <c r="BF355" i="75" s="1"/>
  <c r="BK355" i="75" s="1"/>
  <c r="BH355" i="75"/>
  <c r="BE355" i="75" s="1"/>
  <c r="BJ355" i="75" s="1"/>
  <c r="BG355" i="75"/>
  <c r="BI354" i="75"/>
  <c r="BF354" i="75" s="1"/>
  <c r="BK354" i="75" s="1"/>
  <c r="BH354" i="75"/>
  <c r="BE354" i="75" s="1"/>
  <c r="BJ354" i="75" s="1"/>
  <c r="BG354" i="75"/>
  <c r="BI353" i="75"/>
  <c r="BF353" i="75" s="1"/>
  <c r="BK353" i="75" s="1"/>
  <c r="BH353" i="75"/>
  <c r="BE353" i="75" s="1"/>
  <c r="BJ353" i="75" s="1"/>
  <c r="BG353" i="75"/>
  <c r="BI352" i="75"/>
  <c r="BF352" i="75" s="1"/>
  <c r="BK352" i="75" s="1"/>
  <c r="BH352" i="75"/>
  <c r="BE352" i="75" s="1"/>
  <c r="BJ352" i="75" s="1"/>
  <c r="BG352" i="75"/>
  <c r="BI351" i="75"/>
  <c r="BF351" i="75" s="1"/>
  <c r="BK351" i="75" s="1"/>
  <c r="BH351" i="75"/>
  <c r="BE351" i="75" s="1"/>
  <c r="BJ351" i="75" s="1"/>
  <c r="BG351" i="75"/>
  <c r="BI350" i="75"/>
  <c r="BF350" i="75" s="1"/>
  <c r="BK350" i="75" s="1"/>
  <c r="BH350" i="75"/>
  <c r="BE350" i="75" s="1"/>
  <c r="BJ350" i="75" s="1"/>
  <c r="BG350" i="75"/>
  <c r="BI349" i="75"/>
  <c r="BF349" i="75" s="1"/>
  <c r="BK349" i="75" s="1"/>
  <c r="BH349" i="75"/>
  <c r="BE349" i="75" s="1"/>
  <c r="BJ349" i="75" s="1"/>
  <c r="BG349" i="75"/>
  <c r="BI331" i="75"/>
  <c r="BF331" i="75" s="1"/>
  <c r="BK331" i="75" s="1"/>
  <c r="BH331" i="75"/>
  <c r="BE331" i="75" s="1"/>
  <c r="BJ331" i="75" s="1"/>
  <c r="BG331" i="75"/>
  <c r="BI348" i="75"/>
  <c r="BF348" i="75" s="1"/>
  <c r="BK348" i="75" s="1"/>
  <c r="BH348" i="75"/>
  <c r="BE348" i="75" s="1"/>
  <c r="BJ348" i="75" s="1"/>
  <c r="BG348" i="75"/>
  <c r="BI347" i="75"/>
  <c r="BF347" i="75" s="1"/>
  <c r="BK347" i="75" s="1"/>
  <c r="BH347" i="75"/>
  <c r="BE347" i="75" s="1"/>
  <c r="BJ347" i="75" s="1"/>
  <c r="BG347" i="75"/>
  <c r="BI346" i="75"/>
  <c r="BF346" i="75" s="1"/>
  <c r="BK346" i="75" s="1"/>
  <c r="BH346" i="75"/>
  <c r="BE346" i="75" s="1"/>
  <c r="BJ346" i="75" s="1"/>
  <c r="BG346" i="75"/>
  <c r="BI345" i="75"/>
  <c r="BF345" i="75" s="1"/>
  <c r="BK345" i="75" s="1"/>
  <c r="BH345" i="75"/>
  <c r="BE345" i="75" s="1"/>
  <c r="BJ345" i="75" s="1"/>
  <c r="BG345" i="75"/>
  <c r="BI344" i="75"/>
  <c r="BF344" i="75" s="1"/>
  <c r="BK344" i="75" s="1"/>
  <c r="BH344" i="75"/>
  <c r="BE344" i="75" s="1"/>
  <c r="BJ344" i="75" s="1"/>
  <c r="BG344" i="75"/>
  <c r="BI343" i="75"/>
  <c r="BF343" i="75" s="1"/>
  <c r="BK343" i="75" s="1"/>
  <c r="BH343" i="75"/>
  <c r="BE343" i="75" s="1"/>
  <c r="BJ343" i="75" s="1"/>
  <c r="BG343" i="75"/>
  <c r="BI342" i="75"/>
  <c r="BF342" i="75" s="1"/>
  <c r="BK342" i="75" s="1"/>
  <c r="BH342" i="75"/>
  <c r="BE342" i="75" s="1"/>
  <c r="BJ342" i="75" s="1"/>
  <c r="BG342" i="75"/>
  <c r="BI341" i="75"/>
  <c r="BF341" i="75" s="1"/>
  <c r="BK341" i="75" s="1"/>
  <c r="BH341" i="75"/>
  <c r="BE341" i="75" s="1"/>
  <c r="BJ341" i="75" s="1"/>
  <c r="BG341" i="75"/>
  <c r="BI340" i="75"/>
  <c r="BF340" i="75" s="1"/>
  <c r="BK340" i="75" s="1"/>
  <c r="BH340" i="75"/>
  <c r="BE340" i="75" s="1"/>
  <c r="BJ340" i="75" s="1"/>
  <c r="BG340" i="75"/>
  <c r="BI339" i="75"/>
  <c r="BF339" i="75" s="1"/>
  <c r="BK339" i="75" s="1"/>
  <c r="BH339" i="75"/>
  <c r="BE339" i="75" s="1"/>
  <c r="BJ339" i="75" s="1"/>
  <c r="BG339" i="75"/>
  <c r="BI330" i="75"/>
  <c r="BF330" i="75" s="1"/>
  <c r="BK330" i="75" s="1"/>
  <c r="BH330" i="75"/>
  <c r="BE330" i="75" s="1"/>
  <c r="BJ330" i="75" s="1"/>
  <c r="BG330" i="75"/>
  <c r="BI304" i="75"/>
  <c r="BF304" i="75" s="1"/>
  <c r="BK304" i="75" s="1"/>
  <c r="BH304" i="75"/>
  <c r="BE304" i="75" s="1"/>
  <c r="BJ304" i="75" s="1"/>
  <c r="BG304" i="75"/>
  <c r="BI303" i="75"/>
  <c r="BF303" i="75" s="1"/>
  <c r="BK303" i="75" s="1"/>
  <c r="BH303" i="75"/>
  <c r="BE303" i="75" s="1"/>
  <c r="BJ303" i="75" s="1"/>
  <c r="BG303" i="75"/>
  <c r="BI302" i="75"/>
  <c r="BF302" i="75" s="1"/>
  <c r="BK302" i="75" s="1"/>
  <c r="BH302" i="75"/>
  <c r="BE302" i="75" s="1"/>
  <c r="BJ302" i="75" s="1"/>
  <c r="BG302" i="75"/>
  <c r="BI301" i="75"/>
  <c r="BF301" i="75" s="1"/>
  <c r="BK301" i="75" s="1"/>
  <c r="BH301" i="75"/>
  <c r="BE301" i="75" s="1"/>
  <c r="BJ301" i="75" s="1"/>
  <c r="BG301" i="75"/>
  <c r="BI300" i="75"/>
  <c r="BF300" i="75" s="1"/>
  <c r="BK300" i="75" s="1"/>
  <c r="BH300" i="75"/>
  <c r="BE300" i="75" s="1"/>
  <c r="BJ300" i="75" s="1"/>
  <c r="BG300" i="75"/>
  <c r="BI299" i="75"/>
  <c r="BF299" i="75" s="1"/>
  <c r="BK299" i="75" s="1"/>
  <c r="BH299" i="75"/>
  <c r="BE299" i="75" s="1"/>
  <c r="BJ299" i="75" s="1"/>
  <c r="BG299" i="75"/>
  <c r="BI329" i="75"/>
  <c r="BF329" i="75" s="1"/>
  <c r="BK329" i="75" s="1"/>
  <c r="BH329" i="75"/>
  <c r="BE329" i="75" s="1"/>
  <c r="BJ329" i="75" s="1"/>
  <c r="BG329" i="75"/>
  <c r="BI328" i="75"/>
  <c r="BF328" i="75" s="1"/>
  <c r="BK328" i="75" s="1"/>
  <c r="BH328" i="75"/>
  <c r="BE328" i="75" s="1"/>
  <c r="BJ328" i="75" s="1"/>
  <c r="BG328" i="75"/>
  <c r="BI327" i="75"/>
  <c r="BF327" i="75" s="1"/>
  <c r="BK327" i="75" s="1"/>
  <c r="BH327" i="75"/>
  <c r="BE327" i="75" s="1"/>
  <c r="BJ327" i="75" s="1"/>
  <c r="BG327" i="75"/>
  <c r="BI326" i="75"/>
  <c r="BF326" i="75" s="1"/>
  <c r="BK326" i="75" s="1"/>
  <c r="BH326" i="75"/>
  <c r="BE326" i="75" s="1"/>
  <c r="BJ326" i="75" s="1"/>
  <c r="BG326" i="75"/>
  <c r="BI325" i="75"/>
  <c r="BF325" i="75" s="1"/>
  <c r="BK325" i="75" s="1"/>
  <c r="BH325" i="75"/>
  <c r="BE325" i="75" s="1"/>
  <c r="BJ325" i="75" s="1"/>
  <c r="BG325" i="75"/>
  <c r="BI298" i="75"/>
  <c r="BF298" i="75" s="1"/>
  <c r="BK298" i="75" s="1"/>
  <c r="BH298" i="75"/>
  <c r="BE298" i="75" s="1"/>
  <c r="BJ298" i="75" s="1"/>
  <c r="BG298" i="75"/>
  <c r="BI324" i="75"/>
  <c r="BF324" i="75" s="1"/>
  <c r="BK324" i="75" s="1"/>
  <c r="BH324" i="75"/>
  <c r="BE324" i="75" s="1"/>
  <c r="BJ324" i="75" s="1"/>
  <c r="BG324" i="75"/>
  <c r="BI323" i="75"/>
  <c r="BF323" i="75" s="1"/>
  <c r="BK323" i="75" s="1"/>
  <c r="BH323" i="75"/>
  <c r="BE323" i="75" s="1"/>
  <c r="BJ323" i="75" s="1"/>
  <c r="BG323" i="75"/>
  <c r="BI322" i="75"/>
  <c r="BF322" i="75" s="1"/>
  <c r="BK322" i="75" s="1"/>
  <c r="BH322" i="75"/>
  <c r="BE322" i="75" s="1"/>
  <c r="BJ322" i="75" s="1"/>
  <c r="BG322" i="75"/>
  <c r="BI321" i="75"/>
  <c r="BF321" i="75" s="1"/>
  <c r="BK321" i="75" s="1"/>
  <c r="BH321" i="75"/>
  <c r="BE321" i="75" s="1"/>
  <c r="BJ321" i="75" s="1"/>
  <c r="BG321" i="75"/>
  <c r="BI320" i="75"/>
  <c r="BF320" i="75" s="1"/>
  <c r="BK320" i="75" s="1"/>
  <c r="BH320" i="75"/>
  <c r="BE320" i="75" s="1"/>
  <c r="BJ320" i="75" s="1"/>
  <c r="BG320" i="75"/>
  <c r="BI319" i="75"/>
  <c r="BF319" i="75" s="1"/>
  <c r="BK319" i="75" s="1"/>
  <c r="BH319" i="75"/>
  <c r="BE319" i="75" s="1"/>
  <c r="BJ319" i="75" s="1"/>
  <c r="BG319" i="75"/>
  <c r="BI318" i="75"/>
  <c r="BF318" i="75" s="1"/>
  <c r="BK318" i="75" s="1"/>
  <c r="BH318" i="75"/>
  <c r="BE318" i="75" s="1"/>
  <c r="BJ318" i="75" s="1"/>
  <c r="BG318" i="75"/>
  <c r="BI317" i="75"/>
  <c r="BF317" i="75" s="1"/>
  <c r="BK317" i="75" s="1"/>
  <c r="BH317" i="75"/>
  <c r="BE317" i="75" s="1"/>
  <c r="BJ317" i="75" s="1"/>
  <c r="BG317" i="75"/>
  <c r="BI316" i="75"/>
  <c r="BF316" i="75" s="1"/>
  <c r="BK316" i="75" s="1"/>
  <c r="BH316" i="75"/>
  <c r="BE316" i="75" s="1"/>
  <c r="BJ316" i="75" s="1"/>
  <c r="BG316" i="75"/>
  <c r="BI315" i="75"/>
  <c r="BF315" i="75" s="1"/>
  <c r="BK315" i="75" s="1"/>
  <c r="BH315" i="75"/>
  <c r="BE315" i="75" s="1"/>
  <c r="BJ315" i="75" s="1"/>
  <c r="BG315" i="75"/>
  <c r="BI297" i="75"/>
  <c r="BF297" i="75" s="1"/>
  <c r="BK297" i="75" s="1"/>
  <c r="BH297" i="75"/>
  <c r="BE297" i="75" s="1"/>
  <c r="BJ297" i="75" s="1"/>
  <c r="BG297" i="75"/>
  <c r="BI314" i="75"/>
  <c r="BF314" i="75" s="1"/>
  <c r="BK314" i="75" s="1"/>
  <c r="BH314" i="75"/>
  <c r="BE314" i="75" s="1"/>
  <c r="BJ314" i="75" s="1"/>
  <c r="BG314" i="75"/>
  <c r="BI313" i="75"/>
  <c r="BF313" i="75" s="1"/>
  <c r="BK313" i="75" s="1"/>
  <c r="BH313" i="75"/>
  <c r="BE313" i="75" s="1"/>
  <c r="BJ313" i="75" s="1"/>
  <c r="BG313" i="75"/>
  <c r="BI312" i="75"/>
  <c r="BF312" i="75" s="1"/>
  <c r="BK312" i="75" s="1"/>
  <c r="BH312" i="75"/>
  <c r="BE312" i="75" s="1"/>
  <c r="BJ312" i="75" s="1"/>
  <c r="BG312" i="75"/>
  <c r="BI311" i="75"/>
  <c r="BF311" i="75" s="1"/>
  <c r="BK311" i="75" s="1"/>
  <c r="BH311" i="75"/>
  <c r="BE311" i="75" s="1"/>
  <c r="BJ311" i="75" s="1"/>
  <c r="BG311" i="75"/>
  <c r="BI310" i="75"/>
  <c r="BF310" i="75" s="1"/>
  <c r="BK310" i="75" s="1"/>
  <c r="BH310" i="75"/>
  <c r="BE310" i="75" s="1"/>
  <c r="BJ310" i="75" s="1"/>
  <c r="BG310" i="75"/>
  <c r="BI309" i="75"/>
  <c r="BF309" i="75" s="1"/>
  <c r="BK309" i="75" s="1"/>
  <c r="BH309" i="75"/>
  <c r="BE309" i="75" s="1"/>
  <c r="BJ309" i="75" s="1"/>
  <c r="BG309" i="75"/>
  <c r="BI308" i="75"/>
  <c r="BF308" i="75" s="1"/>
  <c r="BK308" i="75" s="1"/>
  <c r="BH308" i="75"/>
  <c r="BE308" i="75" s="1"/>
  <c r="BJ308" i="75" s="1"/>
  <c r="BG308" i="75"/>
  <c r="BI307" i="75"/>
  <c r="BF307" i="75" s="1"/>
  <c r="BK307" i="75" s="1"/>
  <c r="BH307" i="75"/>
  <c r="BE307" i="75" s="1"/>
  <c r="BJ307" i="75" s="1"/>
  <c r="BG307" i="75"/>
  <c r="BI306" i="75"/>
  <c r="BF306" i="75" s="1"/>
  <c r="BK306" i="75" s="1"/>
  <c r="BH306" i="75"/>
  <c r="BE306" i="75" s="1"/>
  <c r="BJ306" i="75" s="1"/>
  <c r="BG306" i="75"/>
  <c r="BI305" i="75"/>
  <c r="BF305" i="75" s="1"/>
  <c r="BK305" i="75" s="1"/>
  <c r="BH305" i="75"/>
  <c r="BE305" i="75" s="1"/>
  <c r="BJ305" i="75" s="1"/>
  <c r="BG305" i="75"/>
  <c r="BI296" i="75"/>
  <c r="BF296" i="75" s="1"/>
  <c r="BK296" i="75" s="1"/>
  <c r="BH296" i="75"/>
  <c r="BE296" i="75" s="1"/>
  <c r="BJ296" i="75" s="1"/>
  <c r="BG296" i="75"/>
  <c r="BI295" i="75"/>
  <c r="BF295" i="75" s="1"/>
  <c r="BK295" i="75" s="1"/>
  <c r="BH295" i="75"/>
  <c r="BE295" i="75" s="1"/>
  <c r="BJ295" i="75" s="1"/>
  <c r="BG295" i="75"/>
  <c r="BI294" i="75"/>
  <c r="BF294" i="75" s="1"/>
  <c r="BK294" i="75" s="1"/>
  <c r="BH294" i="75"/>
  <c r="BE294" i="75" s="1"/>
  <c r="BJ294" i="75" s="1"/>
  <c r="BG294" i="75"/>
  <c r="BI293" i="75"/>
  <c r="BF293" i="75" s="1"/>
  <c r="BK293" i="75" s="1"/>
  <c r="BH293" i="75"/>
  <c r="BE293" i="75" s="1"/>
  <c r="BJ293" i="75" s="1"/>
  <c r="BG293" i="75"/>
  <c r="BI292" i="75"/>
  <c r="BF292" i="75" s="1"/>
  <c r="BK292" i="75" s="1"/>
  <c r="BH292" i="75"/>
  <c r="BE292" i="75" s="1"/>
  <c r="BJ292" i="75" s="1"/>
  <c r="BG292" i="75"/>
  <c r="BI291" i="75"/>
  <c r="BF291" i="75" s="1"/>
  <c r="BK291" i="75" s="1"/>
  <c r="BH291" i="75"/>
  <c r="BE291" i="75" s="1"/>
  <c r="BJ291" i="75" s="1"/>
  <c r="BG291" i="75"/>
  <c r="BI290" i="75"/>
  <c r="BF290" i="75" s="1"/>
  <c r="BK290" i="75" s="1"/>
  <c r="BH290" i="75"/>
  <c r="BE290" i="75" s="1"/>
  <c r="BJ290" i="75" s="1"/>
  <c r="BG290" i="75"/>
  <c r="BI289" i="75"/>
  <c r="BF289" i="75" s="1"/>
  <c r="BK289" i="75" s="1"/>
  <c r="BH289" i="75"/>
  <c r="BE289" i="75" s="1"/>
  <c r="BJ289" i="75" s="1"/>
  <c r="BG289" i="75"/>
  <c r="BI288" i="75"/>
  <c r="BF288" i="75" s="1"/>
  <c r="BK288" i="75" s="1"/>
  <c r="BH288" i="75"/>
  <c r="BE288" i="75" s="1"/>
  <c r="BJ288" i="75" s="1"/>
  <c r="BG288" i="75"/>
  <c r="BI287" i="75"/>
  <c r="BF287" i="75" s="1"/>
  <c r="BK287" i="75" s="1"/>
  <c r="BH287" i="75"/>
  <c r="BE287" i="75" s="1"/>
  <c r="BJ287" i="75" s="1"/>
  <c r="BG287" i="75"/>
  <c r="BI286" i="75"/>
  <c r="BF286" i="75" s="1"/>
  <c r="BK286" i="75" s="1"/>
  <c r="BH286" i="75"/>
  <c r="BE286" i="75" s="1"/>
  <c r="BJ286" i="75" s="1"/>
  <c r="BG286" i="75"/>
  <c r="BI285" i="75"/>
  <c r="BF285" i="75" s="1"/>
  <c r="BK285" i="75" s="1"/>
  <c r="BH285" i="75"/>
  <c r="BE285" i="75" s="1"/>
  <c r="BJ285" i="75" s="1"/>
  <c r="BG285" i="75"/>
  <c r="BI284" i="75"/>
  <c r="BF284" i="75" s="1"/>
  <c r="BK284" i="75" s="1"/>
  <c r="BH284" i="75"/>
  <c r="BE284" i="75" s="1"/>
  <c r="BJ284" i="75" s="1"/>
  <c r="BG284" i="75"/>
  <c r="BI283" i="75"/>
  <c r="BF283" i="75" s="1"/>
  <c r="BK283" i="75" s="1"/>
  <c r="BH283" i="75"/>
  <c r="BE283" i="75" s="1"/>
  <c r="BJ283" i="75" s="1"/>
  <c r="BG283" i="75"/>
  <c r="BI268" i="75"/>
  <c r="BF268" i="75" s="1"/>
  <c r="BK268" i="75" s="1"/>
  <c r="BH268" i="75"/>
  <c r="BE268" i="75" s="1"/>
  <c r="BJ268" i="75" s="1"/>
  <c r="BG268" i="75"/>
  <c r="BI267" i="75"/>
  <c r="BF267" i="75" s="1"/>
  <c r="BK267" i="75" s="1"/>
  <c r="BH267" i="75"/>
  <c r="BE267" i="75" s="1"/>
  <c r="BJ267" i="75" s="1"/>
  <c r="BG267" i="75"/>
  <c r="BI266" i="75"/>
  <c r="BF266" i="75" s="1"/>
  <c r="BK266" i="75" s="1"/>
  <c r="BH266" i="75"/>
  <c r="BE266" i="75" s="1"/>
  <c r="BJ266" i="75" s="1"/>
  <c r="BG266" i="75"/>
  <c r="BI265" i="75"/>
  <c r="BF265" i="75" s="1"/>
  <c r="BK265" i="75" s="1"/>
  <c r="BH265" i="75"/>
  <c r="BE265" i="75" s="1"/>
  <c r="BJ265" i="75" s="1"/>
  <c r="BG265" i="75"/>
  <c r="BI264" i="75"/>
  <c r="BF264" i="75" s="1"/>
  <c r="BK264" i="75" s="1"/>
  <c r="BH264" i="75"/>
  <c r="BE264" i="75" s="1"/>
  <c r="BJ264" i="75" s="1"/>
  <c r="BG264" i="75"/>
  <c r="BI263" i="75"/>
  <c r="BF263" i="75" s="1"/>
  <c r="BK263" i="75" s="1"/>
  <c r="BH263" i="75"/>
  <c r="BE263" i="75" s="1"/>
  <c r="BJ263" i="75" s="1"/>
  <c r="BG263" i="75"/>
  <c r="BI262" i="75"/>
  <c r="BF262" i="75" s="1"/>
  <c r="BK262" i="75" s="1"/>
  <c r="BH262" i="75"/>
  <c r="BE262" i="75" s="1"/>
  <c r="BJ262" i="75" s="1"/>
  <c r="BG262" i="75"/>
  <c r="BI282" i="75"/>
  <c r="BF282" i="75" s="1"/>
  <c r="BK282" i="75" s="1"/>
  <c r="BH282" i="75"/>
  <c r="BE282" i="75" s="1"/>
  <c r="BJ282" i="75" s="1"/>
  <c r="BG282" i="75"/>
  <c r="BI281" i="75"/>
  <c r="BF281" i="75" s="1"/>
  <c r="BK281" i="75" s="1"/>
  <c r="BH281" i="75"/>
  <c r="BE281" i="75" s="1"/>
  <c r="BJ281" i="75" s="1"/>
  <c r="BG281" i="75"/>
  <c r="BI280" i="75"/>
  <c r="BF280" i="75" s="1"/>
  <c r="BK280" i="75" s="1"/>
  <c r="BH280" i="75"/>
  <c r="BE280" i="75" s="1"/>
  <c r="BJ280" i="75" s="1"/>
  <c r="BG280" i="75"/>
  <c r="BI279" i="75"/>
  <c r="BF279" i="75" s="1"/>
  <c r="BK279" i="75" s="1"/>
  <c r="BH279" i="75"/>
  <c r="BE279" i="75" s="1"/>
  <c r="BJ279" i="75" s="1"/>
  <c r="BG279" i="75"/>
  <c r="BI261" i="75"/>
  <c r="BF261" i="75" s="1"/>
  <c r="BK261" i="75" s="1"/>
  <c r="BH261" i="75"/>
  <c r="BE261" i="75" s="1"/>
  <c r="BJ261" i="75" s="1"/>
  <c r="BG261" i="75"/>
  <c r="BI278" i="75"/>
  <c r="BF278" i="75" s="1"/>
  <c r="BK278" i="75" s="1"/>
  <c r="BH278" i="75"/>
  <c r="BE278" i="75" s="1"/>
  <c r="BJ278" i="75" s="1"/>
  <c r="BG278" i="75"/>
  <c r="BI277" i="75"/>
  <c r="BF277" i="75" s="1"/>
  <c r="BK277" i="75" s="1"/>
  <c r="BH277" i="75"/>
  <c r="BE277" i="75" s="1"/>
  <c r="BJ277" i="75" s="1"/>
  <c r="BG277" i="75"/>
  <c r="BI276" i="75"/>
  <c r="BF276" i="75" s="1"/>
  <c r="BK276" i="75" s="1"/>
  <c r="BH276" i="75"/>
  <c r="BE276" i="75" s="1"/>
  <c r="BJ276" i="75" s="1"/>
  <c r="BG276" i="75"/>
  <c r="BI275" i="75"/>
  <c r="BF275" i="75" s="1"/>
  <c r="BK275" i="75" s="1"/>
  <c r="BH275" i="75"/>
  <c r="BE275" i="75" s="1"/>
  <c r="BJ275" i="75" s="1"/>
  <c r="BG275" i="75"/>
  <c r="BI274" i="75"/>
  <c r="BF274" i="75" s="1"/>
  <c r="BK274" i="75" s="1"/>
  <c r="BH274" i="75"/>
  <c r="BE274" i="75" s="1"/>
  <c r="BJ274" i="75" s="1"/>
  <c r="BG274" i="75"/>
  <c r="BI273" i="75"/>
  <c r="BF273" i="75" s="1"/>
  <c r="BK273" i="75" s="1"/>
  <c r="BH273" i="75"/>
  <c r="BE273" i="75" s="1"/>
  <c r="BJ273" i="75" s="1"/>
  <c r="BG273" i="75"/>
  <c r="BI272" i="75"/>
  <c r="BF272" i="75" s="1"/>
  <c r="BK272" i="75" s="1"/>
  <c r="BH272" i="75"/>
  <c r="BE272" i="75" s="1"/>
  <c r="BJ272" i="75" s="1"/>
  <c r="BG272" i="75"/>
  <c r="BI271" i="75"/>
  <c r="BF271" i="75" s="1"/>
  <c r="BK271" i="75" s="1"/>
  <c r="BH271" i="75"/>
  <c r="BE271" i="75" s="1"/>
  <c r="BJ271" i="75" s="1"/>
  <c r="BG271" i="75"/>
  <c r="BI270" i="75"/>
  <c r="BF270" i="75" s="1"/>
  <c r="BK270" i="75" s="1"/>
  <c r="BH270" i="75"/>
  <c r="BE270" i="75" s="1"/>
  <c r="BJ270" i="75" s="1"/>
  <c r="BG270" i="75"/>
  <c r="BI269" i="75"/>
  <c r="BF269" i="75" s="1"/>
  <c r="BK269" i="75" s="1"/>
  <c r="BH269" i="75"/>
  <c r="BE269" i="75" s="1"/>
  <c r="BJ269" i="75" s="1"/>
  <c r="BG269" i="75"/>
  <c r="BI260" i="75"/>
  <c r="BF260" i="75" s="1"/>
  <c r="BK260" i="75" s="1"/>
  <c r="BH260" i="75"/>
  <c r="BE260" i="75" s="1"/>
  <c r="BJ260" i="75" s="1"/>
  <c r="BG260" i="75"/>
  <c r="BI259" i="75"/>
  <c r="BF259" i="75" s="1"/>
  <c r="BK259" i="75" s="1"/>
  <c r="BH259" i="75"/>
  <c r="BE259" i="75" s="1"/>
  <c r="BJ259" i="75" s="1"/>
  <c r="BG259" i="75"/>
  <c r="BI258" i="75"/>
  <c r="BF258" i="75" s="1"/>
  <c r="BK258" i="75" s="1"/>
  <c r="BH258" i="75"/>
  <c r="BE258" i="75" s="1"/>
  <c r="BJ258" i="75" s="1"/>
  <c r="BG258" i="75"/>
  <c r="BI257" i="75"/>
  <c r="BF257" i="75" s="1"/>
  <c r="BK257" i="75" s="1"/>
  <c r="BH257" i="75"/>
  <c r="BE257" i="75" s="1"/>
  <c r="BJ257" i="75" s="1"/>
  <c r="BG257" i="75"/>
  <c r="BI256" i="75"/>
  <c r="BF256" i="75" s="1"/>
  <c r="BK256" i="75" s="1"/>
  <c r="BH256" i="75"/>
  <c r="BE256" i="75" s="1"/>
  <c r="BJ256" i="75" s="1"/>
  <c r="BG256" i="75"/>
  <c r="BI255" i="75"/>
  <c r="BF255" i="75" s="1"/>
  <c r="BK255" i="75" s="1"/>
  <c r="BH255" i="75"/>
  <c r="BE255" i="75" s="1"/>
  <c r="BJ255" i="75" s="1"/>
  <c r="BG255" i="75"/>
  <c r="BI254" i="75"/>
  <c r="BF254" i="75" s="1"/>
  <c r="BK254" i="75" s="1"/>
  <c r="BH254" i="75"/>
  <c r="BE254" i="75" s="1"/>
  <c r="BJ254" i="75" s="1"/>
  <c r="BG254" i="75"/>
  <c r="BI253" i="75"/>
  <c r="BF253" i="75" s="1"/>
  <c r="BK253" i="75" s="1"/>
  <c r="BH253" i="75"/>
  <c r="BE253" i="75" s="1"/>
  <c r="BJ253" i="75" s="1"/>
  <c r="BG253" i="75"/>
  <c r="BI252" i="75"/>
  <c r="BF252" i="75" s="1"/>
  <c r="BK252" i="75" s="1"/>
  <c r="BH252" i="75"/>
  <c r="BE252" i="75" s="1"/>
  <c r="BJ252" i="75" s="1"/>
  <c r="BG252" i="75"/>
  <c r="BI251" i="75"/>
  <c r="BF251" i="75" s="1"/>
  <c r="BK251" i="75" s="1"/>
  <c r="BH251" i="75"/>
  <c r="BE251" i="75" s="1"/>
  <c r="BJ251" i="75" s="1"/>
  <c r="BG251" i="75"/>
  <c r="BI250" i="75"/>
  <c r="BF250" i="75" s="1"/>
  <c r="BK250" i="75" s="1"/>
  <c r="BH250" i="75"/>
  <c r="BE250" i="75" s="1"/>
  <c r="BJ250" i="75" s="1"/>
  <c r="BG250" i="75"/>
  <c r="BI249" i="75"/>
  <c r="BF249" i="75" s="1"/>
  <c r="BK249" i="75" s="1"/>
  <c r="BH249" i="75"/>
  <c r="BE249" i="75" s="1"/>
  <c r="BJ249" i="75" s="1"/>
  <c r="BG249" i="75"/>
  <c r="BI248" i="75"/>
  <c r="BF248" i="75" s="1"/>
  <c r="BK248" i="75" s="1"/>
  <c r="BH248" i="75"/>
  <c r="BE248" i="75" s="1"/>
  <c r="BJ248" i="75" s="1"/>
  <c r="BG248" i="75"/>
  <c r="BI247" i="75"/>
  <c r="BF247" i="75" s="1"/>
  <c r="BK247" i="75" s="1"/>
  <c r="BH247" i="75"/>
  <c r="BE247" i="75" s="1"/>
  <c r="BJ247" i="75" s="1"/>
  <c r="BG247" i="75"/>
  <c r="BI246" i="75"/>
  <c r="BF246" i="75" s="1"/>
  <c r="BK246" i="75" s="1"/>
  <c r="BH246" i="75"/>
  <c r="BE246" i="75" s="1"/>
  <c r="BJ246" i="75" s="1"/>
  <c r="BG246" i="75"/>
  <c r="BI245" i="75"/>
  <c r="BF245" i="75" s="1"/>
  <c r="BK245" i="75" s="1"/>
  <c r="BH245" i="75"/>
  <c r="BE245" i="75" s="1"/>
  <c r="BJ245" i="75" s="1"/>
  <c r="BG245" i="75"/>
  <c r="BI244" i="75"/>
  <c r="BF244" i="75" s="1"/>
  <c r="BK244" i="75" s="1"/>
  <c r="BH244" i="75"/>
  <c r="BE244" i="75" s="1"/>
  <c r="BJ244" i="75" s="1"/>
  <c r="BG244" i="75"/>
  <c r="BI243" i="75"/>
  <c r="BF243" i="75" s="1"/>
  <c r="BK243" i="75" s="1"/>
  <c r="BH243" i="75"/>
  <c r="BE243" i="75" s="1"/>
  <c r="BJ243" i="75" s="1"/>
  <c r="BG243" i="75"/>
  <c r="BI242" i="75"/>
  <c r="BF242" i="75" s="1"/>
  <c r="BK242" i="75" s="1"/>
  <c r="BH242" i="75"/>
  <c r="BE242" i="75" s="1"/>
  <c r="BJ242" i="75" s="1"/>
  <c r="BG242" i="75"/>
  <c r="BI241" i="75"/>
  <c r="BF241" i="75" s="1"/>
  <c r="BK241" i="75" s="1"/>
  <c r="BH241" i="75"/>
  <c r="BE241" i="75" s="1"/>
  <c r="BJ241" i="75" s="1"/>
  <c r="BG241" i="75"/>
  <c r="BI240" i="75"/>
  <c r="BF240" i="75" s="1"/>
  <c r="BK240" i="75" s="1"/>
  <c r="BH240" i="75"/>
  <c r="BE240" i="75" s="1"/>
  <c r="BJ240" i="75" s="1"/>
  <c r="BG240" i="75"/>
  <c r="BI239" i="75"/>
  <c r="BF239" i="75" s="1"/>
  <c r="BK239" i="75" s="1"/>
  <c r="BH239" i="75"/>
  <c r="BE239" i="75" s="1"/>
  <c r="BJ239" i="75" s="1"/>
  <c r="BG239" i="75"/>
  <c r="BI238" i="75"/>
  <c r="BF238" i="75" s="1"/>
  <c r="BK238" i="75" s="1"/>
  <c r="BH238" i="75"/>
  <c r="BE238" i="75" s="1"/>
  <c r="BJ238" i="75" s="1"/>
  <c r="BG238" i="75"/>
  <c r="BI237" i="75"/>
  <c r="BF237" i="75" s="1"/>
  <c r="BK237" i="75" s="1"/>
  <c r="BH237" i="75"/>
  <c r="BE237" i="75" s="1"/>
  <c r="BJ237" i="75" s="1"/>
  <c r="BG237" i="75"/>
  <c r="BI236" i="75"/>
  <c r="BF236" i="75" s="1"/>
  <c r="BK236" i="75" s="1"/>
  <c r="BH236" i="75"/>
  <c r="BE236" i="75" s="1"/>
  <c r="BJ236" i="75" s="1"/>
  <c r="BG236" i="75"/>
  <c r="BI235" i="75"/>
  <c r="BF235" i="75" s="1"/>
  <c r="BK235" i="75" s="1"/>
  <c r="BH235" i="75"/>
  <c r="BE235" i="75" s="1"/>
  <c r="BJ235" i="75" s="1"/>
  <c r="BG235" i="75"/>
  <c r="BI234" i="75"/>
  <c r="BF234" i="75" s="1"/>
  <c r="BK234" i="75" s="1"/>
  <c r="BH234" i="75"/>
  <c r="BE234" i="75" s="1"/>
  <c r="BJ234" i="75" s="1"/>
  <c r="BG234" i="75"/>
  <c r="BI233" i="75"/>
  <c r="BF233" i="75" s="1"/>
  <c r="BK233" i="75" s="1"/>
  <c r="BH233" i="75"/>
  <c r="BE233" i="75" s="1"/>
  <c r="BJ233" i="75" s="1"/>
  <c r="BG233" i="75"/>
  <c r="BI232" i="75"/>
  <c r="BF232" i="75" s="1"/>
  <c r="BK232" i="75" s="1"/>
  <c r="BH232" i="75"/>
  <c r="BE232" i="75" s="1"/>
  <c r="BJ232" i="75" s="1"/>
  <c r="BG232" i="75"/>
  <c r="BI231" i="75"/>
  <c r="BF231" i="75" s="1"/>
  <c r="BK231" i="75" s="1"/>
  <c r="BH231" i="75"/>
  <c r="BE231" i="75" s="1"/>
  <c r="BJ231" i="75" s="1"/>
  <c r="BG231" i="75"/>
  <c r="BI230" i="75"/>
  <c r="BF230" i="75" s="1"/>
  <c r="BK230" i="75" s="1"/>
  <c r="BH230" i="75"/>
  <c r="BE230" i="75" s="1"/>
  <c r="BJ230" i="75" s="1"/>
  <c r="BG230" i="75"/>
  <c r="BI229" i="75"/>
  <c r="BF229" i="75" s="1"/>
  <c r="BK229" i="75" s="1"/>
  <c r="BH229" i="75"/>
  <c r="BE229" i="75" s="1"/>
  <c r="BJ229" i="75" s="1"/>
  <c r="BG229" i="75"/>
  <c r="BI228" i="75"/>
  <c r="BF228" i="75" s="1"/>
  <c r="BK228" i="75" s="1"/>
  <c r="BH228" i="75"/>
  <c r="BE228" i="75" s="1"/>
  <c r="BJ228" i="75" s="1"/>
  <c r="BG228" i="75"/>
  <c r="BI227" i="75"/>
  <c r="BF227" i="75" s="1"/>
  <c r="BK227" i="75" s="1"/>
  <c r="BH227" i="75"/>
  <c r="BE227" i="75" s="1"/>
  <c r="BJ227" i="75" s="1"/>
  <c r="BG227" i="75"/>
  <c r="BI226" i="75"/>
  <c r="BF226" i="75" s="1"/>
  <c r="BK226" i="75" s="1"/>
  <c r="BH226" i="75"/>
  <c r="BE226" i="75" s="1"/>
  <c r="BJ226" i="75" s="1"/>
  <c r="BG226" i="75"/>
  <c r="BI225" i="75"/>
  <c r="BF225" i="75" s="1"/>
  <c r="BK225" i="75" s="1"/>
  <c r="BH225" i="75"/>
  <c r="BE225" i="75" s="1"/>
  <c r="BJ225" i="75" s="1"/>
  <c r="BG225" i="75"/>
  <c r="BI224" i="75"/>
  <c r="BF224" i="75" s="1"/>
  <c r="BK224" i="75" s="1"/>
  <c r="BH224" i="75"/>
  <c r="BE224" i="75" s="1"/>
  <c r="BJ224" i="75" s="1"/>
  <c r="BG224" i="75"/>
  <c r="BI198" i="75"/>
  <c r="BF198" i="75" s="1"/>
  <c r="BK198" i="75" s="1"/>
  <c r="BH198" i="75"/>
  <c r="BE198" i="75" s="1"/>
  <c r="BJ198" i="75" s="1"/>
  <c r="BG198" i="75"/>
  <c r="BI197" i="75"/>
  <c r="BF197" i="75" s="1"/>
  <c r="BK197" i="75" s="1"/>
  <c r="BH197" i="75"/>
  <c r="BE197" i="75" s="1"/>
  <c r="BJ197" i="75" s="1"/>
  <c r="BG197" i="75"/>
  <c r="BI196" i="75"/>
  <c r="BF196" i="75" s="1"/>
  <c r="BK196" i="75" s="1"/>
  <c r="BH196" i="75"/>
  <c r="BE196" i="75" s="1"/>
  <c r="BJ196" i="75" s="1"/>
  <c r="BG196" i="75"/>
  <c r="BI195" i="75"/>
  <c r="BF195" i="75" s="1"/>
  <c r="BK195" i="75" s="1"/>
  <c r="BH195" i="75"/>
  <c r="BE195" i="75" s="1"/>
  <c r="BJ195" i="75" s="1"/>
  <c r="BG195" i="75"/>
  <c r="BI194" i="75"/>
  <c r="BF194" i="75" s="1"/>
  <c r="BK194" i="75" s="1"/>
  <c r="BH194" i="75"/>
  <c r="BE194" i="75" s="1"/>
  <c r="BJ194" i="75" s="1"/>
  <c r="BG194" i="75"/>
  <c r="BI193" i="75"/>
  <c r="BF193" i="75" s="1"/>
  <c r="BK193" i="75" s="1"/>
  <c r="BH193" i="75"/>
  <c r="BE193" i="75" s="1"/>
  <c r="BJ193" i="75" s="1"/>
  <c r="BG193" i="75"/>
  <c r="BI223" i="75"/>
  <c r="BF223" i="75" s="1"/>
  <c r="BK223" i="75" s="1"/>
  <c r="BH223" i="75"/>
  <c r="BE223" i="75" s="1"/>
  <c r="BJ223" i="75" s="1"/>
  <c r="BG223" i="75"/>
  <c r="BI222" i="75"/>
  <c r="BF222" i="75" s="1"/>
  <c r="BK222" i="75" s="1"/>
  <c r="BH222" i="75"/>
  <c r="BE222" i="75" s="1"/>
  <c r="BJ222" i="75" s="1"/>
  <c r="BG222" i="75"/>
  <c r="BI221" i="75"/>
  <c r="BF221" i="75" s="1"/>
  <c r="BK221" i="75" s="1"/>
  <c r="BH221" i="75"/>
  <c r="BE221" i="75" s="1"/>
  <c r="BJ221" i="75" s="1"/>
  <c r="BG221" i="75"/>
  <c r="BI220" i="75"/>
  <c r="BF220" i="75" s="1"/>
  <c r="BK220" i="75" s="1"/>
  <c r="BH220" i="75"/>
  <c r="BE220" i="75" s="1"/>
  <c r="BJ220" i="75" s="1"/>
  <c r="BG220" i="75"/>
  <c r="BI219" i="75"/>
  <c r="BF219" i="75" s="1"/>
  <c r="BK219" i="75" s="1"/>
  <c r="BH219" i="75"/>
  <c r="BE219" i="75" s="1"/>
  <c r="BJ219" i="75" s="1"/>
  <c r="BG219" i="75"/>
  <c r="BI192" i="75"/>
  <c r="BF192" i="75" s="1"/>
  <c r="BK192" i="75" s="1"/>
  <c r="BH192" i="75"/>
  <c r="BE192" i="75" s="1"/>
  <c r="BJ192" i="75" s="1"/>
  <c r="BG192" i="75"/>
  <c r="BI218" i="75"/>
  <c r="BF218" i="75" s="1"/>
  <c r="BK218" i="75" s="1"/>
  <c r="BH218" i="75"/>
  <c r="BE218" i="75" s="1"/>
  <c r="BJ218" i="75" s="1"/>
  <c r="BG218" i="75"/>
  <c r="BI217" i="75"/>
  <c r="BF217" i="75" s="1"/>
  <c r="BK217" i="75" s="1"/>
  <c r="BH217" i="75"/>
  <c r="BE217" i="75" s="1"/>
  <c r="BJ217" i="75" s="1"/>
  <c r="BG217" i="75"/>
  <c r="BI216" i="75"/>
  <c r="BF216" i="75" s="1"/>
  <c r="BK216" i="75" s="1"/>
  <c r="BH216" i="75"/>
  <c r="BE216" i="75" s="1"/>
  <c r="BJ216" i="75" s="1"/>
  <c r="BG216" i="75"/>
  <c r="BI215" i="75"/>
  <c r="BF215" i="75" s="1"/>
  <c r="BK215" i="75" s="1"/>
  <c r="BH215" i="75"/>
  <c r="BE215" i="75" s="1"/>
  <c r="BJ215" i="75" s="1"/>
  <c r="BG215" i="75"/>
  <c r="BI214" i="75"/>
  <c r="BF214" i="75" s="1"/>
  <c r="BK214" i="75" s="1"/>
  <c r="BH214" i="75"/>
  <c r="BE214" i="75" s="1"/>
  <c r="BJ214" i="75" s="1"/>
  <c r="BG214" i="75"/>
  <c r="BI213" i="75"/>
  <c r="BF213" i="75" s="1"/>
  <c r="BK213" i="75" s="1"/>
  <c r="BH213" i="75"/>
  <c r="BE213" i="75" s="1"/>
  <c r="BJ213" i="75" s="1"/>
  <c r="BG213" i="75"/>
  <c r="BI212" i="75"/>
  <c r="BF212" i="75" s="1"/>
  <c r="BK212" i="75" s="1"/>
  <c r="BH212" i="75"/>
  <c r="BE212" i="75" s="1"/>
  <c r="BJ212" i="75" s="1"/>
  <c r="BG212" i="75"/>
  <c r="BI211" i="75"/>
  <c r="BF211" i="75" s="1"/>
  <c r="BK211" i="75" s="1"/>
  <c r="BH211" i="75"/>
  <c r="BE211" i="75" s="1"/>
  <c r="BJ211" i="75" s="1"/>
  <c r="BG211" i="75"/>
  <c r="BI210" i="75"/>
  <c r="BF210" i="75" s="1"/>
  <c r="BK210" i="75" s="1"/>
  <c r="BH210" i="75"/>
  <c r="BE210" i="75" s="1"/>
  <c r="BJ210" i="75" s="1"/>
  <c r="BG210" i="75"/>
  <c r="BI209" i="75"/>
  <c r="BF209" i="75" s="1"/>
  <c r="BK209" i="75" s="1"/>
  <c r="BH209" i="75"/>
  <c r="BE209" i="75" s="1"/>
  <c r="BJ209" i="75" s="1"/>
  <c r="BG209" i="75"/>
  <c r="BI191" i="75"/>
  <c r="BF191" i="75" s="1"/>
  <c r="BK191" i="75" s="1"/>
  <c r="BH191" i="75"/>
  <c r="BE191" i="75" s="1"/>
  <c r="BJ191" i="75" s="1"/>
  <c r="BG191" i="75"/>
  <c r="BI208" i="75"/>
  <c r="BF208" i="75" s="1"/>
  <c r="BK208" i="75" s="1"/>
  <c r="BH208" i="75"/>
  <c r="BE208" i="75" s="1"/>
  <c r="BJ208" i="75" s="1"/>
  <c r="BG208" i="75"/>
  <c r="BI207" i="75"/>
  <c r="BF207" i="75" s="1"/>
  <c r="BK207" i="75" s="1"/>
  <c r="BH207" i="75"/>
  <c r="BE207" i="75" s="1"/>
  <c r="BJ207" i="75" s="1"/>
  <c r="BG207" i="75"/>
  <c r="BI206" i="75"/>
  <c r="BF206" i="75" s="1"/>
  <c r="BK206" i="75" s="1"/>
  <c r="BH206" i="75"/>
  <c r="BE206" i="75" s="1"/>
  <c r="BJ206" i="75" s="1"/>
  <c r="BG206" i="75"/>
  <c r="BI205" i="75"/>
  <c r="BF205" i="75" s="1"/>
  <c r="BK205" i="75" s="1"/>
  <c r="BH205" i="75"/>
  <c r="BE205" i="75" s="1"/>
  <c r="BJ205" i="75" s="1"/>
  <c r="BG205" i="75"/>
  <c r="BI204" i="75"/>
  <c r="BF204" i="75" s="1"/>
  <c r="BK204" i="75" s="1"/>
  <c r="BH204" i="75"/>
  <c r="BE204" i="75" s="1"/>
  <c r="BJ204" i="75" s="1"/>
  <c r="BG204" i="75"/>
  <c r="BI203" i="75"/>
  <c r="BF203" i="75" s="1"/>
  <c r="BK203" i="75" s="1"/>
  <c r="BH203" i="75"/>
  <c r="BE203" i="75" s="1"/>
  <c r="BJ203" i="75" s="1"/>
  <c r="BG203" i="75"/>
  <c r="BI202" i="75"/>
  <c r="BF202" i="75" s="1"/>
  <c r="BK202" i="75" s="1"/>
  <c r="BH202" i="75"/>
  <c r="BE202" i="75" s="1"/>
  <c r="BJ202" i="75" s="1"/>
  <c r="BG202" i="75"/>
  <c r="BI201" i="75"/>
  <c r="BF201" i="75" s="1"/>
  <c r="BK201" i="75" s="1"/>
  <c r="BH201" i="75"/>
  <c r="BE201" i="75" s="1"/>
  <c r="BJ201" i="75" s="1"/>
  <c r="BG201" i="75"/>
  <c r="BI200" i="75"/>
  <c r="BF200" i="75" s="1"/>
  <c r="BK200" i="75" s="1"/>
  <c r="BH200" i="75"/>
  <c r="BE200" i="75" s="1"/>
  <c r="BJ200" i="75" s="1"/>
  <c r="BG200" i="75"/>
  <c r="BI199" i="75"/>
  <c r="BF199" i="75" s="1"/>
  <c r="BK199" i="75" s="1"/>
  <c r="BH199" i="75"/>
  <c r="BE199" i="75" s="1"/>
  <c r="BJ199" i="75" s="1"/>
  <c r="BG199" i="75"/>
  <c r="BI190" i="75"/>
  <c r="BF190" i="75" s="1"/>
  <c r="BK190" i="75" s="1"/>
  <c r="BH190" i="75"/>
  <c r="BE190" i="75" s="1"/>
  <c r="BJ190" i="75" s="1"/>
  <c r="BG190" i="75"/>
  <c r="BI188" i="75"/>
  <c r="BF188" i="75" s="1"/>
  <c r="BK188" i="75" s="1"/>
  <c r="BH188" i="75"/>
  <c r="BE188" i="75" s="1"/>
  <c r="BJ188" i="75" s="1"/>
  <c r="BG188" i="75"/>
  <c r="BI187" i="75"/>
  <c r="BF187" i="75" s="1"/>
  <c r="BK187" i="75" s="1"/>
  <c r="BH187" i="75"/>
  <c r="BE187" i="75" s="1"/>
  <c r="BJ187" i="75" s="1"/>
  <c r="BG187" i="75"/>
  <c r="BI186" i="75"/>
  <c r="BF186" i="75" s="1"/>
  <c r="BK186" i="75" s="1"/>
  <c r="BH186" i="75"/>
  <c r="BE186" i="75" s="1"/>
  <c r="BJ186" i="75" s="1"/>
  <c r="BG186" i="75"/>
  <c r="BI185" i="75"/>
  <c r="BF185" i="75" s="1"/>
  <c r="BK185" i="75" s="1"/>
  <c r="BH185" i="75"/>
  <c r="BE185" i="75" s="1"/>
  <c r="BJ185" i="75" s="1"/>
  <c r="BG185" i="75"/>
  <c r="BI184" i="75"/>
  <c r="BF184" i="75" s="1"/>
  <c r="BK184" i="75" s="1"/>
  <c r="BH184" i="75"/>
  <c r="BE184" i="75" s="1"/>
  <c r="BJ184" i="75" s="1"/>
  <c r="BG184" i="75"/>
  <c r="BI183" i="75"/>
  <c r="BF183" i="75" s="1"/>
  <c r="BK183" i="75" s="1"/>
  <c r="BH183" i="75"/>
  <c r="BE183" i="75" s="1"/>
  <c r="BJ183" i="75" s="1"/>
  <c r="BG183" i="75"/>
  <c r="BI182" i="75"/>
  <c r="BF182" i="75" s="1"/>
  <c r="BK182" i="75" s="1"/>
  <c r="BH182" i="75"/>
  <c r="BE182" i="75" s="1"/>
  <c r="BJ182" i="75" s="1"/>
  <c r="BG182" i="75"/>
  <c r="BI181" i="75"/>
  <c r="BF181" i="75" s="1"/>
  <c r="BK181" i="75" s="1"/>
  <c r="BH181" i="75"/>
  <c r="BE181" i="75" s="1"/>
  <c r="BJ181" i="75" s="1"/>
  <c r="BG181" i="75"/>
  <c r="BI180" i="75"/>
  <c r="BF180" i="75" s="1"/>
  <c r="BK180" i="75" s="1"/>
  <c r="BH180" i="75"/>
  <c r="BE180" i="75" s="1"/>
  <c r="BJ180" i="75" s="1"/>
  <c r="BG180" i="75"/>
  <c r="BI179" i="75"/>
  <c r="BF179" i="75" s="1"/>
  <c r="BK179" i="75" s="1"/>
  <c r="BH179" i="75"/>
  <c r="BE179" i="75" s="1"/>
  <c r="BJ179" i="75" s="1"/>
  <c r="BG179" i="75"/>
  <c r="BI178" i="75"/>
  <c r="BF178" i="75" s="1"/>
  <c r="BK178" i="75" s="1"/>
  <c r="BH178" i="75"/>
  <c r="BE178" i="75" s="1"/>
  <c r="BJ178" i="75" s="1"/>
  <c r="BG178" i="75"/>
  <c r="BI177" i="75"/>
  <c r="BF177" i="75" s="1"/>
  <c r="BK177" i="75" s="1"/>
  <c r="BH177" i="75"/>
  <c r="BE177" i="75" s="1"/>
  <c r="BJ177" i="75" s="1"/>
  <c r="BG177" i="75"/>
  <c r="BI176" i="75"/>
  <c r="BF176" i="75" s="1"/>
  <c r="BK176" i="75" s="1"/>
  <c r="BH176" i="75"/>
  <c r="BE176" i="75" s="1"/>
  <c r="BJ176" i="75" s="1"/>
  <c r="BG176" i="75"/>
  <c r="BI175" i="75"/>
  <c r="BF175" i="75" s="1"/>
  <c r="BK175" i="75" s="1"/>
  <c r="BH175" i="75"/>
  <c r="BE175" i="75" s="1"/>
  <c r="BJ175" i="75" s="1"/>
  <c r="BG175" i="75"/>
  <c r="BI174" i="75"/>
  <c r="BF174" i="75" s="1"/>
  <c r="BK174" i="75" s="1"/>
  <c r="BH174" i="75"/>
  <c r="BE174" i="75" s="1"/>
  <c r="BJ174" i="75" s="1"/>
  <c r="BG174" i="75"/>
  <c r="BI173" i="75"/>
  <c r="BF173" i="75" s="1"/>
  <c r="BK173" i="75" s="1"/>
  <c r="BH173" i="75"/>
  <c r="BE173" i="75" s="1"/>
  <c r="BJ173" i="75" s="1"/>
  <c r="BG173" i="75"/>
  <c r="BI172" i="75"/>
  <c r="BF172" i="75" s="1"/>
  <c r="BK172" i="75" s="1"/>
  <c r="BH172" i="75"/>
  <c r="BE172" i="75" s="1"/>
  <c r="BJ172" i="75" s="1"/>
  <c r="BG172" i="75"/>
  <c r="BI171" i="75"/>
  <c r="BF171" i="75" s="1"/>
  <c r="BK171" i="75" s="1"/>
  <c r="BH171" i="75"/>
  <c r="BE171" i="75" s="1"/>
  <c r="BJ171" i="75" s="1"/>
  <c r="BG171" i="75"/>
  <c r="BI150" i="75"/>
  <c r="BF150" i="75" s="1"/>
  <c r="BK150" i="75" s="1"/>
  <c r="BH150" i="75"/>
  <c r="BE150" i="75" s="1"/>
  <c r="BJ150" i="75" s="1"/>
  <c r="BG150" i="75"/>
  <c r="BI149" i="75"/>
  <c r="BF149" i="75" s="1"/>
  <c r="BK149" i="75" s="1"/>
  <c r="BH149" i="75"/>
  <c r="BE149" i="75" s="1"/>
  <c r="BJ149" i="75" s="1"/>
  <c r="BG149" i="75"/>
  <c r="BI148" i="75"/>
  <c r="BF148" i="75" s="1"/>
  <c r="BK148" i="75" s="1"/>
  <c r="BH148" i="75"/>
  <c r="BE148" i="75" s="1"/>
  <c r="BJ148" i="75" s="1"/>
  <c r="BG148" i="75"/>
  <c r="BI147" i="75"/>
  <c r="BF147" i="75" s="1"/>
  <c r="BK147" i="75" s="1"/>
  <c r="BH147" i="75"/>
  <c r="BE147" i="75" s="1"/>
  <c r="BJ147" i="75" s="1"/>
  <c r="BG147" i="75"/>
  <c r="BI146" i="75"/>
  <c r="BF146" i="75" s="1"/>
  <c r="BK146" i="75" s="1"/>
  <c r="BH146" i="75"/>
  <c r="BE146" i="75" s="1"/>
  <c r="BJ146" i="75" s="1"/>
  <c r="BG146" i="75"/>
  <c r="BI145" i="75"/>
  <c r="BF145" i="75" s="1"/>
  <c r="BK145" i="75" s="1"/>
  <c r="BH145" i="75"/>
  <c r="BE145" i="75" s="1"/>
  <c r="BJ145" i="75" s="1"/>
  <c r="BG145" i="75"/>
  <c r="BI144" i="75"/>
  <c r="BF144" i="75" s="1"/>
  <c r="BK144" i="75" s="1"/>
  <c r="BH144" i="75"/>
  <c r="BE144" i="75" s="1"/>
  <c r="BJ144" i="75" s="1"/>
  <c r="BG144" i="75"/>
  <c r="BI143" i="75"/>
  <c r="BF143" i="75" s="1"/>
  <c r="BK143" i="75" s="1"/>
  <c r="BH143" i="75"/>
  <c r="BE143" i="75" s="1"/>
  <c r="BJ143" i="75" s="1"/>
  <c r="BG143" i="75"/>
  <c r="BI142" i="75"/>
  <c r="BF142" i="75" s="1"/>
  <c r="BK142" i="75" s="1"/>
  <c r="BH142" i="75"/>
  <c r="BE142" i="75" s="1"/>
  <c r="BJ142" i="75" s="1"/>
  <c r="BG142" i="75"/>
  <c r="BI141" i="75"/>
  <c r="BF141" i="75" s="1"/>
  <c r="BK141" i="75" s="1"/>
  <c r="BH141" i="75"/>
  <c r="BE141" i="75" s="1"/>
  <c r="BJ141" i="75" s="1"/>
  <c r="BG141" i="75"/>
  <c r="BI140" i="75"/>
  <c r="BF140" i="75" s="1"/>
  <c r="BK140" i="75" s="1"/>
  <c r="BH140" i="75"/>
  <c r="BE140" i="75" s="1"/>
  <c r="BJ140" i="75" s="1"/>
  <c r="BG140" i="75"/>
  <c r="BI139" i="75"/>
  <c r="BF139" i="75" s="1"/>
  <c r="BK139" i="75" s="1"/>
  <c r="BH139" i="75"/>
  <c r="BE139" i="75" s="1"/>
  <c r="BJ139" i="75" s="1"/>
  <c r="BG139" i="75"/>
  <c r="BI138" i="75"/>
  <c r="BF138" i="75" s="1"/>
  <c r="BK138" i="75" s="1"/>
  <c r="BH138" i="75"/>
  <c r="BE138" i="75" s="1"/>
  <c r="BJ138" i="75" s="1"/>
  <c r="BG138" i="75"/>
  <c r="BI137" i="75"/>
  <c r="BF137" i="75" s="1"/>
  <c r="BK137" i="75" s="1"/>
  <c r="BH137" i="75"/>
  <c r="BE137" i="75" s="1"/>
  <c r="BJ137" i="75" s="1"/>
  <c r="BG137" i="75"/>
  <c r="BI136" i="75"/>
  <c r="BF136" i="75" s="1"/>
  <c r="BK136" i="75" s="1"/>
  <c r="BH136" i="75"/>
  <c r="BE136" i="75" s="1"/>
  <c r="BJ136" i="75" s="1"/>
  <c r="BG136" i="75"/>
  <c r="BI135" i="75"/>
  <c r="BF135" i="75" s="1"/>
  <c r="BK135" i="75" s="1"/>
  <c r="BH135" i="75"/>
  <c r="BE135" i="75" s="1"/>
  <c r="BJ135" i="75" s="1"/>
  <c r="BG135" i="75"/>
  <c r="BI129" i="75"/>
  <c r="BF129" i="75" s="1"/>
  <c r="BK129" i="75" s="1"/>
  <c r="BH129" i="75"/>
  <c r="BE129" i="75" s="1"/>
  <c r="BJ129" i="75" s="1"/>
  <c r="BG129" i="75"/>
  <c r="BI128" i="75"/>
  <c r="BF128" i="75" s="1"/>
  <c r="BK128" i="75" s="1"/>
  <c r="BH128" i="75"/>
  <c r="BE128" i="75" s="1"/>
  <c r="BJ128" i="75" s="1"/>
  <c r="BG128" i="75"/>
  <c r="BI127" i="75"/>
  <c r="BF127" i="75" s="1"/>
  <c r="BK127" i="75" s="1"/>
  <c r="BH127" i="75"/>
  <c r="BE127" i="75" s="1"/>
  <c r="BJ127" i="75" s="1"/>
  <c r="BG127" i="75"/>
  <c r="BI126" i="75"/>
  <c r="BF126" i="75" s="1"/>
  <c r="BK126" i="75" s="1"/>
  <c r="BH126" i="75"/>
  <c r="BE126" i="75" s="1"/>
  <c r="BJ126" i="75" s="1"/>
  <c r="BG126" i="75"/>
  <c r="BI125" i="75"/>
  <c r="BF125" i="75" s="1"/>
  <c r="BK125" i="75" s="1"/>
  <c r="BH125" i="75"/>
  <c r="BE125" i="75" s="1"/>
  <c r="BJ125" i="75" s="1"/>
  <c r="BG125" i="75"/>
  <c r="BI124" i="75"/>
  <c r="BF124" i="75" s="1"/>
  <c r="BK124" i="75" s="1"/>
  <c r="BH124" i="75"/>
  <c r="BE124" i="75" s="1"/>
  <c r="BJ124" i="75" s="1"/>
  <c r="BG124" i="75"/>
  <c r="BI123" i="75"/>
  <c r="BF123" i="75" s="1"/>
  <c r="BK123" i="75" s="1"/>
  <c r="BH123" i="75"/>
  <c r="BE123" i="75" s="1"/>
  <c r="BJ123" i="75" s="1"/>
  <c r="BG123" i="75"/>
  <c r="BI122" i="75"/>
  <c r="BF122" i="75" s="1"/>
  <c r="BK122" i="75" s="1"/>
  <c r="BH122" i="75"/>
  <c r="BE122" i="75" s="1"/>
  <c r="BJ122" i="75" s="1"/>
  <c r="BG122" i="75"/>
  <c r="BI134" i="75"/>
  <c r="BF134" i="75" s="1"/>
  <c r="BK134" i="75" s="1"/>
  <c r="BH134" i="75"/>
  <c r="BE134" i="75" s="1"/>
  <c r="BJ134" i="75" s="1"/>
  <c r="BG134" i="75"/>
  <c r="BI133" i="75"/>
  <c r="BF133" i="75" s="1"/>
  <c r="BK133" i="75" s="1"/>
  <c r="BH133" i="75"/>
  <c r="BE133" i="75" s="1"/>
  <c r="BJ133" i="75" s="1"/>
  <c r="BG133" i="75"/>
  <c r="BI132" i="75"/>
  <c r="BF132" i="75" s="1"/>
  <c r="BK132" i="75" s="1"/>
  <c r="BH132" i="75"/>
  <c r="BE132" i="75" s="1"/>
  <c r="BJ132" i="75" s="1"/>
  <c r="BG132" i="75"/>
  <c r="BI131" i="75"/>
  <c r="BF131" i="75" s="1"/>
  <c r="BK131" i="75" s="1"/>
  <c r="BH131" i="75"/>
  <c r="BE131" i="75" s="1"/>
  <c r="BJ131" i="75" s="1"/>
  <c r="BG131" i="75"/>
  <c r="BI130" i="75"/>
  <c r="BF130" i="75" s="1"/>
  <c r="BK130" i="75" s="1"/>
  <c r="BH130" i="75"/>
  <c r="BE130" i="75" s="1"/>
  <c r="BJ130" i="75" s="1"/>
  <c r="BG130" i="75"/>
  <c r="BI121" i="75"/>
  <c r="BF121" i="75" s="1"/>
  <c r="BK121" i="75" s="1"/>
  <c r="BH121" i="75"/>
  <c r="BE121" i="75" s="1"/>
  <c r="BJ121" i="75" s="1"/>
  <c r="BG121" i="75"/>
  <c r="BI120" i="75"/>
  <c r="BF120" i="75" s="1"/>
  <c r="BK120" i="75" s="1"/>
  <c r="BH120" i="75"/>
  <c r="BE120" i="75" s="1"/>
  <c r="BJ120" i="75" s="1"/>
  <c r="BG120" i="75"/>
  <c r="BI119" i="75"/>
  <c r="BF119" i="75" s="1"/>
  <c r="BK119" i="75" s="1"/>
  <c r="BH119" i="75"/>
  <c r="BE119" i="75" s="1"/>
  <c r="BJ119" i="75" s="1"/>
  <c r="BG119" i="75"/>
  <c r="BI118" i="75"/>
  <c r="BF118" i="75" s="1"/>
  <c r="BK118" i="75" s="1"/>
  <c r="BH118" i="75"/>
  <c r="BE118" i="75" s="1"/>
  <c r="BJ118" i="75" s="1"/>
  <c r="BG118" i="75"/>
  <c r="BI117" i="75"/>
  <c r="BF117" i="75" s="1"/>
  <c r="BK117" i="75" s="1"/>
  <c r="BH117" i="75"/>
  <c r="BE117" i="75" s="1"/>
  <c r="BJ117" i="75" s="1"/>
  <c r="BG117" i="75"/>
  <c r="BI116" i="75"/>
  <c r="BF116" i="75" s="1"/>
  <c r="BK116" i="75" s="1"/>
  <c r="BH116" i="75"/>
  <c r="BE116" i="75" s="1"/>
  <c r="BJ116" i="75" s="1"/>
  <c r="BG116" i="75"/>
  <c r="BI106" i="75"/>
  <c r="BF106" i="75" s="1"/>
  <c r="BK106" i="75" s="1"/>
  <c r="BH106" i="75"/>
  <c r="BE106" i="75" s="1"/>
  <c r="BJ106" i="75" s="1"/>
  <c r="BG106" i="75"/>
  <c r="BI105" i="75"/>
  <c r="BF105" i="75" s="1"/>
  <c r="BK105" i="75" s="1"/>
  <c r="BH105" i="75"/>
  <c r="BE105" i="75" s="1"/>
  <c r="BJ105" i="75" s="1"/>
  <c r="BG105" i="75"/>
  <c r="BI104" i="75"/>
  <c r="BF104" i="75" s="1"/>
  <c r="BK104" i="75" s="1"/>
  <c r="BH104" i="75"/>
  <c r="BE104" i="75" s="1"/>
  <c r="BJ104" i="75" s="1"/>
  <c r="BG104" i="75"/>
  <c r="BI103" i="75"/>
  <c r="BF103" i="75" s="1"/>
  <c r="BK103" i="75" s="1"/>
  <c r="BH103" i="75"/>
  <c r="BE103" i="75" s="1"/>
  <c r="BJ103" i="75" s="1"/>
  <c r="BG103" i="75"/>
  <c r="BI102" i="75"/>
  <c r="BF102" i="75" s="1"/>
  <c r="BK102" i="75" s="1"/>
  <c r="BH102" i="75"/>
  <c r="BE102" i="75" s="1"/>
  <c r="BJ102" i="75" s="1"/>
  <c r="BG102" i="75"/>
  <c r="BI101" i="75"/>
  <c r="BF101" i="75" s="1"/>
  <c r="BK101" i="75" s="1"/>
  <c r="BH101" i="75"/>
  <c r="BE101" i="75" s="1"/>
  <c r="BJ101" i="75" s="1"/>
  <c r="BG101" i="75"/>
  <c r="BI100" i="75"/>
  <c r="BF100" i="75" s="1"/>
  <c r="BK100" i="75" s="1"/>
  <c r="BH100" i="75"/>
  <c r="BE100" i="75" s="1"/>
  <c r="BJ100" i="75" s="1"/>
  <c r="BG100" i="75"/>
  <c r="BI99" i="75"/>
  <c r="BF99" i="75" s="1"/>
  <c r="BK99" i="75" s="1"/>
  <c r="BH99" i="75"/>
  <c r="BE99" i="75" s="1"/>
  <c r="BJ99" i="75" s="1"/>
  <c r="BG99" i="75"/>
  <c r="BI115" i="75"/>
  <c r="BF115" i="75" s="1"/>
  <c r="BK115" i="75" s="1"/>
  <c r="BH115" i="75"/>
  <c r="BE115" i="75" s="1"/>
  <c r="BJ115" i="75" s="1"/>
  <c r="BG115" i="75"/>
  <c r="BI114" i="75"/>
  <c r="BF114" i="75" s="1"/>
  <c r="BK114" i="75" s="1"/>
  <c r="BH114" i="75"/>
  <c r="BE114" i="75" s="1"/>
  <c r="BJ114" i="75" s="1"/>
  <c r="BG114" i="75"/>
  <c r="BI113" i="75"/>
  <c r="BF113" i="75" s="1"/>
  <c r="BK113" i="75" s="1"/>
  <c r="BH113" i="75"/>
  <c r="BE113" i="75" s="1"/>
  <c r="BJ113" i="75" s="1"/>
  <c r="BG113" i="75"/>
  <c r="BI112" i="75"/>
  <c r="BF112" i="75" s="1"/>
  <c r="BK112" i="75" s="1"/>
  <c r="BH112" i="75"/>
  <c r="BE112" i="75" s="1"/>
  <c r="BJ112" i="75" s="1"/>
  <c r="BG112" i="75"/>
  <c r="BI111" i="75"/>
  <c r="BF111" i="75" s="1"/>
  <c r="BK111" i="75" s="1"/>
  <c r="BH111" i="75"/>
  <c r="BE111" i="75" s="1"/>
  <c r="BJ111" i="75" s="1"/>
  <c r="BG111" i="75"/>
  <c r="BI110" i="75"/>
  <c r="BF110" i="75" s="1"/>
  <c r="BK110" i="75" s="1"/>
  <c r="BH110" i="75"/>
  <c r="BE110" i="75" s="1"/>
  <c r="BJ110" i="75" s="1"/>
  <c r="BG110" i="75"/>
  <c r="BI109" i="75"/>
  <c r="BF109" i="75" s="1"/>
  <c r="BK109" i="75" s="1"/>
  <c r="BH109" i="75"/>
  <c r="BE109" i="75" s="1"/>
  <c r="BJ109" i="75" s="1"/>
  <c r="BG109" i="75"/>
  <c r="BI108" i="75"/>
  <c r="BF108" i="75" s="1"/>
  <c r="BK108" i="75" s="1"/>
  <c r="BH108" i="75"/>
  <c r="BE108" i="75" s="1"/>
  <c r="BJ108" i="75" s="1"/>
  <c r="BG108" i="75"/>
  <c r="BI107" i="75"/>
  <c r="BF107" i="75" s="1"/>
  <c r="BK107" i="75" s="1"/>
  <c r="BH107" i="75"/>
  <c r="BE107" i="75" s="1"/>
  <c r="BJ107" i="75" s="1"/>
  <c r="BG107" i="75"/>
  <c r="BI98" i="75"/>
  <c r="BF98" i="75" s="1"/>
  <c r="BK98" i="75" s="1"/>
  <c r="BH98" i="75"/>
  <c r="BE98" i="75" s="1"/>
  <c r="BJ98" i="75" s="1"/>
  <c r="BG98" i="75"/>
  <c r="BI96" i="75"/>
  <c r="BF96" i="75" s="1"/>
  <c r="BK96" i="75" s="1"/>
  <c r="BH96" i="75"/>
  <c r="BE96" i="75" s="1"/>
  <c r="BJ96" i="75" s="1"/>
  <c r="BG96" i="75"/>
  <c r="BI95" i="75"/>
  <c r="BF95" i="75" s="1"/>
  <c r="BK95" i="75" s="1"/>
  <c r="BH95" i="75"/>
  <c r="BE95" i="75" s="1"/>
  <c r="BJ95" i="75" s="1"/>
  <c r="BG95" i="75"/>
  <c r="BI94" i="75"/>
  <c r="BF94" i="75" s="1"/>
  <c r="BK94" i="75" s="1"/>
  <c r="BH94" i="75"/>
  <c r="BE94" i="75" s="1"/>
  <c r="BJ94" i="75" s="1"/>
  <c r="BG94" i="75"/>
  <c r="BI93" i="75"/>
  <c r="BF93" i="75" s="1"/>
  <c r="BK93" i="75" s="1"/>
  <c r="BH93" i="75"/>
  <c r="BE93" i="75" s="1"/>
  <c r="BJ93" i="75" s="1"/>
  <c r="BG93" i="75"/>
  <c r="BI92" i="75"/>
  <c r="BF92" i="75" s="1"/>
  <c r="BK92" i="75" s="1"/>
  <c r="BH92" i="75"/>
  <c r="BE92" i="75" s="1"/>
  <c r="BJ92" i="75" s="1"/>
  <c r="BG92" i="75"/>
  <c r="BI91" i="75"/>
  <c r="BF91" i="75" s="1"/>
  <c r="BK91" i="75" s="1"/>
  <c r="BH91" i="75"/>
  <c r="BE91" i="75" s="1"/>
  <c r="BJ91" i="75" s="1"/>
  <c r="BG91" i="75"/>
  <c r="BI90" i="75"/>
  <c r="BF90" i="75" s="1"/>
  <c r="BK90" i="75" s="1"/>
  <c r="BH90" i="75"/>
  <c r="BE90" i="75" s="1"/>
  <c r="BJ90" i="75" s="1"/>
  <c r="BG90" i="75"/>
  <c r="BI89" i="75"/>
  <c r="BF89" i="75" s="1"/>
  <c r="BK89" i="75" s="1"/>
  <c r="BH89" i="75"/>
  <c r="BE89" i="75" s="1"/>
  <c r="BJ89" i="75" s="1"/>
  <c r="BG89" i="75"/>
  <c r="BI88" i="75"/>
  <c r="BF88" i="75" s="1"/>
  <c r="BK88" i="75" s="1"/>
  <c r="BH88" i="75"/>
  <c r="BE88" i="75" s="1"/>
  <c r="BJ88" i="75" s="1"/>
  <c r="BG88" i="75"/>
  <c r="BI83" i="75"/>
  <c r="BF83" i="75" s="1"/>
  <c r="BK83" i="75" s="1"/>
  <c r="BH83" i="75"/>
  <c r="BE83" i="75" s="1"/>
  <c r="BJ83" i="75" s="1"/>
  <c r="BG83" i="75"/>
  <c r="BI82" i="75"/>
  <c r="BF82" i="75" s="1"/>
  <c r="BK82" i="75" s="1"/>
  <c r="BH82" i="75"/>
  <c r="BE82" i="75" s="1"/>
  <c r="BJ82" i="75" s="1"/>
  <c r="BG82" i="75"/>
  <c r="BI81" i="75"/>
  <c r="BF81" i="75" s="1"/>
  <c r="BK81" i="75" s="1"/>
  <c r="BH81" i="75"/>
  <c r="BE81" i="75" s="1"/>
  <c r="BJ81" i="75" s="1"/>
  <c r="BG81" i="75"/>
  <c r="BI80" i="75"/>
  <c r="BF80" i="75" s="1"/>
  <c r="BK80" i="75" s="1"/>
  <c r="BH80" i="75"/>
  <c r="BE80" i="75" s="1"/>
  <c r="BJ80" i="75" s="1"/>
  <c r="BG80" i="75"/>
  <c r="BI79" i="75"/>
  <c r="BF79" i="75" s="1"/>
  <c r="BK79" i="75" s="1"/>
  <c r="BH79" i="75"/>
  <c r="BE79" i="75" s="1"/>
  <c r="BJ79" i="75" s="1"/>
  <c r="BG79" i="75"/>
  <c r="BI78" i="75"/>
  <c r="BF78" i="75" s="1"/>
  <c r="BK78" i="75" s="1"/>
  <c r="BH78" i="75"/>
  <c r="BE78" i="75" s="1"/>
  <c r="BJ78" i="75" s="1"/>
  <c r="BG78" i="75"/>
  <c r="BI77" i="75"/>
  <c r="BF77" i="75" s="1"/>
  <c r="BK77" i="75" s="1"/>
  <c r="BH77" i="75"/>
  <c r="BE77" i="75" s="1"/>
  <c r="BJ77" i="75" s="1"/>
  <c r="BG77" i="75"/>
  <c r="BI76" i="75"/>
  <c r="BF76" i="75" s="1"/>
  <c r="BK76" i="75" s="1"/>
  <c r="BH76" i="75"/>
  <c r="BE76" i="75" s="1"/>
  <c r="BJ76" i="75" s="1"/>
  <c r="BG76" i="75"/>
  <c r="BI87" i="75"/>
  <c r="BF87" i="75" s="1"/>
  <c r="BK87" i="75" s="1"/>
  <c r="BH87" i="75"/>
  <c r="BE87" i="75" s="1"/>
  <c r="BJ87" i="75" s="1"/>
  <c r="BG87" i="75"/>
  <c r="BI86" i="75"/>
  <c r="BF86" i="75" s="1"/>
  <c r="BK86" i="75" s="1"/>
  <c r="BH86" i="75"/>
  <c r="BE86" i="75" s="1"/>
  <c r="BJ86" i="75" s="1"/>
  <c r="BG86" i="75"/>
  <c r="BI85" i="75"/>
  <c r="BF85" i="75" s="1"/>
  <c r="BK85" i="75" s="1"/>
  <c r="BH85" i="75"/>
  <c r="BE85" i="75" s="1"/>
  <c r="BJ85" i="75" s="1"/>
  <c r="BG85" i="75"/>
  <c r="BI84" i="75"/>
  <c r="BF84" i="75" s="1"/>
  <c r="BK84" i="75" s="1"/>
  <c r="BH84" i="75"/>
  <c r="BE84" i="75" s="1"/>
  <c r="BJ84" i="75" s="1"/>
  <c r="BG84" i="75"/>
  <c r="BI75" i="75"/>
  <c r="BF75" i="75" s="1"/>
  <c r="BK75" i="75" s="1"/>
  <c r="BH75" i="75"/>
  <c r="BE75" i="75" s="1"/>
  <c r="BJ75" i="75" s="1"/>
  <c r="BG75" i="75"/>
  <c r="BI74" i="75"/>
  <c r="BF74" i="75" s="1"/>
  <c r="BK74" i="75" s="1"/>
  <c r="BH74" i="75"/>
  <c r="BE74" i="75" s="1"/>
  <c r="BJ74" i="75" s="1"/>
  <c r="BG74" i="75"/>
  <c r="BI73" i="75"/>
  <c r="BF73" i="75" s="1"/>
  <c r="BK73" i="75" s="1"/>
  <c r="BH73" i="75"/>
  <c r="BE73" i="75" s="1"/>
  <c r="BJ73" i="75" s="1"/>
  <c r="BG73" i="75"/>
  <c r="BI72" i="75"/>
  <c r="BF72" i="75" s="1"/>
  <c r="BK72" i="75" s="1"/>
  <c r="BH72" i="75"/>
  <c r="BE72" i="75" s="1"/>
  <c r="BJ72" i="75" s="1"/>
  <c r="BG72" i="75"/>
  <c r="BI71" i="75"/>
  <c r="BF71" i="75" s="1"/>
  <c r="BK71" i="75" s="1"/>
  <c r="BH71" i="75"/>
  <c r="BE71" i="75" s="1"/>
  <c r="BJ71" i="75" s="1"/>
  <c r="BG71" i="75"/>
  <c r="BI70" i="75"/>
  <c r="BF70" i="75" s="1"/>
  <c r="BK70" i="75" s="1"/>
  <c r="BH70" i="75"/>
  <c r="BE70" i="75" s="1"/>
  <c r="BJ70" i="75" s="1"/>
  <c r="BG70" i="75"/>
  <c r="BI69" i="75"/>
  <c r="BF69" i="75" s="1"/>
  <c r="BK69" i="75" s="1"/>
  <c r="BH69" i="75"/>
  <c r="BE69" i="75" s="1"/>
  <c r="BJ69" i="75" s="1"/>
  <c r="BG69" i="75"/>
  <c r="BI68" i="75"/>
  <c r="BF68" i="75" s="1"/>
  <c r="BK68" i="75" s="1"/>
  <c r="BH68" i="75"/>
  <c r="BE68" i="75" s="1"/>
  <c r="BJ68" i="75" s="1"/>
  <c r="BG68" i="75"/>
  <c r="BI67" i="75"/>
  <c r="BF67" i="75" s="1"/>
  <c r="BK67" i="75" s="1"/>
  <c r="BH67" i="75"/>
  <c r="BE67" i="75" s="1"/>
  <c r="BJ67" i="75" s="1"/>
  <c r="BG67" i="75"/>
  <c r="BI66" i="75"/>
  <c r="BF66" i="75" s="1"/>
  <c r="BK66" i="75" s="1"/>
  <c r="BH66" i="75"/>
  <c r="BE66" i="75" s="1"/>
  <c r="BJ66" i="75" s="1"/>
  <c r="BG66" i="75"/>
  <c r="BI65" i="75"/>
  <c r="BF65" i="75" s="1"/>
  <c r="BK65" i="75" s="1"/>
  <c r="BH65" i="75"/>
  <c r="BE65" i="75" s="1"/>
  <c r="BJ65" i="75" s="1"/>
  <c r="BG65" i="75"/>
  <c r="BI64" i="75"/>
  <c r="BF64" i="75" s="1"/>
  <c r="BK64" i="75" s="1"/>
  <c r="BH64" i="75"/>
  <c r="BE64" i="75" s="1"/>
  <c r="BJ64" i="75" s="1"/>
  <c r="BG64" i="75"/>
  <c r="BI63" i="75"/>
  <c r="BF63" i="75" s="1"/>
  <c r="BK63" i="75" s="1"/>
  <c r="BH63" i="75"/>
  <c r="BE63" i="75" s="1"/>
  <c r="BJ63" i="75" s="1"/>
  <c r="BG63" i="75"/>
  <c r="BI62" i="75"/>
  <c r="BF62" i="75" s="1"/>
  <c r="BK62" i="75" s="1"/>
  <c r="BH62" i="75"/>
  <c r="BE62" i="75" s="1"/>
  <c r="BJ62" i="75" s="1"/>
  <c r="BG62" i="75"/>
  <c r="BI61" i="75"/>
  <c r="BF61" i="75" s="1"/>
  <c r="BK61" i="75" s="1"/>
  <c r="BH61" i="75"/>
  <c r="BE61" i="75" s="1"/>
  <c r="BJ61" i="75" s="1"/>
  <c r="BG61" i="75"/>
  <c r="BI58" i="75"/>
  <c r="BF58" i="75" s="1"/>
  <c r="BK58" i="75" s="1"/>
  <c r="BH58" i="75"/>
  <c r="BE58" i="75" s="1"/>
  <c r="BJ58" i="75" s="1"/>
  <c r="BG58" i="75"/>
  <c r="BI57" i="75"/>
  <c r="BF57" i="75" s="1"/>
  <c r="BK57" i="75" s="1"/>
  <c r="BH57" i="75"/>
  <c r="BE57" i="75" s="1"/>
  <c r="BJ57" i="75" s="1"/>
  <c r="BG57" i="75"/>
  <c r="BI56" i="75"/>
  <c r="BF56" i="75" s="1"/>
  <c r="BK56" i="75" s="1"/>
  <c r="BH56" i="75"/>
  <c r="BE56" i="75" s="1"/>
  <c r="BJ56" i="75" s="1"/>
  <c r="BG56" i="75"/>
  <c r="BI55" i="75"/>
  <c r="BF55" i="75" s="1"/>
  <c r="BK55" i="75" s="1"/>
  <c r="BH55" i="75"/>
  <c r="BE55" i="75" s="1"/>
  <c r="BJ55" i="75" s="1"/>
  <c r="BG55" i="75"/>
  <c r="BI54" i="75"/>
  <c r="BF54" i="75" s="1"/>
  <c r="BK54" i="75" s="1"/>
  <c r="BH54" i="75"/>
  <c r="BE54" i="75" s="1"/>
  <c r="BJ54" i="75" s="1"/>
  <c r="BG54" i="75"/>
  <c r="BI53" i="75"/>
  <c r="BF53" i="75" s="1"/>
  <c r="BK53" i="75" s="1"/>
  <c r="BH53" i="75"/>
  <c r="BE53" i="75" s="1"/>
  <c r="BJ53" i="75" s="1"/>
  <c r="BG53" i="75"/>
  <c r="BI52" i="75"/>
  <c r="BF52" i="75" s="1"/>
  <c r="BK52" i="75" s="1"/>
  <c r="BH52" i="75"/>
  <c r="BE52" i="75" s="1"/>
  <c r="BJ52" i="75" s="1"/>
  <c r="BG52" i="75"/>
  <c r="BI51" i="75"/>
  <c r="BF51" i="75" s="1"/>
  <c r="BK51" i="75" s="1"/>
  <c r="BH51" i="75"/>
  <c r="BE51" i="75" s="1"/>
  <c r="BJ51" i="75" s="1"/>
  <c r="BG51" i="75"/>
  <c r="BI60" i="75"/>
  <c r="BF60" i="75" s="1"/>
  <c r="BK60" i="75" s="1"/>
  <c r="BH60" i="75"/>
  <c r="BE60" i="75" s="1"/>
  <c r="BJ60" i="75" s="1"/>
  <c r="BG60" i="75"/>
  <c r="BI59" i="75"/>
  <c r="BF59" i="75" s="1"/>
  <c r="BK59" i="75" s="1"/>
  <c r="BH59" i="75"/>
  <c r="BE59" i="75" s="1"/>
  <c r="BJ59" i="75" s="1"/>
  <c r="BG59" i="75"/>
  <c r="BI50" i="75"/>
  <c r="BF50" i="75" s="1"/>
  <c r="BK50" i="75" s="1"/>
  <c r="BH50" i="75"/>
  <c r="BE50" i="75" s="1"/>
  <c r="BJ50" i="75" s="1"/>
  <c r="BG50" i="75"/>
  <c r="BI49" i="75"/>
  <c r="BF49" i="75" s="1"/>
  <c r="BK49" i="75" s="1"/>
  <c r="BH49" i="75"/>
  <c r="BE49" i="75" s="1"/>
  <c r="BJ49" i="75" s="1"/>
  <c r="BG49" i="75"/>
  <c r="BI48" i="75"/>
  <c r="BF48" i="75" s="1"/>
  <c r="BK48" i="75" s="1"/>
  <c r="BH48" i="75"/>
  <c r="BE48" i="75" s="1"/>
  <c r="BJ48" i="75" s="1"/>
  <c r="BG48" i="75"/>
  <c r="BI47" i="75"/>
  <c r="BF47" i="75" s="1"/>
  <c r="BK47" i="75" s="1"/>
  <c r="BH47" i="75"/>
  <c r="BE47" i="75" s="1"/>
  <c r="BJ47" i="75" s="1"/>
  <c r="BG47" i="75"/>
  <c r="BI46" i="75"/>
  <c r="BF46" i="75" s="1"/>
  <c r="BK46" i="75" s="1"/>
  <c r="BH46" i="75"/>
  <c r="BE46" i="75" s="1"/>
  <c r="BJ46" i="75" s="1"/>
  <c r="BG46" i="75"/>
  <c r="BI45" i="75"/>
  <c r="BF45" i="75" s="1"/>
  <c r="BK45" i="75" s="1"/>
  <c r="BH45" i="75"/>
  <c r="BE45" i="75" s="1"/>
  <c r="BJ45" i="75" s="1"/>
  <c r="BG45" i="75"/>
  <c r="BI44" i="75"/>
  <c r="BF44" i="75" s="1"/>
  <c r="BK44" i="75" s="1"/>
  <c r="BH44" i="75"/>
  <c r="BE44" i="75" s="1"/>
  <c r="BJ44" i="75" s="1"/>
  <c r="BG44" i="75"/>
  <c r="BI43" i="75"/>
  <c r="BF43" i="75" s="1"/>
  <c r="BK43" i="75" s="1"/>
  <c r="BH43" i="75"/>
  <c r="BE43" i="75" s="1"/>
  <c r="BJ43" i="75" s="1"/>
  <c r="BG43" i="75"/>
  <c r="BI42" i="75"/>
  <c r="BF42" i="75" s="1"/>
  <c r="BK42" i="75" s="1"/>
  <c r="BH42" i="75"/>
  <c r="BE42" i="75" s="1"/>
  <c r="BJ42" i="75" s="1"/>
  <c r="BG42" i="75"/>
  <c r="BI41" i="75"/>
  <c r="BF41" i="75" s="1"/>
  <c r="BK41" i="75" s="1"/>
  <c r="BH41" i="75"/>
  <c r="BE41" i="75" s="1"/>
  <c r="BJ41" i="75" s="1"/>
  <c r="BG41" i="75"/>
  <c r="BI40" i="75"/>
  <c r="BF40" i="75" s="1"/>
  <c r="BK40" i="75" s="1"/>
  <c r="BH40" i="75"/>
  <c r="BE40" i="75" s="1"/>
  <c r="BJ40" i="75" s="1"/>
  <c r="BG40" i="75"/>
  <c r="BI39" i="75"/>
  <c r="BF39" i="75" s="1"/>
  <c r="BK39" i="75" s="1"/>
  <c r="BH39" i="75"/>
  <c r="BE39" i="75" s="1"/>
  <c r="BJ39" i="75" s="1"/>
  <c r="BG39" i="75"/>
  <c r="BI38" i="75"/>
  <c r="BF38" i="75" s="1"/>
  <c r="BK38" i="75" s="1"/>
  <c r="BH38" i="75"/>
  <c r="BE38" i="75" s="1"/>
  <c r="BJ38" i="75" s="1"/>
  <c r="BG38" i="75"/>
  <c r="BI37" i="75"/>
  <c r="BF37" i="75" s="1"/>
  <c r="BK37" i="75" s="1"/>
  <c r="BH37" i="75"/>
  <c r="BE37" i="75" s="1"/>
  <c r="BJ37" i="75" s="1"/>
  <c r="BG37" i="75"/>
  <c r="BI36" i="75"/>
  <c r="BF36" i="75" s="1"/>
  <c r="BK36" i="75" s="1"/>
  <c r="BH36" i="75"/>
  <c r="BE36" i="75" s="1"/>
  <c r="BJ36" i="75" s="1"/>
  <c r="BG36" i="75"/>
  <c r="BI35" i="75"/>
  <c r="BF35" i="75" s="1"/>
  <c r="BK35" i="75" s="1"/>
  <c r="BH35" i="75"/>
  <c r="BE35" i="75" s="1"/>
  <c r="BJ35" i="75" s="1"/>
  <c r="BG35" i="75"/>
  <c r="BI34" i="75"/>
  <c r="BF34" i="75" s="1"/>
  <c r="BK34" i="75" s="1"/>
  <c r="BH34" i="75"/>
  <c r="BE34" i="75" s="1"/>
  <c r="BJ34" i="75" s="1"/>
  <c r="BG34" i="75"/>
  <c r="BI33" i="75"/>
  <c r="BF33" i="75" s="1"/>
  <c r="BK33" i="75" s="1"/>
  <c r="BH33" i="75"/>
  <c r="BE33" i="75" s="1"/>
  <c r="BJ33" i="75" s="1"/>
  <c r="BG33" i="75"/>
  <c r="BI32" i="75"/>
  <c r="BF32" i="75" s="1"/>
  <c r="BK32" i="75" s="1"/>
  <c r="BH32" i="75"/>
  <c r="BE32" i="75" s="1"/>
  <c r="BJ32" i="75" s="1"/>
  <c r="BG32" i="75"/>
  <c r="BI31" i="75"/>
  <c r="BF31" i="75" s="1"/>
  <c r="BK31" i="75" s="1"/>
  <c r="BH31" i="75"/>
  <c r="BE31" i="75" s="1"/>
  <c r="BJ31" i="75" s="1"/>
  <c r="BG31" i="75"/>
  <c r="BI30" i="75"/>
  <c r="BF30" i="75" s="1"/>
  <c r="BK30" i="75" s="1"/>
  <c r="BH30" i="75"/>
  <c r="BE30" i="75" s="1"/>
  <c r="BJ30" i="75" s="1"/>
  <c r="BG30" i="75"/>
  <c r="BI29" i="75"/>
  <c r="BF29" i="75" s="1"/>
  <c r="BK29" i="75" s="1"/>
  <c r="BH29" i="75"/>
  <c r="BE29" i="75" s="1"/>
  <c r="BJ29" i="75" s="1"/>
  <c r="BG29" i="75"/>
  <c r="BI28" i="75"/>
  <c r="BF28" i="75" s="1"/>
  <c r="BK28" i="75" s="1"/>
  <c r="BH28" i="75"/>
  <c r="BE28" i="75" s="1"/>
  <c r="BJ28" i="75" s="1"/>
  <c r="BG28" i="75"/>
  <c r="BI27" i="75"/>
  <c r="BF27" i="75" s="1"/>
  <c r="BK27" i="75" s="1"/>
  <c r="BH27" i="75"/>
  <c r="BE27" i="75" s="1"/>
  <c r="BJ27" i="75" s="1"/>
  <c r="BG27" i="75"/>
  <c r="BI26" i="75"/>
  <c r="BF26" i="75" s="1"/>
  <c r="BK26" i="75" s="1"/>
  <c r="BH26" i="75"/>
  <c r="BE26" i="75" s="1"/>
  <c r="BJ26" i="75" s="1"/>
  <c r="BG26" i="75"/>
  <c r="BI25" i="75"/>
  <c r="BF25" i="75" s="1"/>
  <c r="BK25" i="75" s="1"/>
  <c r="BH25" i="75"/>
  <c r="BE25" i="75" s="1"/>
  <c r="BJ25" i="75" s="1"/>
  <c r="BG25" i="75"/>
  <c r="BI24" i="75"/>
  <c r="BF24" i="75" s="1"/>
  <c r="BK24" i="75" s="1"/>
  <c r="BH24" i="75"/>
  <c r="BE24" i="75" s="1"/>
  <c r="BJ24" i="75" s="1"/>
  <c r="BG24" i="75"/>
  <c r="BI23" i="75"/>
  <c r="BF23" i="75" s="1"/>
  <c r="BK23" i="75" s="1"/>
  <c r="BH23" i="75"/>
  <c r="BE23" i="75" s="1"/>
  <c r="BJ23" i="75" s="1"/>
  <c r="BG23" i="75"/>
  <c r="BI22" i="75"/>
  <c r="BF22" i="75" s="1"/>
  <c r="BK22" i="75" s="1"/>
  <c r="BH22" i="75"/>
  <c r="BE22" i="75" s="1"/>
  <c r="BJ22" i="75" s="1"/>
  <c r="BG22" i="75"/>
  <c r="BI21" i="75"/>
  <c r="BF21" i="75" s="1"/>
  <c r="BK21" i="75" s="1"/>
  <c r="BH21" i="75"/>
  <c r="BE21" i="75" s="1"/>
  <c r="BJ21" i="75" s="1"/>
  <c r="BG21" i="75"/>
  <c r="BI20" i="75"/>
  <c r="BF20" i="75" s="1"/>
  <c r="BK20" i="75" s="1"/>
  <c r="BH20" i="75"/>
  <c r="BE20" i="75" s="1"/>
  <c r="BJ20" i="75" s="1"/>
  <c r="BG20" i="75"/>
  <c r="BI19" i="75"/>
  <c r="BF19" i="75" s="1"/>
  <c r="BK19" i="75" s="1"/>
  <c r="BH19" i="75"/>
  <c r="BE19" i="75" s="1"/>
  <c r="BJ19" i="75" s="1"/>
  <c r="BG19" i="75"/>
  <c r="BI17" i="75"/>
  <c r="BF17" i="75" s="1"/>
  <c r="BK17" i="75" s="1"/>
  <c r="BH17" i="75"/>
  <c r="BE17" i="75" s="1"/>
  <c r="BJ17" i="75" s="1"/>
  <c r="BG17" i="75"/>
  <c r="BI16" i="75"/>
  <c r="BF16" i="75" s="1"/>
  <c r="BK16" i="75" s="1"/>
  <c r="BH16" i="75"/>
  <c r="BE16" i="75" s="1"/>
  <c r="BJ16" i="75" s="1"/>
  <c r="BG16" i="75"/>
  <c r="BI15" i="75"/>
  <c r="BF15" i="75" s="1"/>
  <c r="BK15" i="75" s="1"/>
  <c r="BH15" i="75"/>
  <c r="BE15" i="75" s="1"/>
  <c r="BJ15" i="75" s="1"/>
  <c r="BG15" i="75"/>
  <c r="BI14" i="75"/>
  <c r="BF14" i="75" s="1"/>
  <c r="BK14" i="75" s="1"/>
  <c r="BH14" i="75"/>
  <c r="BE14" i="75" s="1"/>
  <c r="BJ14" i="75" s="1"/>
  <c r="BG14" i="75"/>
  <c r="BI13" i="75"/>
  <c r="BF13" i="75" s="1"/>
  <c r="BK13" i="75" s="1"/>
  <c r="BH13" i="75"/>
  <c r="BE13" i="75" s="1"/>
  <c r="BJ13" i="75" s="1"/>
  <c r="BG13" i="75"/>
  <c r="BI12" i="75"/>
  <c r="BF12" i="75" s="1"/>
  <c r="BK12" i="75" s="1"/>
  <c r="BH12" i="75"/>
  <c r="BE12" i="75" s="1"/>
  <c r="BJ12" i="75" s="1"/>
  <c r="BG12" i="75"/>
  <c r="BI11" i="75"/>
  <c r="BF11" i="75" s="1"/>
  <c r="BK11" i="75" s="1"/>
  <c r="BH11" i="75"/>
  <c r="BE11" i="75" s="1"/>
  <c r="BJ11" i="75" s="1"/>
  <c r="BG11" i="75"/>
  <c r="BI10" i="75"/>
  <c r="BF10" i="75" s="1"/>
  <c r="BK10" i="75" s="1"/>
  <c r="BH10" i="75"/>
  <c r="BE10" i="75" s="1"/>
  <c r="BJ10" i="75" s="1"/>
  <c r="BG10" i="75"/>
  <c r="BI18" i="75"/>
  <c r="BF18" i="75" s="1"/>
  <c r="BK18" i="75" s="1"/>
  <c r="BH18" i="75"/>
  <c r="BE18" i="75" s="1"/>
  <c r="BJ18" i="75" s="1"/>
  <c r="BG18" i="75"/>
  <c r="BI9" i="75"/>
  <c r="BF9" i="75" s="1"/>
  <c r="BK9" i="75" s="1"/>
  <c r="BH9" i="75"/>
  <c r="BE9" i="75" s="1"/>
  <c r="BJ9" i="75" s="1"/>
  <c r="BG9" i="75"/>
  <c r="BI8" i="75"/>
  <c r="BF8" i="75" s="1"/>
  <c r="BK8" i="75" s="1"/>
  <c r="BH8" i="75"/>
  <c r="BE8" i="75" s="1"/>
  <c r="BJ8" i="75" s="1"/>
  <c r="BG8" i="75"/>
  <c r="BI7" i="75"/>
  <c r="BF7" i="75" s="1"/>
  <c r="BK7" i="75" s="1"/>
  <c r="BH7" i="75"/>
  <c r="BE7" i="75" s="1"/>
  <c r="BJ7" i="75" s="1"/>
  <c r="BG7" i="75"/>
  <c r="BI6" i="75"/>
  <c r="BF6" i="75" s="1"/>
  <c r="BK6" i="75" s="1"/>
  <c r="BH6" i="75"/>
  <c r="BE6" i="75" s="1"/>
  <c r="BJ6" i="75" s="1"/>
  <c r="BG6" i="75"/>
  <c r="BI5" i="75"/>
  <c r="BF5" i="75" s="1"/>
  <c r="BK5" i="75" s="1"/>
  <c r="BH5" i="75"/>
  <c r="BE5" i="75" s="1"/>
  <c r="BJ5" i="75" s="1"/>
  <c r="BG5" i="75"/>
  <c r="BI1486" i="75"/>
  <c r="BF1486" i="75" s="1"/>
  <c r="BK1486" i="75" s="1"/>
  <c r="BH1486" i="75"/>
  <c r="BE1486" i="75" s="1"/>
  <c r="BJ1486" i="75" s="1"/>
  <c r="BG1486" i="75"/>
  <c r="BI1485" i="75"/>
  <c r="BF1485" i="75" s="1"/>
  <c r="BK1485" i="75" s="1"/>
  <c r="BH1485" i="75"/>
  <c r="BE1485" i="75" s="1"/>
  <c r="BJ1485" i="75" s="1"/>
  <c r="BG1485" i="75"/>
  <c r="BI1484" i="75"/>
  <c r="BF1484" i="75" s="1"/>
  <c r="BK1484" i="75" s="1"/>
  <c r="BH1484" i="75"/>
  <c r="BE1484" i="75" s="1"/>
  <c r="BJ1484" i="75" s="1"/>
  <c r="BG1484" i="75"/>
  <c r="BI1483" i="75"/>
  <c r="BF1483" i="75" s="1"/>
  <c r="BK1483" i="75" s="1"/>
  <c r="BH1483" i="75"/>
  <c r="BE1483" i="75" s="1"/>
  <c r="BJ1483" i="75" s="1"/>
  <c r="BG1483" i="75"/>
  <c r="BI1482" i="75"/>
  <c r="BF1482" i="75" s="1"/>
  <c r="BK1482" i="75" s="1"/>
  <c r="BH1482" i="75"/>
  <c r="BE1482" i="75" s="1"/>
  <c r="BJ1482" i="75" s="1"/>
  <c r="BG1482" i="75"/>
  <c r="BI1481" i="75"/>
  <c r="BF1481" i="75" s="1"/>
  <c r="BK1481" i="75" s="1"/>
  <c r="BH1481" i="75"/>
  <c r="BE1481" i="75" s="1"/>
  <c r="BJ1481" i="75" s="1"/>
  <c r="BG1481" i="75"/>
  <c r="BI1480" i="75"/>
  <c r="BF1480" i="75" s="1"/>
  <c r="BK1480" i="75" s="1"/>
  <c r="BH1480" i="75"/>
  <c r="BE1480" i="75" s="1"/>
  <c r="BJ1480" i="75" s="1"/>
  <c r="BG1480" i="75"/>
  <c r="BI1479" i="75"/>
  <c r="BF1479" i="75" s="1"/>
  <c r="BK1479" i="75" s="1"/>
  <c r="BH1479" i="75"/>
  <c r="BE1479" i="75" s="1"/>
  <c r="BJ1479" i="75" s="1"/>
  <c r="BG1479" i="75"/>
  <c r="BI1478" i="75"/>
  <c r="BF1478" i="75" s="1"/>
  <c r="BK1478" i="75" s="1"/>
  <c r="BH1478" i="75"/>
  <c r="BE1478" i="75" s="1"/>
  <c r="BJ1478" i="75" s="1"/>
  <c r="BG1478" i="75"/>
  <c r="BI1477" i="75"/>
  <c r="BF1477" i="75" s="1"/>
  <c r="BK1477" i="75" s="1"/>
  <c r="BH1477" i="75"/>
  <c r="BE1477" i="75" s="1"/>
  <c r="BJ1477" i="75" s="1"/>
  <c r="BG1477" i="75"/>
  <c r="BI1396" i="75"/>
  <c r="BF1396" i="75" s="1"/>
  <c r="BK1396" i="75" s="1"/>
  <c r="BH1396" i="75"/>
  <c r="BE1396" i="75" s="1"/>
  <c r="BJ1396" i="75" s="1"/>
  <c r="BG1396" i="75"/>
  <c r="BI1476" i="75"/>
  <c r="BF1476" i="75" s="1"/>
  <c r="BK1476" i="75" s="1"/>
  <c r="BH1476" i="75"/>
  <c r="BE1476" i="75" s="1"/>
  <c r="BJ1476" i="75" s="1"/>
  <c r="BG1476" i="75"/>
  <c r="BI1475" i="75"/>
  <c r="BF1475" i="75" s="1"/>
  <c r="BK1475" i="75" s="1"/>
  <c r="BH1475" i="75"/>
  <c r="BE1475" i="75" s="1"/>
  <c r="BJ1475" i="75" s="1"/>
  <c r="BG1475" i="75"/>
  <c r="BI1474" i="75"/>
  <c r="BF1474" i="75" s="1"/>
  <c r="BK1474" i="75" s="1"/>
  <c r="BH1474" i="75"/>
  <c r="BE1474" i="75" s="1"/>
  <c r="BJ1474" i="75" s="1"/>
  <c r="BG1474" i="75"/>
  <c r="BI1473" i="75"/>
  <c r="BF1473" i="75" s="1"/>
  <c r="BK1473" i="75" s="1"/>
  <c r="BH1473" i="75"/>
  <c r="BE1473" i="75" s="1"/>
  <c r="BJ1473" i="75" s="1"/>
  <c r="BG1473" i="75"/>
  <c r="BI1472" i="75"/>
  <c r="BF1472" i="75" s="1"/>
  <c r="BK1472" i="75" s="1"/>
  <c r="BH1472" i="75"/>
  <c r="BE1472" i="75" s="1"/>
  <c r="BJ1472" i="75" s="1"/>
  <c r="BG1472" i="75"/>
  <c r="BI1471" i="75"/>
  <c r="BF1471" i="75" s="1"/>
  <c r="BK1471" i="75" s="1"/>
  <c r="BH1471" i="75"/>
  <c r="BE1471" i="75" s="1"/>
  <c r="BJ1471" i="75" s="1"/>
  <c r="BG1471" i="75"/>
  <c r="BI1470" i="75"/>
  <c r="BF1470" i="75" s="1"/>
  <c r="BK1470" i="75" s="1"/>
  <c r="BH1470" i="75"/>
  <c r="BE1470" i="75" s="1"/>
  <c r="BJ1470" i="75" s="1"/>
  <c r="BG1470" i="75"/>
  <c r="BI1469" i="75"/>
  <c r="BF1469" i="75" s="1"/>
  <c r="BK1469" i="75" s="1"/>
  <c r="BH1469" i="75"/>
  <c r="BE1469" i="75" s="1"/>
  <c r="BJ1469" i="75" s="1"/>
  <c r="BG1469" i="75"/>
  <c r="BI1468" i="75"/>
  <c r="BF1468" i="75" s="1"/>
  <c r="BK1468" i="75" s="1"/>
  <c r="BH1468" i="75"/>
  <c r="BE1468" i="75" s="1"/>
  <c r="BJ1468" i="75" s="1"/>
  <c r="BG1468" i="75"/>
  <c r="BI1467" i="75"/>
  <c r="BF1467" i="75" s="1"/>
  <c r="BK1467" i="75" s="1"/>
  <c r="BH1467" i="75"/>
  <c r="BE1467" i="75" s="1"/>
  <c r="BJ1467" i="75" s="1"/>
  <c r="BG1467" i="75"/>
  <c r="BI1395" i="75"/>
  <c r="BF1395" i="75" s="1"/>
  <c r="BK1395" i="75" s="1"/>
  <c r="BH1395" i="75"/>
  <c r="BE1395" i="75" s="1"/>
  <c r="BJ1395" i="75" s="1"/>
  <c r="BG1395" i="75"/>
  <c r="BI1466" i="75"/>
  <c r="BF1466" i="75" s="1"/>
  <c r="BK1466" i="75" s="1"/>
  <c r="BH1466" i="75"/>
  <c r="BE1466" i="75" s="1"/>
  <c r="BJ1466" i="75" s="1"/>
  <c r="BG1466" i="75"/>
  <c r="BI1465" i="75"/>
  <c r="BF1465" i="75" s="1"/>
  <c r="BK1465" i="75" s="1"/>
  <c r="BH1465" i="75"/>
  <c r="BE1465" i="75" s="1"/>
  <c r="BJ1465" i="75" s="1"/>
  <c r="BG1465" i="75"/>
  <c r="BI1464" i="75"/>
  <c r="BF1464" i="75" s="1"/>
  <c r="BK1464" i="75" s="1"/>
  <c r="BH1464" i="75"/>
  <c r="BE1464" i="75" s="1"/>
  <c r="BJ1464" i="75" s="1"/>
  <c r="BG1464" i="75"/>
  <c r="BI1463" i="75"/>
  <c r="BF1463" i="75" s="1"/>
  <c r="BK1463" i="75" s="1"/>
  <c r="BH1463" i="75"/>
  <c r="BE1463" i="75" s="1"/>
  <c r="BJ1463" i="75" s="1"/>
  <c r="BG1463" i="75"/>
  <c r="BI1462" i="75"/>
  <c r="BF1462" i="75" s="1"/>
  <c r="BK1462" i="75" s="1"/>
  <c r="BH1462" i="75"/>
  <c r="BE1462" i="75" s="1"/>
  <c r="BJ1462" i="75" s="1"/>
  <c r="BG1462" i="75"/>
  <c r="BI1461" i="75"/>
  <c r="BF1461" i="75" s="1"/>
  <c r="BK1461" i="75" s="1"/>
  <c r="BH1461" i="75"/>
  <c r="BE1461" i="75" s="1"/>
  <c r="BJ1461" i="75" s="1"/>
  <c r="BG1461" i="75"/>
  <c r="BI1460" i="75"/>
  <c r="BF1460" i="75" s="1"/>
  <c r="BK1460" i="75" s="1"/>
  <c r="BH1460" i="75"/>
  <c r="BE1460" i="75" s="1"/>
  <c r="BJ1460" i="75" s="1"/>
  <c r="BG1460" i="75"/>
  <c r="BI1459" i="75"/>
  <c r="BF1459" i="75" s="1"/>
  <c r="BK1459" i="75" s="1"/>
  <c r="BH1459" i="75"/>
  <c r="BE1459" i="75" s="1"/>
  <c r="BJ1459" i="75" s="1"/>
  <c r="BG1459" i="75"/>
  <c r="BI1458" i="75"/>
  <c r="BF1458" i="75" s="1"/>
  <c r="BK1458" i="75" s="1"/>
  <c r="BH1458" i="75"/>
  <c r="BE1458" i="75" s="1"/>
  <c r="BJ1458" i="75" s="1"/>
  <c r="BG1458" i="75"/>
  <c r="BI1457" i="75"/>
  <c r="BF1457" i="75" s="1"/>
  <c r="BK1457" i="75" s="1"/>
  <c r="BH1457" i="75"/>
  <c r="BE1457" i="75" s="1"/>
  <c r="BJ1457" i="75" s="1"/>
  <c r="BG1457" i="75"/>
  <c r="BI1394" i="75"/>
  <c r="BF1394" i="75" s="1"/>
  <c r="BK1394" i="75" s="1"/>
  <c r="BH1394" i="75"/>
  <c r="BE1394" i="75" s="1"/>
  <c r="BJ1394" i="75" s="1"/>
  <c r="BG1394" i="75"/>
  <c r="BI1456" i="75"/>
  <c r="BF1456" i="75" s="1"/>
  <c r="BK1456" i="75" s="1"/>
  <c r="BH1456" i="75"/>
  <c r="BE1456" i="75" s="1"/>
  <c r="BJ1456" i="75" s="1"/>
  <c r="BG1456" i="75"/>
  <c r="BI1455" i="75"/>
  <c r="BF1455" i="75" s="1"/>
  <c r="BK1455" i="75" s="1"/>
  <c r="BH1455" i="75"/>
  <c r="BE1455" i="75" s="1"/>
  <c r="BJ1455" i="75" s="1"/>
  <c r="BG1455" i="75"/>
  <c r="BI1454" i="75"/>
  <c r="BF1454" i="75" s="1"/>
  <c r="BK1454" i="75" s="1"/>
  <c r="BH1454" i="75"/>
  <c r="BE1454" i="75" s="1"/>
  <c r="BJ1454" i="75" s="1"/>
  <c r="BG1454" i="75"/>
  <c r="BI1453" i="75"/>
  <c r="BF1453" i="75" s="1"/>
  <c r="BK1453" i="75" s="1"/>
  <c r="BH1453" i="75"/>
  <c r="BE1453" i="75" s="1"/>
  <c r="BJ1453" i="75" s="1"/>
  <c r="BG1453" i="75"/>
  <c r="BI1452" i="75"/>
  <c r="BF1452" i="75" s="1"/>
  <c r="BK1452" i="75" s="1"/>
  <c r="BH1452" i="75"/>
  <c r="BE1452" i="75" s="1"/>
  <c r="BJ1452" i="75" s="1"/>
  <c r="BG1452" i="75"/>
  <c r="BI1451" i="75"/>
  <c r="BF1451" i="75" s="1"/>
  <c r="BK1451" i="75" s="1"/>
  <c r="BH1451" i="75"/>
  <c r="BE1451" i="75" s="1"/>
  <c r="BJ1451" i="75" s="1"/>
  <c r="BG1451" i="75"/>
  <c r="BI1450" i="75"/>
  <c r="BF1450" i="75" s="1"/>
  <c r="BK1450" i="75" s="1"/>
  <c r="BH1450" i="75"/>
  <c r="BE1450" i="75" s="1"/>
  <c r="BJ1450" i="75" s="1"/>
  <c r="BG1450" i="75"/>
  <c r="BI1449" i="75"/>
  <c r="BF1449" i="75" s="1"/>
  <c r="BK1449" i="75" s="1"/>
  <c r="BH1449" i="75"/>
  <c r="BE1449" i="75" s="1"/>
  <c r="BJ1449" i="75" s="1"/>
  <c r="BG1449" i="75"/>
  <c r="BI1448" i="75"/>
  <c r="BF1448" i="75" s="1"/>
  <c r="BK1448" i="75" s="1"/>
  <c r="BH1448" i="75"/>
  <c r="BE1448" i="75" s="1"/>
  <c r="BJ1448" i="75" s="1"/>
  <c r="BG1448" i="75"/>
  <c r="BI1447" i="75"/>
  <c r="BF1447" i="75" s="1"/>
  <c r="BK1447" i="75" s="1"/>
  <c r="BH1447" i="75"/>
  <c r="BE1447" i="75" s="1"/>
  <c r="BJ1447" i="75" s="1"/>
  <c r="BG1447" i="75"/>
  <c r="BI1393" i="75"/>
  <c r="BF1393" i="75" s="1"/>
  <c r="BK1393" i="75" s="1"/>
  <c r="BH1393" i="75"/>
  <c r="BE1393" i="75" s="1"/>
  <c r="BJ1393" i="75" s="1"/>
  <c r="BG1393" i="75"/>
  <c r="BI1446" i="75"/>
  <c r="BF1446" i="75" s="1"/>
  <c r="BK1446" i="75" s="1"/>
  <c r="BH1446" i="75"/>
  <c r="BE1446" i="75" s="1"/>
  <c r="BJ1446" i="75" s="1"/>
  <c r="BG1446" i="75"/>
  <c r="BI1445" i="75"/>
  <c r="BF1445" i="75" s="1"/>
  <c r="BK1445" i="75" s="1"/>
  <c r="BH1445" i="75"/>
  <c r="BE1445" i="75" s="1"/>
  <c r="BJ1445" i="75" s="1"/>
  <c r="BG1445" i="75"/>
  <c r="BI1444" i="75"/>
  <c r="BF1444" i="75" s="1"/>
  <c r="BK1444" i="75" s="1"/>
  <c r="BH1444" i="75"/>
  <c r="BE1444" i="75" s="1"/>
  <c r="BJ1444" i="75" s="1"/>
  <c r="BG1444" i="75"/>
  <c r="BI1443" i="75"/>
  <c r="BF1443" i="75" s="1"/>
  <c r="BK1443" i="75" s="1"/>
  <c r="BH1443" i="75"/>
  <c r="BE1443" i="75" s="1"/>
  <c r="BJ1443" i="75" s="1"/>
  <c r="BG1443" i="75"/>
  <c r="BI1442" i="75"/>
  <c r="BF1442" i="75" s="1"/>
  <c r="BK1442" i="75" s="1"/>
  <c r="BH1442" i="75"/>
  <c r="BE1442" i="75" s="1"/>
  <c r="BJ1442" i="75" s="1"/>
  <c r="BG1442" i="75"/>
  <c r="BI1441" i="75"/>
  <c r="BF1441" i="75" s="1"/>
  <c r="BK1441" i="75" s="1"/>
  <c r="BH1441" i="75"/>
  <c r="BE1441" i="75" s="1"/>
  <c r="BJ1441" i="75" s="1"/>
  <c r="BG1441" i="75"/>
  <c r="BI1440" i="75"/>
  <c r="BF1440" i="75" s="1"/>
  <c r="BK1440" i="75" s="1"/>
  <c r="BH1440" i="75"/>
  <c r="BE1440" i="75" s="1"/>
  <c r="BJ1440" i="75" s="1"/>
  <c r="BG1440" i="75"/>
  <c r="BI1439" i="75"/>
  <c r="BF1439" i="75" s="1"/>
  <c r="BK1439" i="75" s="1"/>
  <c r="BH1439" i="75"/>
  <c r="BE1439" i="75" s="1"/>
  <c r="BJ1439" i="75" s="1"/>
  <c r="BG1439" i="75"/>
  <c r="BI1438" i="75"/>
  <c r="BF1438" i="75" s="1"/>
  <c r="BK1438" i="75" s="1"/>
  <c r="BH1438" i="75"/>
  <c r="BE1438" i="75" s="1"/>
  <c r="BJ1438" i="75" s="1"/>
  <c r="BG1438" i="75"/>
  <c r="BI1437" i="75"/>
  <c r="BF1437" i="75" s="1"/>
  <c r="BK1437" i="75" s="1"/>
  <c r="BH1437" i="75"/>
  <c r="BE1437" i="75" s="1"/>
  <c r="BJ1437" i="75" s="1"/>
  <c r="BG1437" i="75"/>
  <c r="BI1392" i="75"/>
  <c r="BF1392" i="75" s="1"/>
  <c r="BK1392" i="75" s="1"/>
  <c r="BH1392" i="75"/>
  <c r="BE1392" i="75" s="1"/>
  <c r="BJ1392" i="75" s="1"/>
  <c r="BG1392" i="75"/>
  <c r="BI1436" i="75"/>
  <c r="BF1436" i="75" s="1"/>
  <c r="BK1436" i="75" s="1"/>
  <c r="BH1436" i="75"/>
  <c r="BE1436" i="75" s="1"/>
  <c r="BJ1436" i="75" s="1"/>
  <c r="BG1436" i="75"/>
  <c r="BI1435" i="75"/>
  <c r="BF1435" i="75" s="1"/>
  <c r="BK1435" i="75" s="1"/>
  <c r="BH1435" i="75"/>
  <c r="BE1435" i="75" s="1"/>
  <c r="BJ1435" i="75" s="1"/>
  <c r="BG1435" i="75"/>
  <c r="BI1434" i="75"/>
  <c r="BF1434" i="75" s="1"/>
  <c r="BK1434" i="75" s="1"/>
  <c r="BH1434" i="75"/>
  <c r="BE1434" i="75" s="1"/>
  <c r="BJ1434" i="75" s="1"/>
  <c r="BG1434" i="75"/>
  <c r="BI1433" i="75"/>
  <c r="BF1433" i="75" s="1"/>
  <c r="BK1433" i="75" s="1"/>
  <c r="BH1433" i="75"/>
  <c r="BE1433" i="75" s="1"/>
  <c r="BJ1433" i="75" s="1"/>
  <c r="BG1433" i="75"/>
  <c r="BI1432" i="75"/>
  <c r="BF1432" i="75" s="1"/>
  <c r="BK1432" i="75" s="1"/>
  <c r="BH1432" i="75"/>
  <c r="BE1432" i="75" s="1"/>
  <c r="BJ1432" i="75" s="1"/>
  <c r="BG1432" i="75"/>
  <c r="BI1431" i="75"/>
  <c r="BF1431" i="75" s="1"/>
  <c r="BK1431" i="75" s="1"/>
  <c r="BH1431" i="75"/>
  <c r="BE1431" i="75" s="1"/>
  <c r="BJ1431" i="75" s="1"/>
  <c r="BG1431" i="75"/>
  <c r="BI1430" i="75"/>
  <c r="BF1430" i="75" s="1"/>
  <c r="BK1430" i="75" s="1"/>
  <c r="BH1430" i="75"/>
  <c r="BE1430" i="75" s="1"/>
  <c r="BJ1430" i="75" s="1"/>
  <c r="BG1430" i="75"/>
  <c r="BI1429" i="75"/>
  <c r="BF1429" i="75" s="1"/>
  <c r="BK1429" i="75" s="1"/>
  <c r="BH1429" i="75"/>
  <c r="BE1429" i="75" s="1"/>
  <c r="BJ1429" i="75" s="1"/>
  <c r="BG1429" i="75"/>
  <c r="BI1428" i="75"/>
  <c r="BF1428" i="75" s="1"/>
  <c r="BK1428" i="75" s="1"/>
  <c r="BH1428" i="75"/>
  <c r="BE1428" i="75" s="1"/>
  <c r="BJ1428" i="75" s="1"/>
  <c r="BG1428" i="75"/>
  <c r="BI1427" i="75"/>
  <c r="BF1427" i="75" s="1"/>
  <c r="BK1427" i="75" s="1"/>
  <c r="BH1427" i="75"/>
  <c r="BE1427" i="75" s="1"/>
  <c r="BJ1427" i="75" s="1"/>
  <c r="BG1427" i="75"/>
  <c r="BI1391" i="75"/>
  <c r="BF1391" i="75" s="1"/>
  <c r="BK1391" i="75" s="1"/>
  <c r="BH1391" i="75"/>
  <c r="BE1391" i="75" s="1"/>
  <c r="BJ1391" i="75" s="1"/>
  <c r="BG1391" i="75"/>
  <c r="BI1426" i="75"/>
  <c r="BF1426" i="75" s="1"/>
  <c r="BK1426" i="75" s="1"/>
  <c r="BH1426" i="75"/>
  <c r="BE1426" i="75" s="1"/>
  <c r="BJ1426" i="75" s="1"/>
  <c r="BG1426" i="75"/>
  <c r="BI1425" i="75"/>
  <c r="BF1425" i="75" s="1"/>
  <c r="BK1425" i="75" s="1"/>
  <c r="BH1425" i="75"/>
  <c r="BE1425" i="75" s="1"/>
  <c r="BJ1425" i="75" s="1"/>
  <c r="BG1425" i="75"/>
  <c r="BI1424" i="75"/>
  <c r="BF1424" i="75" s="1"/>
  <c r="BK1424" i="75" s="1"/>
  <c r="BH1424" i="75"/>
  <c r="BE1424" i="75" s="1"/>
  <c r="BJ1424" i="75" s="1"/>
  <c r="BG1424" i="75"/>
  <c r="BI1423" i="75"/>
  <c r="BF1423" i="75" s="1"/>
  <c r="BK1423" i="75" s="1"/>
  <c r="BH1423" i="75"/>
  <c r="BE1423" i="75" s="1"/>
  <c r="BJ1423" i="75" s="1"/>
  <c r="BG1423" i="75"/>
  <c r="BI1422" i="75"/>
  <c r="BF1422" i="75" s="1"/>
  <c r="BK1422" i="75" s="1"/>
  <c r="BH1422" i="75"/>
  <c r="BE1422" i="75" s="1"/>
  <c r="BJ1422" i="75" s="1"/>
  <c r="BG1422" i="75"/>
  <c r="BI1421" i="75"/>
  <c r="BF1421" i="75" s="1"/>
  <c r="BK1421" i="75" s="1"/>
  <c r="BH1421" i="75"/>
  <c r="BE1421" i="75" s="1"/>
  <c r="BJ1421" i="75" s="1"/>
  <c r="BG1421" i="75"/>
  <c r="BI1420" i="75"/>
  <c r="BF1420" i="75" s="1"/>
  <c r="BK1420" i="75" s="1"/>
  <c r="BH1420" i="75"/>
  <c r="BE1420" i="75" s="1"/>
  <c r="BJ1420" i="75" s="1"/>
  <c r="BG1420" i="75"/>
  <c r="BI1419" i="75"/>
  <c r="BF1419" i="75" s="1"/>
  <c r="BK1419" i="75" s="1"/>
  <c r="BH1419" i="75"/>
  <c r="BE1419" i="75" s="1"/>
  <c r="BJ1419" i="75" s="1"/>
  <c r="BG1419" i="75"/>
  <c r="BI1418" i="75"/>
  <c r="BF1418" i="75" s="1"/>
  <c r="BK1418" i="75" s="1"/>
  <c r="BH1418" i="75"/>
  <c r="BE1418" i="75" s="1"/>
  <c r="BJ1418" i="75" s="1"/>
  <c r="BG1418" i="75"/>
  <c r="BI1417" i="75"/>
  <c r="BF1417" i="75" s="1"/>
  <c r="BK1417" i="75" s="1"/>
  <c r="BH1417" i="75"/>
  <c r="BE1417" i="75" s="1"/>
  <c r="BJ1417" i="75" s="1"/>
  <c r="BG1417" i="75"/>
  <c r="BI1390" i="75"/>
  <c r="BF1390" i="75" s="1"/>
  <c r="BK1390" i="75" s="1"/>
  <c r="BH1390" i="75"/>
  <c r="BE1390" i="75" s="1"/>
  <c r="BJ1390" i="75" s="1"/>
  <c r="BG1390" i="75"/>
  <c r="BI1416" i="75"/>
  <c r="BF1416" i="75" s="1"/>
  <c r="BK1416" i="75" s="1"/>
  <c r="BH1416" i="75"/>
  <c r="BE1416" i="75" s="1"/>
  <c r="BJ1416" i="75" s="1"/>
  <c r="BG1416" i="75"/>
  <c r="BI1415" i="75"/>
  <c r="BF1415" i="75" s="1"/>
  <c r="BK1415" i="75" s="1"/>
  <c r="BH1415" i="75"/>
  <c r="BE1415" i="75" s="1"/>
  <c r="BJ1415" i="75" s="1"/>
  <c r="BG1415" i="75"/>
  <c r="BI1414" i="75"/>
  <c r="BF1414" i="75" s="1"/>
  <c r="BK1414" i="75" s="1"/>
  <c r="BH1414" i="75"/>
  <c r="BE1414" i="75" s="1"/>
  <c r="BJ1414" i="75" s="1"/>
  <c r="BG1414" i="75"/>
  <c r="BI1413" i="75"/>
  <c r="BF1413" i="75" s="1"/>
  <c r="BK1413" i="75" s="1"/>
  <c r="BH1413" i="75"/>
  <c r="BE1413" i="75" s="1"/>
  <c r="BJ1413" i="75" s="1"/>
  <c r="BG1413" i="75"/>
  <c r="BI1412" i="75"/>
  <c r="BF1412" i="75" s="1"/>
  <c r="BK1412" i="75" s="1"/>
  <c r="BH1412" i="75"/>
  <c r="BE1412" i="75" s="1"/>
  <c r="BJ1412" i="75" s="1"/>
  <c r="BG1412" i="75"/>
  <c r="BI1411" i="75"/>
  <c r="BF1411" i="75" s="1"/>
  <c r="BK1411" i="75" s="1"/>
  <c r="BH1411" i="75"/>
  <c r="BE1411" i="75" s="1"/>
  <c r="BJ1411" i="75" s="1"/>
  <c r="BG1411" i="75"/>
  <c r="BI1410" i="75"/>
  <c r="BF1410" i="75" s="1"/>
  <c r="BK1410" i="75" s="1"/>
  <c r="BH1410" i="75"/>
  <c r="BE1410" i="75" s="1"/>
  <c r="BJ1410" i="75" s="1"/>
  <c r="BG1410" i="75"/>
  <c r="BI1409" i="75"/>
  <c r="BF1409" i="75" s="1"/>
  <c r="BK1409" i="75" s="1"/>
  <c r="BH1409" i="75"/>
  <c r="BE1409" i="75" s="1"/>
  <c r="BJ1409" i="75" s="1"/>
  <c r="BG1409" i="75"/>
  <c r="BI1408" i="75"/>
  <c r="BF1408" i="75" s="1"/>
  <c r="BK1408" i="75" s="1"/>
  <c r="BH1408" i="75"/>
  <c r="BE1408" i="75" s="1"/>
  <c r="BJ1408" i="75" s="1"/>
  <c r="BG1408" i="75"/>
  <c r="BI1407" i="75"/>
  <c r="BF1407" i="75" s="1"/>
  <c r="BK1407" i="75" s="1"/>
  <c r="BH1407" i="75"/>
  <c r="BE1407" i="75" s="1"/>
  <c r="BJ1407" i="75" s="1"/>
  <c r="BG1407" i="75"/>
  <c r="BI1389" i="75"/>
  <c r="BF1389" i="75" s="1"/>
  <c r="BK1389" i="75" s="1"/>
  <c r="BH1389" i="75"/>
  <c r="BE1389" i="75" s="1"/>
  <c r="BJ1389" i="75" s="1"/>
  <c r="BG1389" i="75"/>
  <c r="BI1406" i="75"/>
  <c r="BF1406" i="75" s="1"/>
  <c r="BK1406" i="75" s="1"/>
  <c r="BH1406" i="75"/>
  <c r="BE1406" i="75" s="1"/>
  <c r="BJ1406" i="75" s="1"/>
  <c r="BG1406" i="75"/>
  <c r="BI1405" i="75"/>
  <c r="BF1405" i="75" s="1"/>
  <c r="BK1405" i="75" s="1"/>
  <c r="BH1405" i="75"/>
  <c r="BE1405" i="75" s="1"/>
  <c r="BJ1405" i="75" s="1"/>
  <c r="BG1405" i="75"/>
  <c r="BI1404" i="75"/>
  <c r="BF1404" i="75" s="1"/>
  <c r="BK1404" i="75" s="1"/>
  <c r="BH1404" i="75"/>
  <c r="BE1404" i="75" s="1"/>
  <c r="BJ1404" i="75" s="1"/>
  <c r="BG1404" i="75"/>
  <c r="BI1403" i="75"/>
  <c r="BF1403" i="75" s="1"/>
  <c r="BK1403" i="75" s="1"/>
  <c r="BH1403" i="75"/>
  <c r="BE1403" i="75" s="1"/>
  <c r="BJ1403" i="75" s="1"/>
  <c r="BG1403" i="75"/>
  <c r="BI1402" i="75"/>
  <c r="BF1402" i="75" s="1"/>
  <c r="BK1402" i="75" s="1"/>
  <c r="BH1402" i="75"/>
  <c r="BE1402" i="75" s="1"/>
  <c r="BJ1402" i="75" s="1"/>
  <c r="BG1402" i="75"/>
  <c r="BI1528" i="75"/>
  <c r="BF1528" i="75" s="1"/>
  <c r="BK1528" i="75" s="1"/>
  <c r="BH1528" i="75"/>
  <c r="BE1528" i="75" s="1"/>
  <c r="BJ1528" i="75" s="1"/>
  <c r="BG1528" i="75"/>
  <c r="BI1527" i="75"/>
  <c r="BF1527" i="75" s="1"/>
  <c r="BK1527" i="75" s="1"/>
  <c r="BH1527" i="75"/>
  <c r="BE1527" i="75" s="1"/>
  <c r="BJ1527" i="75" s="1"/>
  <c r="BG1527" i="75"/>
  <c r="BI1401" i="75"/>
  <c r="BF1401" i="75" s="1"/>
  <c r="BK1401" i="75" s="1"/>
  <c r="BH1401" i="75"/>
  <c r="BE1401" i="75" s="1"/>
  <c r="BJ1401" i="75" s="1"/>
  <c r="BG1401" i="75"/>
  <c r="BI1526" i="75"/>
  <c r="BF1526" i="75" s="1"/>
  <c r="BK1526" i="75" s="1"/>
  <c r="BH1526" i="75"/>
  <c r="BE1526" i="75" s="1"/>
  <c r="BJ1526" i="75" s="1"/>
  <c r="BG1526" i="75"/>
  <c r="BI1525" i="75"/>
  <c r="BF1525" i="75" s="1"/>
  <c r="BK1525" i="75" s="1"/>
  <c r="BH1525" i="75"/>
  <c r="BE1525" i="75" s="1"/>
  <c r="BJ1525" i="75" s="1"/>
  <c r="BG1525" i="75"/>
  <c r="BI1524" i="75"/>
  <c r="BF1524" i="75" s="1"/>
  <c r="BK1524" i="75" s="1"/>
  <c r="BH1524" i="75"/>
  <c r="BE1524" i="75" s="1"/>
  <c r="BJ1524" i="75" s="1"/>
  <c r="BG1524" i="75"/>
  <c r="BI1523" i="75"/>
  <c r="BF1523" i="75" s="1"/>
  <c r="BK1523" i="75" s="1"/>
  <c r="BH1523" i="75"/>
  <c r="BE1523" i="75" s="1"/>
  <c r="BJ1523" i="75" s="1"/>
  <c r="BG1523" i="75"/>
  <c r="BI1522" i="75"/>
  <c r="BF1522" i="75" s="1"/>
  <c r="BK1522" i="75" s="1"/>
  <c r="BH1522" i="75"/>
  <c r="BE1522" i="75" s="1"/>
  <c r="BJ1522" i="75" s="1"/>
  <c r="BG1522" i="75"/>
  <c r="BI1521" i="75"/>
  <c r="BF1521" i="75" s="1"/>
  <c r="BK1521" i="75" s="1"/>
  <c r="BH1521" i="75"/>
  <c r="BE1521" i="75" s="1"/>
  <c r="BJ1521" i="75" s="1"/>
  <c r="BG1521" i="75"/>
  <c r="BI1520" i="75"/>
  <c r="BF1520" i="75" s="1"/>
  <c r="BK1520" i="75" s="1"/>
  <c r="BH1520" i="75"/>
  <c r="BE1520" i="75" s="1"/>
  <c r="BJ1520" i="75" s="1"/>
  <c r="BG1520" i="75"/>
  <c r="BI1519" i="75"/>
  <c r="BF1519" i="75" s="1"/>
  <c r="BK1519" i="75" s="1"/>
  <c r="BH1519" i="75"/>
  <c r="BE1519" i="75" s="1"/>
  <c r="BJ1519" i="75" s="1"/>
  <c r="BG1519" i="75"/>
  <c r="BI1518" i="75"/>
  <c r="BF1518" i="75" s="1"/>
  <c r="BK1518" i="75" s="1"/>
  <c r="BH1518" i="75"/>
  <c r="BE1518" i="75" s="1"/>
  <c r="BJ1518" i="75" s="1"/>
  <c r="BG1518" i="75"/>
  <c r="BI1517" i="75"/>
  <c r="BF1517" i="75" s="1"/>
  <c r="BK1517" i="75" s="1"/>
  <c r="BH1517" i="75"/>
  <c r="BE1517" i="75" s="1"/>
  <c r="BJ1517" i="75" s="1"/>
  <c r="BG1517" i="75"/>
  <c r="BI1400" i="75"/>
  <c r="BF1400" i="75" s="1"/>
  <c r="BK1400" i="75" s="1"/>
  <c r="BH1400" i="75"/>
  <c r="BE1400" i="75" s="1"/>
  <c r="BJ1400" i="75" s="1"/>
  <c r="BG1400" i="75"/>
  <c r="BI1516" i="75"/>
  <c r="BF1516" i="75" s="1"/>
  <c r="BK1516" i="75" s="1"/>
  <c r="BH1516" i="75"/>
  <c r="BE1516" i="75" s="1"/>
  <c r="BJ1516" i="75" s="1"/>
  <c r="BG1516" i="75"/>
  <c r="BI1515" i="75"/>
  <c r="BF1515" i="75" s="1"/>
  <c r="BK1515" i="75" s="1"/>
  <c r="BH1515" i="75"/>
  <c r="BE1515" i="75" s="1"/>
  <c r="BJ1515" i="75" s="1"/>
  <c r="BG1515" i="75"/>
  <c r="BI1514" i="75"/>
  <c r="BF1514" i="75" s="1"/>
  <c r="BK1514" i="75" s="1"/>
  <c r="BH1514" i="75"/>
  <c r="BE1514" i="75" s="1"/>
  <c r="BJ1514" i="75" s="1"/>
  <c r="BG1514" i="75"/>
  <c r="BI1513" i="75"/>
  <c r="BF1513" i="75" s="1"/>
  <c r="BK1513" i="75" s="1"/>
  <c r="BH1513" i="75"/>
  <c r="BE1513" i="75" s="1"/>
  <c r="BJ1513" i="75" s="1"/>
  <c r="BG1513" i="75"/>
  <c r="BI1512" i="75"/>
  <c r="BF1512" i="75" s="1"/>
  <c r="BK1512" i="75" s="1"/>
  <c r="BH1512" i="75"/>
  <c r="BE1512" i="75" s="1"/>
  <c r="BJ1512" i="75" s="1"/>
  <c r="BG1512" i="75"/>
  <c r="BI1511" i="75"/>
  <c r="BF1511" i="75" s="1"/>
  <c r="BK1511" i="75" s="1"/>
  <c r="BH1511" i="75"/>
  <c r="BE1511" i="75" s="1"/>
  <c r="BJ1511" i="75" s="1"/>
  <c r="BG1511" i="75"/>
  <c r="BI1510" i="75"/>
  <c r="BF1510" i="75" s="1"/>
  <c r="BK1510" i="75" s="1"/>
  <c r="BH1510" i="75"/>
  <c r="BE1510" i="75" s="1"/>
  <c r="BJ1510" i="75" s="1"/>
  <c r="BG1510" i="75"/>
  <c r="BI1509" i="75"/>
  <c r="BF1509" i="75" s="1"/>
  <c r="BK1509" i="75" s="1"/>
  <c r="BH1509" i="75"/>
  <c r="BE1509" i="75" s="1"/>
  <c r="BJ1509" i="75" s="1"/>
  <c r="BG1509" i="75"/>
  <c r="BI1508" i="75"/>
  <c r="BF1508" i="75" s="1"/>
  <c r="BK1508" i="75" s="1"/>
  <c r="BH1508" i="75"/>
  <c r="BE1508" i="75" s="1"/>
  <c r="BJ1508" i="75" s="1"/>
  <c r="BG1508" i="75"/>
  <c r="BI1507" i="75"/>
  <c r="BF1507" i="75" s="1"/>
  <c r="BK1507" i="75" s="1"/>
  <c r="BH1507" i="75"/>
  <c r="BE1507" i="75" s="1"/>
  <c r="BJ1507" i="75" s="1"/>
  <c r="BG1507" i="75"/>
  <c r="BI1399" i="75"/>
  <c r="BF1399" i="75" s="1"/>
  <c r="BK1399" i="75" s="1"/>
  <c r="BH1399" i="75"/>
  <c r="BE1399" i="75" s="1"/>
  <c r="BJ1399" i="75" s="1"/>
  <c r="BG1399" i="75"/>
  <c r="BI1506" i="75"/>
  <c r="BF1506" i="75" s="1"/>
  <c r="BK1506" i="75" s="1"/>
  <c r="BH1506" i="75"/>
  <c r="BE1506" i="75" s="1"/>
  <c r="BJ1506" i="75" s="1"/>
  <c r="BG1506" i="75"/>
  <c r="BI1505" i="75"/>
  <c r="BF1505" i="75" s="1"/>
  <c r="BK1505" i="75" s="1"/>
  <c r="BH1505" i="75"/>
  <c r="BE1505" i="75" s="1"/>
  <c r="BJ1505" i="75" s="1"/>
  <c r="BG1505" i="75"/>
  <c r="BI1504" i="75"/>
  <c r="BF1504" i="75" s="1"/>
  <c r="BK1504" i="75" s="1"/>
  <c r="BH1504" i="75"/>
  <c r="BE1504" i="75" s="1"/>
  <c r="BJ1504" i="75" s="1"/>
  <c r="BG1504" i="75"/>
  <c r="BI1503" i="75"/>
  <c r="BF1503" i="75" s="1"/>
  <c r="BK1503" i="75" s="1"/>
  <c r="BH1503" i="75"/>
  <c r="BE1503" i="75" s="1"/>
  <c r="BJ1503" i="75" s="1"/>
  <c r="BG1503" i="75"/>
  <c r="BI1502" i="75"/>
  <c r="BF1502" i="75" s="1"/>
  <c r="BK1502" i="75" s="1"/>
  <c r="BH1502" i="75"/>
  <c r="BE1502" i="75" s="1"/>
  <c r="BJ1502" i="75" s="1"/>
  <c r="BG1502" i="75"/>
  <c r="BI1501" i="75"/>
  <c r="BF1501" i="75" s="1"/>
  <c r="BK1501" i="75" s="1"/>
  <c r="BH1501" i="75"/>
  <c r="BE1501" i="75" s="1"/>
  <c r="BJ1501" i="75" s="1"/>
  <c r="BG1501" i="75"/>
  <c r="BI1500" i="75"/>
  <c r="BF1500" i="75" s="1"/>
  <c r="BK1500" i="75" s="1"/>
  <c r="BH1500" i="75"/>
  <c r="BE1500" i="75" s="1"/>
  <c r="BJ1500" i="75" s="1"/>
  <c r="BG1500" i="75"/>
  <c r="BI1499" i="75"/>
  <c r="BF1499" i="75" s="1"/>
  <c r="BK1499" i="75" s="1"/>
  <c r="BH1499" i="75"/>
  <c r="BE1499" i="75" s="1"/>
  <c r="BJ1499" i="75" s="1"/>
  <c r="BG1499" i="75"/>
  <c r="BI1498" i="75"/>
  <c r="BF1498" i="75" s="1"/>
  <c r="BK1498" i="75" s="1"/>
  <c r="BH1498" i="75"/>
  <c r="BE1498" i="75" s="1"/>
  <c r="BJ1498" i="75" s="1"/>
  <c r="BG1498" i="75"/>
  <c r="BI1497" i="75"/>
  <c r="BF1497" i="75" s="1"/>
  <c r="BK1497" i="75" s="1"/>
  <c r="BH1497" i="75"/>
  <c r="BE1497" i="75" s="1"/>
  <c r="BJ1497" i="75" s="1"/>
  <c r="BG1497" i="75"/>
  <c r="BI1398" i="75"/>
  <c r="BF1398" i="75" s="1"/>
  <c r="BK1398" i="75" s="1"/>
  <c r="BH1398" i="75"/>
  <c r="BE1398" i="75" s="1"/>
  <c r="BJ1398" i="75" s="1"/>
  <c r="BG1398" i="75"/>
  <c r="BI1496" i="75"/>
  <c r="BF1496" i="75" s="1"/>
  <c r="BK1496" i="75" s="1"/>
  <c r="BH1496" i="75"/>
  <c r="BE1496" i="75" s="1"/>
  <c r="BJ1496" i="75" s="1"/>
  <c r="BG1496" i="75"/>
  <c r="BI1495" i="75"/>
  <c r="BF1495" i="75" s="1"/>
  <c r="BK1495" i="75" s="1"/>
  <c r="BH1495" i="75"/>
  <c r="BE1495" i="75" s="1"/>
  <c r="BJ1495" i="75" s="1"/>
  <c r="BG1495" i="75"/>
  <c r="BI1494" i="75"/>
  <c r="BF1494" i="75" s="1"/>
  <c r="BK1494" i="75" s="1"/>
  <c r="BH1494" i="75"/>
  <c r="BE1494" i="75" s="1"/>
  <c r="BJ1494" i="75" s="1"/>
  <c r="BG1494" i="75"/>
  <c r="BI1493" i="75"/>
  <c r="BF1493" i="75" s="1"/>
  <c r="BK1493" i="75" s="1"/>
  <c r="BH1493" i="75"/>
  <c r="BE1493" i="75" s="1"/>
  <c r="BJ1493" i="75" s="1"/>
  <c r="BG1493" i="75"/>
  <c r="BI1492" i="75"/>
  <c r="BF1492" i="75" s="1"/>
  <c r="BK1492" i="75" s="1"/>
  <c r="BH1492" i="75"/>
  <c r="BE1492" i="75" s="1"/>
  <c r="BJ1492" i="75" s="1"/>
  <c r="BG1492" i="75"/>
  <c r="BI1491" i="75"/>
  <c r="BF1491" i="75" s="1"/>
  <c r="BK1491" i="75" s="1"/>
  <c r="BH1491" i="75"/>
  <c r="BE1491" i="75" s="1"/>
  <c r="BJ1491" i="75" s="1"/>
  <c r="BG1491" i="75"/>
  <c r="BI1490" i="75"/>
  <c r="BF1490" i="75" s="1"/>
  <c r="BK1490" i="75" s="1"/>
  <c r="BH1490" i="75"/>
  <c r="BE1490" i="75" s="1"/>
  <c r="BJ1490" i="75" s="1"/>
  <c r="BG1490" i="75"/>
  <c r="BI1489" i="75"/>
  <c r="BF1489" i="75" s="1"/>
  <c r="BK1489" i="75" s="1"/>
  <c r="BH1489" i="75"/>
  <c r="BE1489" i="75" s="1"/>
  <c r="BJ1489" i="75" s="1"/>
  <c r="BG1489" i="75"/>
  <c r="BI1488" i="75"/>
  <c r="BF1488" i="75" s="1"/>
  <c r="BK1488" i="75" s="1"/>
  <c r="BH1488" i="75"/>
  <c r="BE1488" i="75" s="1"/>
  <c r="BJ1488" i="75" s="1"/>
  <c r="BG1488" i="75"/>
  <c r="BI1487" i="75"/>
  <c r="BF1487" i="75" s="1"/>
  <c r="BK1487" i="75" s="1"/>
  <c r="BH1487" i="75"/>
  <c r="BE1487" i="75" s="1"/>
  <c r="BJ1487" i="75" s="1"/>
  <c r="BG1487" i="75"/>
  <c r="BI1397" i="75"/>
  <c r="BF1397" i="75" s="1"/>
  <c r="BK1397" i="75" s="1"/>
  <c r="BH1397" i="75"/>
  <c r="BE1397" i="75" s="1"/>
  <c r="BJ1397" i="75" s="1"/>
  <c r="BG1397" i="75"/>
  <c r="BI1388" i="75"/>
  <c r="BF1388" i="75" s="1"/>
  <c r="BK1388" i="75" s="1"/>
  <c r="BH1388" i="75"/>
  <c r="BE1388" i="75" s="1"/>
  <c r="BJ1388" i="75" s="1"/>
  <c r="BG1388" i="75"/>
  <c r="BI1347" i="75"/>
  <c r="BF1347" i="75" s="1"/>
  <c r="BK1347" i="75" s="1"/>
  <c r="BH1347" i="75"/>
  <c r="BE1347" i="75" s="1"/>
  <c r="BJ1347" i="75" s="1"/>
  <c r="BG1347" i="75"/>
  <c r="BI1346" i="75"/>
  <c r="BF1346" i="75" s="1"/>
  <c r="BK1346" i="75" s="1"/>
  <c r="BH1346" i="75"/>
  <c r="BE1346" i="75" s="1"/>
  <c r="BJ1346" i="75" s="1"/>
  <c r="BG1346" i="75"/>
  <c r="BI1345" i="75"/>
  <c r="BF1345" i="75" s="1"/>
  <c r="BK1345" i="75" s="1"/>
  <c r="BH1345" i="75"/>
  <c r="BE1345" i="75" s="1"/>
  <c r="BJ1345" i="75" s="1"/>
  <c r="BG1345" i="75"/>
  <c r="BI1344" i="75"/>
  <c r="BF1344" i="75" s="1"/>
  <c r="BK1344" i="75" s="1"/>
  <c r="BH1344" i="75"/>
  <c r="BE1344" i="75" s="1"/>
  <c r="BJ1344" i="75" s="1"/>
  <c r="BG1344" i="75"/>
  <c r="BI1343" i="75"/>
  <c r="BF1343" i="75" s="1"/>
  <c r="BK1343" i="75" s="1"/>
  <c r="BH1343" i="75"/>
  <c r="BE1343" i="75" s="1"/>
  <c r="BJ1343" i="75" s="1"/>
  <c r="BG1343" i="75"/>
  <c r="BI1387" i="75"/>
  <c r="BF1387" i="75" s="1"/>
  <c r="BK1387" i="75" s="1"/>
  <c r="BH1387" i="75"/>
  <c r="BE1387" i="75" s="1"/>
  <c r="BJ1387" i="75" s="1"/>
  <c r="BG1387" i="75"/>
  <c r="BI1386" i="75"/>
  <c r="BF1386" i="75" s="1"/>
  <c r="BK1386" i="75" s="1"/>
  <c r="BH1386" i="75"/>
  <c r="BE1386" i="75" s="1"/>
  <c r="BJ1386" i="75" s="1"/>
  <c r="BG1386" i="75"/>
  <c r="BI1385" i="75"/>
  <c r="BF1385" i="75" s="1"/>
  <c r="BK1385" i="75" s="1"/>
  <c r="BH1385" i="75"/>
  <c r="BE1385" i="75" s="1"/>
  <c r="BJ1385" i="75" s="1"/>
  <c r="BG1385" i="75"/>
  <c r="BI1384" i="75"/>
  <c r="BF1384" i="75" s="1"/>
  <c r="BK1384" i="75" s="1"/>
  <c r="BH1384" i="75"/>
  <c r="BE1384" i="75" s="1"/>
  <c r="BJ1384" i="75" s="1"/>
  <c r="BG1384" i="75"/>
  <c r="BI1383" i="75"/>
  <c r="BF1383" i="75" s="1"/>
  <c r="BK1383" i="75" s="1"/>
  <c r="BH1383" i="75"/>
  <c r="BE1383" i="75" s="1"/>
  <c r="BJ1383" i="75" s="1"/>
  <c r="BG1383" i="75"/>
  <c r="BI1382" i="75"/>
  <c r="BF1382" i="75" s="1"/>
  <c r="BK1382" i="75" s="1"/>
  <c r="BH1382" i="75"/>
  <c r="BE1382" i="75" s="1"/>
  <c r="BJ1382" i="75" s="1"/>
  <c r="BG1382" i="75"/>
  <c r="BI1381" i="75"/>
  <c r="BF1381" i="75" s="1"/>
  <c r="BK1381" i="75" s="1"/>
  <c r="BH1381" i="75"/>
  <c r="BE1381" i="75" s="1"/>
  <c r="BJ1381" i="75" s="1"/>
  <c r="BG1381" i="75"/>
  <c r="BI1380" i="75"/>
  <c r="BF1380" i="75" s="1"/>
  <c r="BK1380" i="75" s="1"/>
  <c r="BH1380" i="75"/>
  <c r="BE1380" i="75" s="1"/>
  <c r="BJ1380" i="75" s="1"/>
  <c r="BG1380" i="75"/>
  <c r="BI1379" i="75"/>
  <c r="BF1379" i="75" s="1"/>
  <c r="BK1379" i="75" s="1"/>
  <c r="BH1379" i="75"/>
  <c r="BE1379" i="75" s="1"/>
  <c r="BJ1379" i="75" s="1"/>
  <c r="BG1379" i="75"/>
  <c r="BI1378" i="75"/>
  <c r="BF1378" i="75" s="1"/>
  <c r="BK1378" i="75" s="1"/>
  <c r="BH1378" i="75"/>
  <c r="BE1378" i="75" s="1"/>
  <c r="BJ1378" i="75" s="1"/>
  <c r="BG1378" i="75"/>
  <c r="BI1342" i="75"/>
  <c r="BF1342" i="75" s="1"/>
  <c r="BK1342" i="75" s="1"/>
  <c r="BH1342" i="75"/>
  <c r="BE1342" i="75" s="1"/>
  <c r="BJ1342" i="75" s="1"/>
  <c r="BG1342" i="75"/>
  <c r="BI1377" i="75"/>
  <c r="BF1377" i="75" s="1"/>
  <c r="BK1377" i="75" s="1"/>
  <c r="BH1377" i="75"/>
  <c r="BE1377" i="75" s="1"/>
  <c r="BJ1377" i="75" s="1"/>
  <c r="BG1377" i="75"/>
  <c r="BI1376" i="75"/>
  <c r="BF1376" i="75" s="1"/>
  <c r="BK1376" i="75" s="1"/>
  <c r="BH1376" i="75"/>
  <c r="BE1376" i="75" s="1"/>
  <c r="BJ1376" i="75" s="1"/>
  <c r="BG1376" i="75"/>
  <c r="BI1375" i="75"/>
  <c r="BF1375" i="75" s="1"/>
  <c r="BK1375" i="75" s="1"/>
  <c r="BH1375" i="75"/>
  <c r="BE1375" i="75" s="1"/>
  <c r="BJ1375" i="75" s="1"/>
  <c r="BG1375" i="75"/>
  <c r="BI1374" i="75"/>
  <c r="BF1374" i="75" s="1"/>
  <c r="BK1374" i="75" s="1"/>
  <c r="BH1374" i="75"/>
  <c r="BE1374" i="75" s="1"/>
  <c r="BJ1374" i="75" s="1"/>
  <c r="BG1374" i="75"/>
  <c r="BK1373" i="75"/>
  <c r="BI1372" i="75"/>
  <c r="BF1372" i="75" s="1"/>
  <c r="BK1372" i="75" s="1"/>
  <c r="BH1372" i="75"/>
  <c r="BE1372" i="75" s="1"/>
  <c r="BJ1372" i="75" s="1"/>
  <c r="BG1372" i="75"/>
  <c r="BI1371" i="75"/>
  <c r="BF1371" i="75" s="1"/>
  <c r="BK1371" i="75" s="1"/>
  <c r="BH1371" i="75"/>
  <c r="BE1371" i="75" s="1"/>
  <c r="BJ1371" i="75" s="1"/>
  <c r="BG1371" i="75"/>
  <c r="BI1370" i="75"/>
  <c r="BF1370" i="75" s="1"/>
  <c r="BK1370" i="75" s="1"/>
  <c r="BH1370" i="75"/>
  <c r="BE1370" i="75" s="1"/>
  <c r="BJ1370" i="75" s="1"/>
  <c r="BG1370" i="75"/>
  <c r="BI1369" i="75"/>
  <c r="BF1369" i="75" s="1"/>
  <c r="BK1369" i="75" s="1"/>
  <c r="BH1369" i="75"/>
  <c r="BE1369" i="75" s="1"/>
  <c r="BJ1369" i="75" s="1"/>
  <c r="BG1369" i="75"/>
  <c r="BI1368" i="75"/>
  <c r="BF1368" i="75" s="1"/>
  <c r="BK1368" i="75" s="1"/>
  <c r="BH1368" i="75"/>
  <c r="BE1368" i="75" s="1"/>
  <c r="BJ1368" i="75" s="1"/>
  <c r="BG1368" i="75"/>
  <c r="BI1341" i="75"/>
  <c r="BF1341" i="75" s="1"/>
  <c r="BK1341" i="75" s="1"/>
  <c r="BH1341" i="75"/>
  <c r="BE1341" i="75" s="1"/>
  <c r="BJ1341" i="75" s="1"/>
  <c r="BG1341" i="75"/>
  <c r="BI1367" i="75"/>
  <c r="BF1367" i="75" s="1"/>
  <c r="BK1367" i="75" s="1"/>
  <c r="BH1367" i="75"/>
  <c r="BE1367" i="75" s="1"/>
  <c r="BJ1367" i="75" s="1"/>
  <c r="BG1367" i="75"/>
  <c r="BI1366" i="75"/>
  <c r="BF1366" i="75" s="1"/>
  <c r="BK1366" i="75" s="1"/>
  <c r="BH1366" i="75"/>
  <c r="BE1366" i="75" s="1"/>
  <c r="BJ1366" i="75" s="1"/>
  <c r="BG1366" i="75"/>
  <c r="BI1365" i="75"/>
  <c r="BF1365" i="75" s="1"/>
  <c r="BK1365" i="75" s="1"/>
  <c r="BH1365" i="75"/>
  <c r="BE1365" i="75" s="1"/>
  <c r="BJ1365" i="75" s="1"/>
  <c r="BG1365" i="75"/>
  <c r="BI1364" i="75"/>
  <c r="BF1364" i="75" s="1"/>
  <c r="BK1364" i="75" s="1"/>
  <c r="BH1364" i="75"/>
  <c r="BE1364" i="75" s="1"/>
  <c r="BJ1364" i="75" s="1"/>
  <c r="BG1364" i="75"/>
  <c r="BI1363" i="75"/>
  <c r="BF1363" i="75" s="1"/>
  <c r="BK1363" i="75" s="1"/>
  <c r="BH1363" i="75"/>
  <c r="BE1363" i="75" s="1"/>
  <c r="BJ1363" i="75" s="1"/>
  <c r="BG1363" i="75"/>
  <c r="BI1362" i="75"/>
  <c r="BF1362" i="75" s="1"/>
  <c r="BK1362" i="75" s="1"/>
  <c r="BH1362" i="75"/>
  <c r="BE1362" i="75" s="1"/>
  <c r="BJ1362" i="75" s="1"/>
  <c r="BG1362" i="75"/>
  <c r="BI1361" i="75"/>
  <c r="BF1361" i="75" s="1"/>
  <c r="BK1361" i="75" s="1"/>
  <c r="BH1361" i="75"/>
  <c r="BE1361" i="75" s="1"/>
  <c r="BJ1361" i="75" s="1"/>
  <c r="BG1361" i="75"/>
  <c r="BI1360" i="75"/>
  <c r="BF1360" i="75" s="1"/>
  <c r="BK1360" i="75" s="1"/>
  <c r="BH1360" i="75"/>
  <c r="BE1360" i="75" s="1"/>
  <c r="BJ1360" i="75" s="1"/>
  <c r="BG1360" i="75"/>
  <c r="BI1359" i="75"/>
  <c r="BF1359" i="75" s="1"/>
  <c r="BK1359" i="75" s="1"/>
  <c r="BH1359" i="75"/>
  <c r="BE1359" i="75" s="1"/>
  <c r="BJ1359" i="75" s="1"/>
  <c r="BG1359" i="75"/>
  <c r="BI1358" i="75"/>
  <c r="BF1358" i="75" s="1"/>
  <c r="BK1358" i="75" s="1"/>
  <c r="BH1358" i="75"/>
  <c r="BE1358" i="75" s="1"/>
  <c r="BJ1358" i="75" s="1"/>
  <c r="BG1358" i="75"/>
  <c r="BI1340" i="75"/>
  <c r="BF1340" i="75" s="1"/>
  <c r="BK1340" i="75" s="1"/>
  <c r="BH1340" i="75"/>
  <c r="BE1340" i="75" s="1"/>
  <c r="BJ1340" i="75" s="1"/>
  <c r="BG1340" i="75"/>
  <c r="BI1357" i="75"/>
  <c r="BF1357" i="75" s="1"/>
  <c r="BK1357" i="75" s="1"/>
  <c r="BH1357" i="75"/>
  <c r="BE1357" i="75" s="1"/>
  <c r="BJ1357" i="75" s="1"/>
  <c r="BG1357" i="75"/>
  <c r="BI1356" i="75"/>
  <c r="BF1356" i="75" s="1"/>
  <c r="BK1356" i="75" s="1"/>
  <c r="BH1356" i="75"/>
  <c r="BE1356" i="75" s="1"/>
  <c r="BJ1356" i="75" s="1"/>
  <c r="BG1356" i="75"/>
  <c r="BI1355" i="75"/>
  <c r="BF1355" i="75" s="1"/>
  <c r="BK1355" i="75" s="1"/>
  <c r="BH1355" i="75"/>
  <c r="BE1355" i="75" s="1"/>
  <c r="BJ1355" i="75" s="1"/>
  <c r="BG1355" i="75"/>
  <c r="BI1354" i="75"/>
  <c r="BF1354" i="75" s="1"/>
  <c r="BK1354" i="75" s="1"/>
  <c r="BH1354" i="75"/>
  <c r="BE1354" i="75" s="1"/>
  <c r="BJ1354" i="75" s="1"/>
  <c r="BG1354" i="75"/>
  <c r="BI1353" i="75"/>
  <c r="BF1353" i="75" s="1"/>
  <c r="BK1353" i="75" s="1"/>
  <c r="BH1353" i="75"/>
  <c r="BE1353" i="75" s="1"/>
  <c r="BJ1353" i="75" s="1"/>
  <c r="BG1353" i="75"/>
  <c r="BI1352" i="75"/>
  <c r="BF1352" i="75" s="1"/>
  <c r="BK1352" i="75" s="1"/>
  <c r="BH1352" i="75"/>
  <c r="BE1352" i="75" s="1"/>
  <c r="BJ1352" i="75" s="1"/>
  <c r="BG1352" i="75"/>
  <c r="BI1351" i="75"/>
  <c r="BF1351" i="75" s="1"/>
  <c r="BK1351" i="75" s="1"/>
  <c r="BH1351" i="75"/>
  <c r="BE1351" i="75" s="1"/>
  <c r="BJ1351" i="75" s="1"/>
  <c r="BG1351" i="75"/>
  <c r="BI1350" i="75"/>
  <c r="BF1350" i="75" s="1"/>
  <c r="BK1350" i="75" s="1"/>
  <c r="BH1350" i="75"/>
  <c r="BE1350" i="75" s="1"/>
  <c r="BJ1350" i="75" s="1"/>
  <c r="BG1350" i="75"/>
  <c r="BI1349" i="75"/>
  <c r="BF1349" i="75" s="1"/>
  <c r="BK1349" i="75" s="1"/>
  <c r="BH1349" i="75"/>
  <c r="BE1349" i="75" s="1"/>
  <c r="BJ1349" i="75" s="1"/>
  <c r="BG1349" i="75"/>
  <c r="BI1348" i="75"/>
  <c r="BF1348" i="75" s="1"/>
  <c r="BK1348" i="75" s="1"/>
  <c r="BH1348" i="75"/>
  <c r="BE1348" i="75" s="1"/>
  <c r="BJ1348" i="75" s="1"/>
  <c r="BG1348" i="75"/>
  <c r="BI1339" i="75"/>
  <c r="BF1339" i="75" s="1"/>
  <c r="BK1339" i="75" s="1"/>
  <c r="BH1339" i="75"/>
  <c r="BE1339" i="75" s="1"/>
  <c r="BJ1339" i="75" s="1"/>
  <c r="BG1339" i="75"/>
  <c r="BI1338" i="75"/>
  <c r="BF1338" i="75" s="1"/>
  <c r="BK1338" i="75" s="1"/>
  <c r="BH1338" i="75"/>
  <c r="BE1338" i="75" s="1"/>
  <c r="BJ1338" i="75" s="1"/>
  <c r="BG1338" i="75"/>
  <c r="BI1337" i="75"/>
  <c r="BF1337" i="75" s="1"/>
  <c r="BK1337" i="75" s="1"/>
  <c r="BH1337" i="75"/>
  <c r="BE1337" i="75" s="1"/>
  <c r="BJ1337" i="75" s="1"/>
  <c r="BG1337" i="75"/>
  <c r="BI1336" i="75"/>
  <c r="BF1336" i="75" s="1"/>
  <c r="BK1336" i="75" s="1"/>
  <c r="BH1336" i="75"/>
  <c r="BE1336" i="75" s="1"/>
  <c r="BJ1336" i="75" s="1"/>
  <c r="BG1336" i="75"/>
  <c r="BI1335" i="75"/>
  <c r="BF1335" i="75" s="1"/>
  <c r="BK1335" i="75" s="1"/>
  <c r="BH1335" i="75"/>
  <c r="BE1335" i="75" s="1"/>
  <c r="BJ1335" i="75" s="1"/>
  <c r="BG1335" i="75"/>
  <c r="BI1326" i="75"/>
  <c r="BF1326" i="75" s="1"/>
  <c r="BK1326" i="75" s="1"/>
  <c r="BH1326" i="75"/>
  <c r="BE1326" i="75" s="1"/>
  <c r="BJ1326" i="75" s="1"/>
  <c r="BG1326" i="75"/>
  <c r="BI1310" i="75"/>
  <c r="BF1310" i="75" s="1"/>
  <c r="BK1310" i="75" s="1"/>
  <c r="BH1310" i="75"/>
  <c r="BE1310" i="75" s="1"/>
  <c r="BJ1310" i="75" s="1"/>
  <c r="BG1310" i="75"/>
  <c r="BI1296" i="75"/>
  <c r="BF1296" i="75" s="1"/>
  <c r="BK1296" i="75" s="1"/>
  <c r="BH1296" i="75"/>
  <c r="BE1296" i="75" s="1"/>
  <c r="BJ1296" i="75" s="1"/>
  <c r="BG1296" i="75"/>
  <c r="BI1283" i="75"/>
  <c r="BF1283" i="75" s="1"/>
  <c r="BK1283" i="75" s="1"/>
  <c r="BH1283" i="75"/>
  <c r="BE1283" i="75" s="1"/>
  <c r="BJ1283" i="75" s="1"/>
  <c r="BG1283" i="75"/>
  <c r="BI1282" i="75"/>
  <c r="BF1282" i="75" s="1"/>
  <c r="BK1282" i="75" s="1"/>
  <c r="BH1282" i="75"/>
  <c r="BE1282" i="75" s="1"/>
  <c r="BJ1282" i="75" s="1"/>
  <c r="BG1282" i="75"/>
  <c r="BI1221" i="75"/>
  <c r="BF1221" i="75" s="1"/>
  <c r="BK1221" i="75" s="1"/>
  <c r="BH1221" i="75"/>
  <c r="BE1221" i="75" s="1"/>
  <c r="BJ1221" i="75" s="1"/>
  <c r="BG1221" i="75"/>
  <c r="BI1214" i="75"/>
  <c r="BF1214" i="75" s="1"/>
  <c r="BK1214" i="75" s="1"/>
  <c r="BH1214" i="75"/>
  <c r="BE1214" i="75" s="1"/>
  <c r="BJ1214" i="75" s="1"/>
  <c r="BG1214" i="75"/>
  <c r="BI1190" i="75"/>
  <c r="BF1190" i="75" s="1"/>
  <c r="BK1190" i="75" s="1"/>
  <c r="BH1190" i="75"/>
  <c r="BE1190" i="75" s="1"/>
  <c r="BJ1190" i="75" s="1"/>
  <c r="BG1190" i="75"/>
  <c r="BI1189" i="75"/>
  <c r="BF1189" i="75" s="1"/>
  <c r="BK1189" i="75" s="1"/>
  <c r="BH1189" i="75"/>
  <c r="BE1189" i="75" s="1"/>
  <c r="BJ1189" i="75" s="1"/>
  <c r="BG1189" i="75"/>
  <c r="BI1180" i="75"/>
  <c r="BF1180" i="75" s="1"/>
  <c r="BK1180" i="75" s="1"/>
  <c r="BH1180" i="75"/>
  <c r="BE1180" i="75" s="1"/>
  <c r="BJ1180" i="75" s="1"/>
  <c r="BG1180" i="75"/>
  <c r="BI1174" i="75"/>
  <c r="BF1174" i="75" s="1"/>
  <c r="BK1174" i="75" s="1"/>
  <c r="BH1174" i="75"/>
  <c r="BE1174" i="75" s="1"/>
  <c r="BJ1174" i="75" s="1"/>
  <c r="BG1174" i="75"/>
  <c r="BI1173" i="75"/>
  <c r="BF1173" i="75" s="1"/>
  <c r="BK1173" i="75" s="1"/>
  <c r="BH1173" i="75"/>
  <c r="BE1173" i="75" s="1"/>
  <c r="BJ1173" i="75" s="1"/>
  <c r="BG1173" i="75"/>
  <c r="BI1172" i="75"/>
  <c r="BF1172" i="75" s="1"/>
  <c r="BK1172" i="75" s="1"/>
  <c r="BH1172" i="75"/>
  <c r="BE1172" i="75" s="1"/>
  <c r="BJ1172" i="75" s="1"/>
  <c r="BG1172" i="75"/>
  <c r="BI1171" i="75"/>
  <c r="BF1171" i="75" s="1"/>
  <c r="BK1171" i="75" s="1"/>
  <c r="BH1171" i="75"/>
  <c r="BE1171" i="75" s="1"/>
  <c r="BJ1171" i="75" s="1"/>
  <c r="BG1171" i="75"/>
  <c r="BI1170" i="75"/>
  <c r="BF1170" i="75" s="1"/>
  <c r="BK1170" i="75" s="1"/>
  <c r="BH1170" i="75"/>
  <c r="BE1170" i="75" s="1"/>
  <c r="BJ1170" i="75" s="1"/>
  <c r="BG1170" i="75"/>
  <c r="BI1169" i="75"/>
  <c r="BF1169" i="75" s="1"/>
  <c r="BK1169" i="75" s="1"/>
  <c r="BH1169" i="75"/>
  <c r="BE1169" i="75" s="1"/>
  <c r="BJ1169" i="75" s="1"/>
  <c r="BG1169" i="75"/>
  <c r="BI1168" i="75"/>
  <c r="BF1168" i="75" s="1"/>
  <c r="BK1168" i="75" s="1"/>
  <c r="BH1168" i="75"/>
  <c r="BE1168" i="75" s="1"/>
  <c r="BJ1168" i="75" s="1"/>
  <c r="BG1168" i="75"/>
  <c r="BI1167" i="75"/>
  <c r="BF1167" i="75" s="1"/>
  <c r="BK1167" i="75" s="1"/>
  <c r="BH1167" i="75"/>
  <c r="BE1167" i="75" s="1"/>
  <c r="BJ1167" i="75" s="1"/>
  <c r="BG1167" i="75"/>
  <c r="BI1162" i="75"/>
  <c r="BF1162" i="75" s="1"/>
  <c r="BK1162" i="75" s="1"/>
  <c r="BH1162" i="75"/>
  <c r="BE1162" i="75" s="1"/>
  <c r="BJ1162" i="75" s="1"/>
  <c r="BG1162" i="75"/>
  <c r="BI1161" i="75"/>
  <c r="BF1161" i="75" s="1"/>
  <c r="BK1161" i="75" s="1"/>
  <c r="BH1161" i="75"/>
  <c r="BE1161" i="75" s="1"/>
  <c r="BJ1161" i="75" s="1"/>
  <c r="BG1161" i="75"/>
  <c r="BI1160" i="75"/>
  <c r="BF1160" i="75" s="1"/>
  <c r="BK1160" i="75" s="1"/>
  <c r="BH1160" i="75"/>
  <c r="BE1160" i="75" s="1"/>
  <c r="BJ1160" i="75" s="1"/>
  <c r="BG1160" i="75"/>
  <c r="BI1159" i="75"/>
  <c r="BF1159" i="75" s="1"/>
  <c r="BK1159" i="75" s="1"/>
  <c r="BH1159" i="75"/>
  <c r="BE1159" i="75" s="1"/>
  <c r="BJ1159" i="75" s="1"/>
  <c r="BG1159" i="75"/>
  <c r="BI1158" i="75"/>
  <c r="BF1158" i="75" s="1"/>
  <c r="BK1158" i="75" s="1"/>
  <c r="BH1158" i="75"/>
  <c r="BE1158" i="75" s="1"/>
  <c r="BJ1158" i="75" s="1"/>
  <c r="BG1158" i="75"/>
  <c r="BI1157" i="75"/>
  <c r="BF1157" i="75" s="1"/>
  <c r="BK1157" i="75" s="1"/>
  <c r="BH1157" i="75"/>
  <c r="BE1157" i="75" s="1"/>
  <c r="BJ1157" i="75" s="1"/>
  <c r="BG1157" i="75"/>
  <c r="BI1156" i="75"/>
  <c r="BF1156" i="75" s="1"/>
  <c r="BK1156" i="75" s="1"/>
  <c r="BH1156" i="75"/>
  <c r="BE1156" i="75" s="1"/>
  <c r="BJ1156" i="75" s="1"/>
  <c r="BG1156" i="75"/>
  <c r="BI1155" i="75"/>
  <c r="BF1155" i="75" s="1"/>
  <c r="BK1155" i="75" s="1"/>
  <c r="BH1155" i="75"/>
  <c r="BE1155" i="75" s="1"/>
  <c r="BJ1155" i="75" s="1"/>
  <c r="BG1155" i="75"/>
  <c r="BI1166" i="75"/>
  <c r="BF1166" i="75" s="1"/>
  <c r="BK1166" i="75" s="1"/>
  <c r="BH1166" i="75"/>
  <c r="BE1166" i="75" s="1"/>
  <c r="BJ1166" i="75" s="1"/>
  <c r="BG1166" i="75"/>
  <c r="BI1165" i="75"/>
  <c r="BF1165" i="75" s="1"/>
  <c r="BK1165" i="75" s="1"/>
  <c r="BH1165" i="75"/>
  <c r="BE1165" i="75" s="1"/>
  <c r="BJ1165" i="75" s="1"/>
  <c r="BG1165" i="75"/>
  <c r="BI1164" i="75"/>
  <c r="BF1164" i="75" s="1"/>
  <c r="BK1164" i="75" s="1"/>
  <c r="BH1164" i="75"/>
  <c r="BE1164" i="75" s="1"/>
  <c r="BJ1164" i="75" s="1"/>
  <c r="BG1164" i="75"/>
  <c r="BI1163" i="75"/>
  <c r="BF1163" i="75" s="1"/>
  <c r="BK1163" i="75" s="1"/>
  <c r="BH1163" i="75"/>
  <c r="BE1163" i="75" s="1"/>
  <c r="BJ1163" i="75" s="1"/>
  <c r="BG1163" i="75"/>
  <c r="BI1154" i="75"/>
  <c r="BF1154" i="75" s="1"/>
  <c r="BK1154" i="75" s="1"/>
  <c r="BH1154" i="75"/>
  <c r="BE1154" i="75" s="1"/>
  <c r="BJ1154" i="75" s="1"/>
  <c r="BG1154" i="75"/>
  <c r="BI1149" i="75"/>
  <c r="BF1149" i="75" s="1"/>
  <c r="BK1149" i="75" s="1"/>
  <c r="BH1149" i="75"/>
  <c r="BE1149" i="75" s="1"/>
  <c r="BJ1149" i="75" s="1"/>
  <c r="BG1149" i="75"/>
  <c r="BI1148" i="75"/>
  <c r="BF1148" i="75" s="1"/>
  <c r="BK1148" i="75" s="1"/>
  <c r="BH1148" i="75"/>
  <c r="BE1148" i="75" s="1"/>
  <c r="BJ1148" i="75" s="1"/>
  <c r="BG1148" i="75"/>
  <c r="BI1147" i="75"/>
  <c r="BF1147" i="75" s="1"/>
  <c r="BK1147" i="75" s="1"/>
  <c r="BH1147" i="75"/>
  <c r="BE1147" i="75" s="1"/>
  <c r="BJ1147" i="75" s="1"/>
  <c r="BG1147" i="75"/>
  <c r="BI1146" i="75"/>
  <c r="BF1146" i="75" s="1"/>
  <c r="BK1146" i="75" s="1"/>
  <c r="BH1146" i="75"/>
  <c r="BE1146" i="75" s="1"/>
  <c r="BJ1146" i="75" s="1"/>
  <c r="BG1146" i="75"/>
  <c r="BI1145" i="75"/>
  <c r="BF1145" i="75" s="1"/>
  <c r="BK1145" i="75" s="1"/>
  <c r="BH1145" i="75"/>
  <c r="BE1145" i="75" s="1"/>
  <c r="BJ1145" i="75" s="1"/>
  <c r="BG1145" i="75"/>
  <c r="BI1144" i="75"/>
  <c r="BF1144" i="75" s="1"/>
  <c r="BK1144" i="75" s="1"/>
  <c r="BH1144" i="75"/>
  <c r="BE1144" i="75" s="1"/>
  <c r="BJ1144" i="75" s="1"/>
  <c r="BG1144" i="75"/>
  <c r="BI1143" i="75"/>
  <c r="BF1143" i="75" s="1"/>
  <c r="BK1143" i="75" s="1"/>
  <c r="BH1143" i="75"/>
  <c r="BE1143" i="75" s="1"/>
  <c r="BJ1143" i="75" s="1"/>
  <c r="BG1143" i="75"/>
  <c r="BI1142" i="75"/>
  <c r="BF1142" i="75" s="1"/>
  <c r="BK1142" i="75" s="1"/>
  <c r="BH1142" i="75"/>
  <c r="BE1142" i="75" s="1"/>
  <c r="BJ1142" i="75" s="1"/>
  <c r="BG1142" i="75"/>
  <c r="BI1153" i="75"/>
  <c r="BF1153" i="75" s="1"/>
  <c r="BK1153" i="75" s="1"/>
  <c r="BH1153" i="75"/>
  <c r="BE1153" i="75" s="1"/>
  <c r="BJ1153" i="75" s="1"/>
  <c r="BG1153" i="75"/>
  <c r="BI1152" i="75"/>
  <c r="BF1152" i="75" s="1"/>
  <c r="BK1152" i="75" s="1"/>
  <c r="BH1152" i="75"/>
  <c r="BE1152" i="75" s="1"/>
  <c r="BJ1152" i="75" s="1"/>
  <c r="BG1152" i="75"/>
  <c r="BI1151" i="75"/>
  <c r="BF1151" i="75" s="1"/>
  <c r="BK1151" i="75" s="1"/>
  <c r="BH1151" i="75"/>
  <c r="BE1151" i="75" s="1"/>
  <c r="BJ1151" i="75" s="1"/>
  <c r="BG1151" i="75"/>
  <c r="BI1150" i="75"/>
  <c r="BF1150" i="75" s="1"/>
  <c r="BK1150" i="75" s="1"/>
  <c r="BH1150" i="75"/>
  <c r="BE1150" i="75" s="1"/>
  <c r="BJ1150" i="75" s="1"/>
  <c r="BG1150" i="75"/>
  <c r="BI1141" i="75"/>
  <c r="BF1141" i="75" s="1"/>
  <c r="BK1141" i="75" s="1"/>
  <c r="BH1141" i="75"/>
  <c r="BE1141" i="75" s="1"/>
  <c r="BJ1141" i="75" s="1"/>
  <c r="BG1141" i="75"/>
  <c r="BI1140" i="75"/>
  <c r="BF1140" i="75" s="1"/>
  <c r="BK1140" i="75" s="1"/>
  <c r="BH1140" i="75"/>
  <c r="BE1140" i="75" s="1"/>
  <c r="BJ1140" i="75" s="1"/>
  <c r="BG1140" i="75"/>
  <c r="BI1139" i="75"/>
  <c r="BF1139" i="75" s="1"/>
  <c r="BK1139" i="75" s="1"/>
  <c r="BH1139" i="75"/>
  <c r="BE1139" i="75" s="1"/>
  <c r="BJ1139" i="75" s="1"/>
  <c r="BG1139" i="75"/>
  <c r="BI1138" i="75"/>
  <c r="BF1138" i="75" s="1"/>
  <c r="BK1138" i="75" s="1"/>
  <c r="BH1138" i="75"/>
  <c r="BE1138" i="75" s="1"/>
  <c r="BJ1138" i="75" s="1"/>
  <c r="BG1138" i="75"/>
  <c r="BI1137" i="75"/>
  <c r="BF1137" i="75" s="1"/>
  <c r="BK1137" i="75" s="1"/>
  <c r="BH1137" i="75"/>
  <c r="BE1137" i="75" s="1"/>
  <c r="BJ1137" i="75" s="1"/>
  <c r="BG1137" i="75"/>
  <c r="BI1136" i="75"/>
  <c r="BF1136" i="75" s="1"/>
  <c r="BK1136" i="75" s="1"/>
  <c r="BH1136" i="75"/>
  <c r="BE1136" i="75" s="1"/>
  <c r="BJ1136" i="75" s="1"/>
  <c r="BG1136" i="75"/>
  <c r="BI1135" i="75"/>
  <c r="BF1135" i="75" s="1"/>
  <c r="BK1135" i="75" s="1"/>
  <c r="BH1135" i="75"/>
  <c r="BE1135" i="75" s="1"/>
  <c r="BJ1135" i="75" s="1"/>
  <c r="BG1135" i="75"/>
  <c r="BI1129" i="75"/>
  <c r="BF1129" i="75" s="1"/>
  <c r="BK1129" i="75" s="1"/>
  <c r="BH1129" i="75"/>
  <c r="BE1129" i="75" s="1"/>
  <c r="BJ1129" i="75" s="1"/>
  <c r="BG1129" i="75"/>
  <c r="BI1128" i="75"/>
  <c r="BF1128" i="75" s="1"/>
  <c r="BK1128" i="75" s="1"/>
  <c r="BH1128" i="75"/>
  <c r="BE1128" i="75" s="1"/>
  <c r="BJ1128" i="75" s="1"/>
  <c r="BG1128" i="75"/>
  <c r="BI1127" i="75"/>
  <c r="BF1127" i="75" s="1"/>
  <c r="BK1127" i="75" s="1"/>
  <c r="BH1127" i="75"/>
  <c r="BE1127" i="75" s="1"/>
  <c r="BJ1127" i="75" s="1"/>
  <c r="BG1127" i="75"/>
  <c r="BI1126" i="75"/>
  <c r="BF1126" i="75" s="1"/>
  <c r="BK1126" i="75" s="1"/>
  <c r="BH1126" i="75"/>
  <c r="BE1126" i="75" s="1"/>
  <c r="BJ1126" i="75" s="1"/>
  <c r="BG1126" i="75"/>
  <c r="BI1125" i="75"/>
  <c r="BF1125" i="75" s="1"/>
  <c r="BK1125" i="75" s="1"/>
  <c r="BH1125" i="75"/>
  <c r="BE1125" i="75" s="1"/>
  <c r="BJ1125" i="75" s="1"/>
  <c r="BG1125" i="75"/>
  <c r="BI1124" i="75"/>
  <c r="BF1124" i="75" s="1"/>
  <c r="BK1124" i="75" s="1"/>
  <c r="BH1124" i="75"/>
  <c r="BE1124" i="75" s="1"/>
  <c r="BJ1124" i="75" s="1"/>
  <c r="BG1124" i="75"/>
  <c r="BI1123" i="75"/>
  <c r="BF1123" i="75" s="1"/>
  <c r="BK1123" i="75" s="1"/>
  <c r="BH1123" i="75"/>
  <c r="BE1123" i="75" s="1"/>
  <c r="BJ1123" i="75" s="1"/>
  <c r="BG1123" i="75"/>
  <c r="BI1122" i="75"/>
  <c r="BF1122" i="75" s="1"/>
  <c r="BK1122" i="75" s="1"/>
  <c r="BH1122" i="75"/>
  <c r="BE1122" i="75" s="1"/>
  <c r="BJ1122" i="75" s="1"/>
  <c r="BG1122" i="75"/>
  <c r="BI1134" i="75"/>
  <c r="BF1134" i="75" s="1"/>
  <c r="BK1134" i="75" s="1"/>
  <c r="BH1134" i="75"/>
  <c r="BE1134" i="75" s="1"/>
  <c r="BJ1134" i="75" s="1"/>
  <c r="BG1134" i="75"/>
  <c r="BI1133" i="75"/>
  <c r="BF1133" i="75" s="1"/>
  <c r="BK1133" i="75" s="1"/>
  <c r="BH1133" i="75"/>
  <c r="BE1133" i="75" s="1"/>
  <c r="BJ1133" i="75" s="1"/>
  <c r="BG1133" i="75"/>
  <c r="BI1132" i="75"/>
  <c r="BF1132" i="75" s="1"/>
  <c r="BK1132" i="75" s="1"/>
  <c r="BH1132" i="75"/>
  <c r="BE1132" i="75" s="1"/>
  <c r="BJ1132" i="75" s="1"/>
  <c r="BG1132" i="75"/>
  <c r="BI1131" i="75"/>
  <c r="BF1131" i="75" s="1"/>
  <c r="BK1131" i="75" s="1"/>
  <c r="BH1131" i="75"/>
  <c r="BE1131" i="75" s="1"/>
  <c r="BJ1131" i="75" s="1"/>
  <c r="BG1131" i="75"/>
  <c r="BI1130" i="75"/>
  <c r="BF1130" i="75" s="1"/>
  <c r="BK1130" i="75" s="1"/>
  <c r="BH1130" i="75"/>
  <c r="BE1130" i="75" s="1"/>
  <c r="BJ1130" i="75" s="1"/>
  <c r="BG1130" i="75"/>
  <c r="BI1121" i="75"/>
  <c r="BF1121" i="75" s="1"/>
  <c r="BK1121" i="75" s="1"/>
  <c r="BH1121" i="75"/>
  <c r="BE1121" i="75" s="1"/>
  <c r="BJ1121" i="75" s="1"/>
  <c r="BG1121" i="75"/>
  <c r="BI1120" i="75"/>
  <c r="BF1120" i="75" s="1"/>
  <c r="BK1120" i="75" s="1"/>
  <c r="BH1120" i="75"/>
  <c r="BE1120" i="75" s="1"/>
  <c r="BJ1120" i="75" s="1"/>
  <c r="BG1120" i="75"/>
  <c r="BI1119" i="75"/>
  <c r="BF1119" i="75" s="1"/>
  <c r="BK1119" i="75" s="1"/>
  <c r="BH1119" i="75"/>
  <c r="BE1119" i="75" s="1"/>
  <c r="BJ1119" i="75" s="1"/>
  <c r="BG1119" i="75"/>
  <c r="BE879" i="75" l="1"/>
  <c r="BJ879" i="75" s="1"/>
  <c r="BF879" i="75"/>
  <c r="BK879" i="75" s="1"/>
</calcChain>
</file>

<file path=xl/sharedStrings.xml><?xml version="1.0" encoding="utf-8"?>
<sst xmlns="http://schemas.openxmlformats.org/spreadsheetml/2006/main" count="37320" uniqueCount="4095">
  <si>
    <t>Proyecto</t>
  </si>
  <si>
    <t>actividades</t>
  </si>
  <si>
    <t>cód_actividades</t>
  </si>
  <si>
    <t>cód_áreas</t>
  </si>
  <si>
    <t>C-0404-1003-2 - Actualización y gestión catastral Nacional</t>
  </si>
  <si>
    <t>1 - Ejecutar procesos de actualización catastral a nivel nacional</t>
  </si>
  <si>
    <t>1.1.1</t>
  </si>
  <si>
    <t>2 - Adelantar procesos catastrales mediante la financiación o cofinanciación realizada a través de un patrimonio autónomo</t>
  </si>
  <si>
    <t>1.1.2</t>
  </si>
  <si>
    <t>3 - Ejecutar procesos de conservación catastral a nivel nacional</t>
  </si>
  <si>
    <t>1.1.3</t>
  </si>
  <si>
    <t>4 - Atender las solicitudes en materia de Política de Restitución de Tierras y Ley de Víctimas</t>
  </si>
  <si>
    <t>1.1.4</t>
  </si>
  <si>
    <t>5 - Estandarizar las coberturas de información del proceso de catastro</t>
  </si>
  <si>
    <t>1.1.5</t>
  </si>
  <si>
    <t>6 - Implementar el modelo de habilitación de gestores catastrales a nivel nacional</t>
  </si>
  <si>
    <t>1.1.6</t>
  </si>
  <si>
    <t>7 - Alinear el componente tecnológico de las nuevas y mejores prácticas catastrales definidas para la operación</t>
  </si>
  <si>
    <t>1.1.7</t>
  </si>
  <si>
    <t>8 - Fortalecer al IGAC para la implementación del sistema de administración de tierras</t>
  </si>
  <si>
    <t>1.1.8</t>
  </si>
  <si>
    <t>9 - Implementar el componente tecnológico para el catastro multipropósito y su integración con el registro de la propiedad</t>
  </si>
  <si>
    <t>1.1.9</t>
  </si>
  <si>
    <t>10 - Fortalecer la Infraestructura Colombiana de Datos Espaciales - ICDE, para su incorporación en el sistema de e-gobierno y su interoperabilidad con el nodo de tierras</t>
  </si>
  <si>
    <t>1.1.10</t>
  </si>
  <si>
    <t>11 - Densificar la red geodésica y generar los insumos cartográficos en los municipios priorizados para la conformación del catastro multipropósito</t>
  </si>
  <si>
    <t>1.1.11</t>
  </si>
  <si>
    <t>12 - Generar los productos agrológicos como insumos para el Catastro multipropósito</t>
  </si>
  <si>
    <t>1.1.12</t>
  </si>
  <si>
    <t>13 - Realizar el levantamiento catastral en los municipios priorizados para la conformación del catastro multipropósito</t>
  </si>
  <si>
    <t>1.1.13</t>
  </si>
  <si>
    <t>14 - Gestionar técnicamente la operación del proyecto de catastro multipropósito, en lo correspondiente al IGAC</t>
  </si>
  <si>
    <t>1.1.14</t>
  </si>
  <si>
    <t>1 - Realizar avalúos IVP</t>
  </si>
  <si>
    <t>2.1.1</t>
  </si>
  <si>
    <t>2 - Realizar avalúos comerciales, de acuerdo a las solicitudes recibidas</t>
  </si>
  <si>
    <t>2.1.2</t>
  </si>
  <si>
    <t>C-0406-1003-1 - Levantamiento, generación y actualización de la red geodésica y la cartografía básica a nivel Nacional</t>
  </si>
  <si>
    <t>1 - Generar y disponer nuevos productos asociados a la información cartográfica geográfica y geodésica</t>
  </si>
  <si>
    <t>2 - Implementar servicios y/o funcionalidades en el sistema de información que faciliten el acceso y uso de los diferentes productos</t>
  </si>
  <si>
    <t>1 - Capturar y/o gestionar imágenes del territorio colombiano e incorporarlas en el Banco Nacional de Imágenes, a escalas y temporalidad requerida para fines catastrales</t>
  </si>
  <si>
    <t>2 - Generar insumos y/o productos cartográficos</t>
  </si>
  <si>
    <t>3 - Oficializar e integrar la información cartográfica producida por terceros a las bases de datos oficiales del País</t>
  </si>
  <si>
    <t>2.1.3</t>
  </si>
  <si>
    <t>1 - Densificar el marco de referencia terrestre</t>
  </si>
  <si>
    <t>2.2.1</t>
  </si>
  <si>
    <t>2 - Densificar el marco de referencia geomagnético</t>
  </si>
  <si>
    <t>2.2.2</t>
  </si>
  <si>
    <t>3 - Densificar el marco de referencia gravimétrico</t>
  </si>
  <si>
    <t>2.2.3</t>
  </si>
  <si>
    <t>C-0406-1003-2 - Fortalecimiento de la gestión del conocimiento y la innovación en el ámbito geográfico del territorio Nacional</t>
  </si>
  <si>
    <t>1 - Planear la asistencia técnica, asesoría y/o consultoría a desarrollar</t>
  </si>
  <si>
    <t>2 - Desarrollar y socializar la asistencia técnica, asesoría y/o consultoría</t>
  </si>
  <si>
    <t>3 - Realizar el diseño, desarrollo e implementación de las nuevas funcionalidades y aplicaciones del SIG-Comisión Nacional de Territorios Indígenas (CNTI)</t>
  </si>
  <si>
    <t>4 - Fortalecer y brindar soporte a las plataformas tecnológicas para el cumplimiento de las asistencias técnicas, asesoría y/o consultoría</t>
  </si>
  <si>
    <t>2.2.4</t>
  </si>
  <si>
    <t>1 - Realizar la planeación de los estudios, investigaciones aplicadas, desarrollos e innovaciones</t>
  </si>
  <si>
    <t>1.2.1</t>
  </si>
  <si>
    <t>2 - Conceptualización, identificación, gestión, estandarización e integración de información para el observatorio inmobiliario catastral</t>
  </si>
  <si>
    <t>1.2.2</t>
  </si>
  <si>
    <t>3 - Desarrollar e implementar los estudios, investigaciones aplicadas, desarrollos e innovaciones</t>
  </si>
  <si>
    <t>1.2.3</t>
  </si>
  <si>
    <t>4 - Formular y desarrollar proyectos de investigación prospectiva apoyados en ciencia de datos</t>
  </si>
  <si>
    <t>1.2.4</t>
  </si>
  <si>
    <t>5 - Desarrollar e implementar proyectos en análisis de dinámica inmobiliaria y modelos estadísticos para el proceso valuatorio, requeridos por el observatorio inmobiliario</t>
  </si>
  <si>
    <t>1.2.5</t>
  </si>
  <si>
    <t>6 - Fortalecer y brindar soporte a las plataformas tecnológicas para el cumplimiento de los servicios de investigación, desarrollo e innovación geoespacial</t>
  </si>
  <si>
    <t>1.2.6</t>
  </si>
  <si>
    <t>1 - Realizar la planeación y estructuración de los proyectos de transferencia y difusión del conocimiento técnico especializado en temas geoespaciales</t>
  </si>
  <si>
    <t>2 - Desarrollar los proyectos de transferencia y difusión del conocimiento técnico especializado en temas geoespaciales</t>
  </si>
  <si>
    <t>3 - Fortalecer y brindar soporte a la plataforma tecnológica de transferencia y difusión del conocimiento técnico especializado en temas geoespaciales "Telecentro Regional"</t>
  </si>
  <si>
    <t>1 - Realizar la planeación y análisis de los estudios técnicos sobre información geoespacial</t>
  </si>
  <si>
    <t>2 - Desarrollar los estudios técnicos sobre información geoespacial</t>
  </si>
  <si>
    <t>3 - Socializar los resultados de los estudios técnicos de información geoespacial</t>
  </si>
  <si>
    <t>1 - Gestionar y generar los niveles de información geoespacial</t>
  </si>
  <si>
    <t>2.3.1</t>
  </si>
  <si>
    <t>2 - Disponer los niveles de información geoespacial</t>
  </si>
  <si>
    <t>2.3.2</t>
  </si>
  <si>
    <t>3 - Fomentar el uso de los niveles de información geoespacial</t>
  </si>
  <si>
    <t>2.3.3</t>
  </si>
  <si>
    <t>C-0406-1003-3 - Desarrollo de estudios de suelos, tierras y aplicaciones agrológicas como insumo para el ordenamiento integral y el manejo sostenible del territorio a nivel Nacional</t>
  </si>
  <si>
    <t>1 - Elaborar los estudios de suelos como insumo para el ordenamiento integral del territorio</t>
  </si>
  <si>
    <t>1.3.1</t>
  </si>
  <si>
    <t>2 - Elaborar los estudios de suelos como insumo para el cumplimiento de los acuerdos de paz</t>
  </si>
  <si>
    <t>1.3.2</t>
  </si>
  <si>
    <t>1 - Elaborar la cartografía geomorfológica aplicada a levantamientos de suelos</t>
  </si>
  <si>
    <t>2 - Elaborar la cartografía de Coberturas y Uso de la tierra</t>
  </si>
  <si>
    <t>3 - Elaborar la cartografía de uso del suelo</t>
  </si>
  <si>
    <t>1 - Realizar los análisis físicos, químicos, biológicos y mineralógicos de suelos</t>
  </si>
  <si>
    <t>2 - Fortalecer el Laboratorio Nacional de suelos</t>
  </si>
  <si>
    <t>1 - Realizar las actualizaciones, Homologaciones y Correlaciones de áreas homogéneas de tierras con fines múltiples</t>
  </si>
  <si>
    <t>2 - Conflictos biofísicos de uso del territorio, difusión y disposición de la información generada</t>
  </si>
  <si>
    <t>C-0406-1003-4 - Generación de estudios geográficos e investigaciones para la caracterización, análisis y delimitación geográfica del territorio Nacional</t>
  </si>
  <si>
    <t>1 - Robustecer el repositorio de información de ordenamiento territorial del país, a través de la implementación de componentes tecnológicos y organizacionales</t>
  </si>
  <si>
    <t>2 - Gestionar la actualización, validación y disposición de información de ordenamiento territorial de los nodos regionales y locales</t>
  </si>
  <si>
    <t>1 - Elaborar y publicar documentos de caracterización territorial con fines de Catastro Multipropósito, conforme a metodología establecida</t>
  </si>
  <si>
    <t>2 - Elaborar documentos de investigación geográfica</t>
  </si>
  <si>
    <t>1 - Elaborar y publicar el diagnóstico de límites de entidades territoriales como insumo para la caracterización territorial y levantamiento catastral</t>
  </si>
  <si>
    <t>2 - Realizar la apertura y operación de deslinde y/o amojonamiento municipales y departamentales</t>
  </si>
  <si>
    <t>3 - Revisar técnicamente la delimitación de territorios colectivos, conforme a las solicitudes de los competentes</t>
  </si>
  <si>
    <t>4 - Revisar técnicamente la delimitación de limites fronterizos, conforme a las solicitudes de la Cancilleria</t>
  </si>
  <si>
    <t>2.1.4</t>
  </si>
  <si>
    <t>1 - Generar mapas de síntesis territorial, unidades de intervención y base de datos geográfica, con su respectiva documentación</t>
  </si>
  <si>
    <t>C-0499-1003-9 - Fortalecimiento del Modelo de Operación Institucional del IGAC a nivel Nacional</t>
  </si>
  <si>
    <t>1 - Redes</t>
  </si>
  <si>
    <t>2 - Obra civil</t>
  </si>
  <si>
    <t>3 - Dotación</t>
  </si>
  <si>
    <t>1 - Realizar diagnóstico de sedes</t>
  </si>
  <si>
    <t>2 - Realizar el mantenimiento</t>
  </si>
  <si>
    <t>3 - Dotar de equipamientos las sedes</t>
  </si>
  <si>
    <t>1 - Archivos incluidos en inventario</t>
  </si>
  <si>
    <t>2 - Programa de gestión documentado ejecutado</t>
  </si>
  <si>
    <t>3 - Sistema integrado de conservación implementado</t>
  </si>
  <si>
    <t>1 - Plan de trabajo</t>
  </si>
  <si>
    <t>3.1.1</t>
  </si>
  <si>
    <t>2 - Documento con la descripción de procesos, métodos y herramientas</t>
  </si>
  <si>
    <t>3.1.2</t>
  </si>
  <si>
    <t>3 - Divulgación</t>
  </si>
  <si>
    <t>3.1.3</t>
  </si>
  <si>
    <t>1 - Diseñar, documentar e integrar los procesos procedimientos y documentos del Sistema de Gestión Integrado</t>
  </si>
  <si>
    <t>3.2.1</t>
  </si>
  <si>
    <t>2 - Adoptar una estrategia de seguimiento y acompañamiento en la adopción de los nuevos procesos y procedimientos del Sistema de Gestión Integrado de la entidad</t>
  </si>
  <si>
    <t>3.2.2</t>
  </si>
  <si>
    <t>3 - Diseñar e implementar el banco de proyectos institucionales con enfoque a resultados</t>
  </si>
  <si>
    <t>3.2.3</t>
  </si>
  <si>
    <t>1 - Modernizar los contenidos de la plataforma virtual de formación como estrategia de divulgación del conocimiento en el Instituto</t>
  </si>
  <si>
    <t>4.1.1</t>
  </si>
  <si>
    <t>2 - Desarrollar actividades de educación informal en competencias laborales y socioemocionales virtuales y presenciales</t>
  </si>
  <si>
    <t>4.1.2</t>
  </si>
  <si>
    <t>3 - Desarrollar, hacer seguimiento y evaluar el avance en el proceso de gestión del conocimiento en la entidad</t>
  </si>
  <si>
    <t>4.1.3</t>
  </si>
  <si>
    <t>4 - Diseñar y adoptar la estrategia de capacitación y apropiación de las herramientas tecnológicas del Instituto</t>
  </si>
  <si>
    <t>4.1.4</t>
  </si>
  <si>
    <t>1 - Plan de trabajo_</t>
  </si>
  <si>
    <t>5.1.1</t>
  </si>
  <si>
    <t>2 - Diseño técnico y funcional</t>
  </si>
  <si>
    <t>5.1.2</t>
  </si>
  <si>
    <t>3 - Desarrollo</t>
  </si>
  <si>
    <t>5.1.3</t>
  </si>
  <si>
    <t>4 - Implementación del sistema</t>
  </si>
  <si>
    <t>5.1.4</t>
  </si>
  <si>
    <t>1 - Documento de planeación preliminar</t>
  </si>
  <si>
    <t>6.1.1</t>
  </si>
  <si>
    <t>2 - Documento de planeación validado</t>
  </si>
  <si>
    <t>6.1.2</t>
  </si>
  <si>
    <t>1 - Mejorar y fortalecer la Infraestructura que soporta los servicios tecnológicos de la entidad</t>
  </si>
  <si>
    <t>6.2.1</t>
  </si>
  <si>
    <t>2 - Implementar y mantener sistemas de información, portales y aplicaciones</t>
  </si>
  <si>
    <t>6.2.2</t>
  </si>
  <si>
    <t>3 - Fortalecer el modelo de soporte y mesa de ayuda en el Instituto</t>
  </si>
  <si>
    <t>6.2.3</t>
  </si>
  <si>
    <t>Enero</t>
  </si>
  <si>
    <t>Febrero</t>
  </si>
  <si>
    <t>Marzo</t>
  </si>
  <si>
    <t>Abril</t>
  </si>
  <si>
    <t>Mayo</t>
  </si>
  <si>
    <t>Junio</t>
  </si>
  <si>
    <t>Julio</t>
  </si>
  <si>
    <t>Agosto</t>
  </si>
  <si>
    <t>Septiembre</t>
  </si>
  <si>
    <t>Octubre</t>
  </si>
  <si>
    <t>Noviembre</t>
  </si>
  <si>
    <t>Diciembre</t>
  </si>
  <si>
    <t>Validadores totales</t>
  </si>
  <si>
    <t>Código de línea</t>
  </si>
  <si>
    <t>Origen línea</t>
  </si>
  <si>
    <t>Proyecto de Inversión</t>
  </si>
  <si>
    <t>Objetivo Específico del Proyecto de Inversión</t>
  </si>
  <si>
    <t>Producto del Proyecto de Inversión</t>
  </si>
  <si>
    <t>Actividad del Proyecto de Inversión</t>
  </si>
  <si>
    <t>Códigos UNSPSC</t>
  </si>
  <si>
    <t>Rubro a nivel de cuenta</t>
  </si>
  <si>
    <t>Rubro a nivel de uso</t>
  </si>
  <si>
    <t>Descripción</t>
  </si>
  <si>
    <t>Mes estimado de inicio de proceso de selección</t>
  </si>
  <si>
    <t>Mes estimado de presentación de ofertas</t>
  </si>
  <si>
    <t>Duración estimada del contrato</t>
  </si>
  <si>
    <t xml:space="preserve">Modalidad de selección </t>
  </si>
  <si>
    <t>Fuente de los recursos</t>
  </si>
  <si>
    <t>Valor total estimado</t>
  </si>
  <si>
    <t>Valor estimado en la vigencia actual</t>
  </si>
  <si>
    <t>¿Se requieren vigencias futuras?</t>
  </si>
  <si>
    <t>Estado de solicitud de vigencias futuras</t>
  </si>
  <si>
    <t>Área del responsable (Dependencia de destino)</t>
  </si>
  <si>
    <t>Categoría funcional</t>
  </si>
  <si>
    <t>Categoría objeto de gasto</t>
  </si>
  <si>
    <t>Categoría de rol contractual</t>
  </si>
  <si>
    <t xml:space="preserve">Compromisos </t>
  </si>
  <si>
    <t>Obligaciones</t>
  </si>
  <si>
    <t>Compromisos 2</t>
  </si>
  <si>
    <t>Obligaciones3</t>
  </si>
  <si>
    <t>Compromisos 4</t>
  </si>
  <si>
    <t>Obligaciones5</t>
  </si>
  <si>
    <t>Compromisos 6</t>
  </si>
  <si>
    <t>Obligaciones7</t>
  </si>
  <si>
    <t>Compromisos 8</t>
  </si>
  <si>
    <t>Obligaciones9</t>
  </si>
  <si>
    <t>Compromisos 10</t>
  </si>
  <si>
    <t>Obligaciones11</t>
  </si>
  <si>
    <t>Compromisos 12</t>
  </si>
  <si>
    <t>Obligaciones13</t>
  </si>
  <si>
    <t>Compromisos 14</t>
  </si>
  <si>
    <t>Obligaciones15</t>
  </si>
  <si>
    <t>Compromisos 16</t>
  </si>
  <si>
    <t>Obligaciones17</t>
  </si>
  <si>
    <t>Compromisos 18</t>
  </si>
  <si>
    <t>Obligaciones19</t>
  </si>
  <si>
    <t>Compromisos 20</t>
  </si>
  <si>
    <t>Obligaciones21</t>
  </si>
  <si>
    <t>Compromisos 22</t>
  </si>
  <si>
    <t>Obligaciones23</t>
  </si>
  <si>
    <t>Compromisos</t>
  </si>
  <si>
    <t>N/A</t>
  </si>
  <si>
    <t>1100 - Oficina Asesora de Planeación</t>
  </si>
  <si>
    <t>OAP-10 Profesional seguimiento de indicadores y estructuración de informes. </t>
  </si>
  <si>
    <t>1300 - Oficina Asesora de Comunicaciones</t>
  </si>
  <si>
    <t>COMUN-3 Enlaces Senior  </t>
  </si>
  <si>
    <t>COMUN-4 Enlaces Junior  </t>
  </si>
  <si>
    <t>COMUN-6 Diseñador Senior </t>
  </si>
  <si>
    <t>COMUN-7 Audiovisual Senior  </t>
  </si>
  <si>
    <t>2000 - Subdirección General</t>
  </si>
  <si>
    <t>SUBGRAL-7 Coordinadora de equipo</t>
  </si>
  <si>
    <t>SUBGRAL-1 Apoyo transversal</t>
  </si>
  <si>
    <t>SUBGRAL-9 Apoyo fiscal</t>
  </si>
  <si>
    <t>SUBGRAL-3 Apoyo jurídico</t>
  </si>
  <si>
    <t>SUBGRAL-2 Apoyo contractual y administrativo</t>
  </si>
  <si>
    <t>SUBGRAL-5 Perfil social</t>
  </si>
  <si>
    <t>2602 - Dirección Territorial Bolívar</t>
  </si>
  <si>
    <t>2603 - Dirección Territorial Boyacá</t>
  </si>
  <si>
    <t>2606 - Dirección Territorial Casanare</t>
  </si>
  <si>
    <t>2607 - Dirección Territorial Cauca</t>
  </si>
  <si>
    <t>2616 - Dirección Territorial Norte De Santander</t>
  </si>
  <si>
    <t>2618 - Dirección Territorial Risaralda</t>
  </si>
  <si>
    <t>2620 - Dirección Territorial Sucre</t>
  </si>
  <si>
    <t>2622 - Dirección Territorial Valle</t>
  </si>
  <si>
    <t>1200 - Oficina Asesora Jurídica</t>
  </si>
  <si>
    <t>2100 - Oficina Comercial</t>
  </si>
  <si>
    <t>2200 - Dirección de Investigación y Prospectiva</t>
  </si>
  <si>
    <t>DIP-8 Docente experto - temas catastro</t>
  </si>
  <si>
    <t>DIP-7 Docente nivel básico</t>
  </si>
  <si>
    <t>DIP-21 Profesional líder funcional</t>
  </si>
  <si>
    <t>DIP-14 Investigador Avanzado</t>
  </si>
  <si>
    <t>DIP-12 Apoyo Investigación</t>
  </si>
  <si>
    <t>DIP-30 Editor</t>
  </si>
  <si>
    <t>2210 - Observatorio Inmobiliario</t>
  </si>
  <si>
    <t>2500 - Dirección de Gestión Catastral</t>
  </si>
  <si>
    <t>2510 - Subdirección de Proyectos</t>
  </si>
  <si>
    <t>DGC-39 Técnico de Cuentas</t>
  </si>
  <si>
    <t>DGC-4 Profesional Social</t>
  </si>
  <si>
    <t>DGC-2 Profesional ambiental</t>
  </si>
  <si>
    <t>2520 - Subdirección de Avalúos</t>
  </si>
  <si>
    <t>3200 - Subdirección Administrativa y Financiera</t>
  </si>
  <si>
    <t>3100 - Subdirección de Talento Humano</t>
  </si>
  <si>
    <t>3000 - Secretaría General</t>
  </si>
  <si>
    <t>2700 - Dirección de TIC</t>
  </si>
  <si>
    <t>DGC-55 Apoyo Abogado Tierras</t>
  </si>
  <si>
    <t>2720 - Subdirección Sistemas de Información</t>
  </si>
  <si>
    <t>2710 - Subdirección de Información</t>
  </si>
  <si>
    <t>2730 - Subdirección Infraestructura Tecnológica</t>
  </si>
  <si>
    <t>COMUN-2  Líder de comunicación interna  </t>
  </si>
  <si>
    <t>COMUN-5 Community manager </t>
  </si>
  <si>
    <t>2400 - Dirección de Gestión de Información Geográfica</t>
  </si>
  <si>
    <t>DGIG-7 Aplicaciones - desarrolladores</t>
  </si>
  <si>
    <t>DGIG-9 Apoyo Profesional</t>
  </si>
  <si>
    <t>DGIG-2 Abogado DGIG</t>
  </si>
  <si>
    <t>DGIG-14 Apoyos DGIG</t>
  </si>
  <si>
    <t>DGIG-15 Asesor DGIG Estrátegico</t>
  </si>
  <si>
    <t>DGIG-21 Líder administrativo, financiero y de planeación</t>
  </si>
  <si>
    <t>DGIG-4 Abogados de apoyo</t>
  </si>
  <si>
    <t>DGIG-5 Aplicaciones -  funcionalidades</t>
  </si>
  <si>
    <t>DGIG-12 Apoyo planeación</t>
  </si>
  <si>
    <t>DGIG-SC-19 Profesionales validación</t>
  </si>
  <si>
    <t>2410 - Subdirección Cartográfica y Geodésica</t>
  </si>
  <si>
    <t>DGIG-SC-1 Apoyo Subdirector Cartografía</t>
  </si>
  <si>
    <t>2420 - Subdirección de Geografía</t>
  </si>
  <si>
    <t>DGIG-GEOG-5 Estudios e investigaciones</t>
  </si>
  <si>
    <t>DGIG-SC-22 Técnico mantenimiento avión</t>
  </si>
  <si>
    <t>DGIG-SC-11 Personal Procesamiento imágenes</t>
  </si>
  <si>
    <t>DGIG-SC-13 Pilotos dron</t>
  </si>
  <si>
    <t>DGIG-SC-12 Piloto</t>
  </si>
  <si>
    <t>DGIG-SC-2 Copiloto</t>
  </si>
  <si>
    <t>DGIG-SC-3 Edición y estructuración</t>
  </si>
  <si>
    <t>DGIG-SC-16 Profesionales ortoimagenes</t>
  </si>
  <si>
    <t>DGIG-SC-7 Modelo digital de terreno</t>
  </si>
  <si>
    <t>DGIG-SC-15 Profesionales NGA</t>
  </si>
  <si>
    <t>1600 - Oficina de Relación con el Ciudadano</t>
  </si>
  <si>
    <t>ORC-2 Museos Nacionales Suelos y Geografía y Cartografía</t>
  </si>
  <si>
    <t>ORC-5 Biblioteca, Hemeroteca, Mapoteca</t>
  </si>
  <si>
    <t>DGIG-GEOD-4 Centro de Control Geodésico Nacional</t>
  </si>
  <si>
    <t>DGIG-GEOD-5 CORS</t>
  </si>
  <si>
    <t>DGIG-GEOD-10 Red Geodésica Nacional</t>
  </si>
  <si>
    <t>DGIG-GEOD-7 Modelo Geoidal</t>
  </si>
  <si>
    <t>DIP-4 Desarrollador Software - Avanzado</t>
  </si>
  <si>
    <t>DIP-15 Cientifico de datos Avanzado</t>
  </si>
  <si>
    <t>COMUN-1 Líder de comunicación externa</t>
  </si>
  <si>
    <t>DIP-31 Revisor de estilo</t>
  </si>
  <si>
    <t>DIP-11 Diseñador - multimedia cursos</t>
  </si>
  <si>
    <t>DIP-1 Base de Datos SIG</t>
  </si>
  <si>
    <t>DIP-2 Estructurador de Información Geográfica</t>
  </si>
  <si>
    <t>DIP-23 Desarrollador de software - intermedio</t>
  </si>
  <si>
    <t>2431 - Laboratorio Nacional de Suelos</t>
  </si>
  <si>
    <t>DGIG-LNS-3 Analistas (análisis menor complejidad)</t>
  </si>
  <si>
    <t>DGIG-LNS-7 Interpretación de resultados LNS</t>
  </si>
  <si>
    <t>DGIG-LNS-9 Preparación muestras (invernadero)</t>
  </si>
  <si>
    <t>DGIG-LNS-4 Apoyo administrativo</t>
  </si>
  <si>
    <t>2430 - Subdirección de Agrología</t>
  </si>
  <si>
    <t>DGIG-AGRO-17 Profesionales Levantamientos de suelos</t>
  </si>
  <si>
    <t>DGIG-AGRO-14 Profesionales Áreas Homogéneas de Tierras y aplicaciones</t>
  </si>
  <si>
    <t>1000 - Dirección General</t>
  </si>
  <si>
    <t>OAP-6 Profesional Junior implementación SGI </t>
  </si>
  <si>
    <t>OAP-4 Profesional control documental y arquitectura de procesos junior </t>
  </si>
  <si>
    <t>OAP-3 Profesional líder arquitectura de procesos </t>
  </si>
  <si>
    <t>OAP-5 Profesional líder implementación SGI</t>
  </si>
  <si>
    <t>OAP-7 Profesional Sistema de Gestión Ambiental. </t>
  </si>
  <si>
    <t>OAP-1 Asesores de planeación</t>
  </si>
  <si>
    <t>ORC-9 Canales / Política</t>
  </si>
  <si>
    <t>ORC-8 Estrategia / Planes</t>
  </si>
  <si>
    <t>OAP-2 Profesional de automatización</t>
  </si>
  <si>
    <t>OAP-9 Profesional regalías y formulación- reformulación de proyectos. </t>
  </si>
  <si>
    <t>1200.1</t>
  </si>
  <si>
    <t>1200.2</t>
  </si>
  <si>
    <t>1200.3</t>
  </si>
  <si>
    <t>1200.4</t>
  </si>
  <si>
    <t>1200.5</t>
  </si>
  <si>
    <t>1200.6</t>
  </si>
  <si>
    <t>1200.7</t>
  </si>
  <si>
    <t>1200.8</t>
  </si>
  <si>
    <t>1200.9</t>
  </si>
  <si>
    <t>1200.10</t>
  </si>
  <si>
    <t>1200.11</t>
  </si>
  <si>
    <t>1200.12</t>
  </si>
  <si>
    <t>1200.13</t>
  </si>
  <si>
    <t>1200.14</t>
  </si>
  <si>
    <t>1300.1</t>
  </si>
  <si>
    <t>1300.2</t>
  </si>
  <si>
    <t>1300.3</t>
  </si>
  <si>
    <t>1300.4</t>
  </si>
  <si>
    <t>1300.5</t>
  </si>
  <si>
    <t>1300.6</t>
  </si>
  <si>
    <t>1400.1</t>
  </si>
  <si>
    <t>1400 - Oficina de Control Interno</t>
  </si>
  <si>
    <t>OCI-1 Profesionales Auditores internos.</t>
  </si>
  <si>
    <t>1400.2</t>
  </si>
  <si>
    <t>1400.3</t>
  </si>
  <si>
    <t>1400.4</t>
  </si>
  <si>
    <t>1400.5</t>
  </si>
  <si>
    <t>1400.6</t>
  </si>
  <si>
    <t>1400.7</t>
  </si>
  <si>
    <t>1400.8</t>
  </si>
  <si>
    <t>1400.9</t>
  </si>
  <si>
    <t>1400.10</t>
  </si>
  <si>
    <t>1400.11</t>
  </si>
  <si>
    <t>1400.12</t>
  </si>
  <si>
    <t>1400.13</t>
  </si>
  <si>
    <t>1500.1</t>
  </si>
  <si>
    <t>1500 - Oficina de Control Interno Disciplinario</t>
  </si>
  <si>
    <t>1500.2</t>
  </si>
  <si>
    <t>1500.3</t>
  </si>
  <si>
    <t>1500.4</t>
  </si>
  <si>
    <t>1500.5</t>
  </si>
  <si>
    <t>1500.6</t>
  </si>
  <si>
    <t>1500.7</t>
  </si>
  <si>
    <t>1500.8</t>
  </si>
  <si>
    <t>1500.9</t>
  </si>
  <si>
    <t>1500.10</t>
  </si>
  <si>
    <t>1500.11</t>
  </si>
  <si>
    <t>1500.12</t>
  </si>
  <si>
    <t>1500.13</t>
  </si>
  <si>
    <t>1600.1</t>
  </si>
  <si>
    <t>1600.2</t>
  </si>
  <si>
    <t>1600.3</t>
  </si>
  <si>
    <t>1600.4</t>
  </si>
  <si>
    <t>1600.5</t>
  </si>
  <si>
    <t>1600.6</t>
  </si>
  <si>
    <t>ORC-3 Jurídico</t>
  </si>
  <si>
    <t>1600.7</t>
  </si>
  <si>
    <t>1600.8</t>
  </si>
  <si>
    <t>ORC-4 Ciencia de Datos / Reportes</t>
  </si>
  <si>
    <t>3000.1</t>
  </si>
  <si>
    <t>3000.2</t>
  </si>
  <si>
    <t>3000.3</t>
  </si>
  <si>
    <t>3000.4</t>
  </si>
  <si>
    <t>1000.1</t>
  </si>
  <si>
    <t>1000.2</t>
  </si>
  <si>
    <t>SUBGRAL-8 Estadísticos y muestristas</t>
  </si>
  <si>
    <t>C-0404-1003-2-10305b-0404004-02</t>
  </si>
  <si>
    <t>C-0499-1003-9-53105b-0499016-02</t>
  </si>
  <si>
    <t>C-0499-1003-9-53105b-0499052-02</t>
  </si>
  <si>
    <t>C-0499-1003-9-53105b-0499053-02</t>
  </si>
  <si>
    <t>C-0499-1003-9-53105b-0499060-02</t>
  </si>
  <si>
    <t>C-0499-1003-9-53105b-0499058-02</t>
  </si>
  <si>
    <t>C-0499-1003-9-53105b-0499063-02</t>
  </si>
  <si>
    <t>C-0499-1003-9-53105b-0499064-02</t>
  </si>
  <si>
    <t>C-0499-1003-9-53105b-0499065-02</t>
  </si>
  <si>
    <t>2602.1</t>
  </si>
  <si>
    <t>2603.1</t>
  </si>
  <si>
    <t>2606.1</t>
  </si>
  <si>
    <t>2607.1</t>
  </si>
  <si>
    <t>2616.1</t>
  </si>
  <si>
    <t>2618.1</t>
  </si>
  <si>
    <t>2620.1</t>
  </si>
  <si>
    <t>2622.1</t>
  </si>
  <si>
    <t>No</t>
  </si>
  <si>
    <t>DIP-20 Profesional analista SIG intermedio</t>
  </si>
  <si>
    <t>C-0404-1003-2-10305b-0404004-02331</t>
  </si>
  <si>
    <t>C-0404-1003-2-10305b-0404004-02231</t>
  </si>
  <si>
    <t>C-0404-1003-2-10305b-0404004-0224</t>
  </si>
  <si>
    <t>C-0404-1003-2-10305b-0404004-0232</t>
  </si>
  <si>
    <t>C-0404-1003-2-10305b-0404004-0222</t>
  </si>
  <si>
    <t>C-0404-1003-2-10305b-0404004-0223</t>
  </si>
  <si>
    <t>C-0404-1003-2-10305b-0404004-0233</t>
  </si>
  <si>
    <t>CDP</t>
  </si>
  <si>
    <t>VR CDP</t>
  </si>
  <si>
    <t>RP</t>
  </si>
  <si>
    <t>VR RP</t>
  </si>
  <si>
    <t>INVERSIÓN</t>
  </si>
  <si>
    <t>FUNCIONAMIENTO</t>
  </si>
  <si>
    <t>Código Divipola</t>
  </si>
  <si>
    <t>abril</t>
  </si>
  <si>
    <t>junio</t>
  </si>
  <si>
    <t>julio</t>
  </si>
  <si>
    <t>febrero</t>
  </si>
  <si>
    <t>marzo</t>
  </si>
  <si>
    <t>agosto</t>
  </si>
  <si>
    <t>octubre</t>
  </si>
  <si>
    <t>1.2100.6.2.1.1</t>
  </si>
  <si>
    <t>1.2100.6.2.1.2</t>
  </si>
  <si>
    <t>1.2100.6.2.2.1</t>
  </si>
  <si>
    <t>1.2100.6.2.2.2</t>
  </si>
  <si>
    <t>1.2100.6.2.2.3</t>
  </si>
  <si>
    <t>1.2100.6.2.2.4</t>
  </si>
  <si>
    <t>1.2100.6.2.2.5</t>
  </si>
  <si>
    <t>1.2100.6.2.2.6</t>
  </si>
  <si>
    <t>1.2100.6.2.2.7</t>
  </si>
  <si>
    <t>1.2100.6.2.2.8</t>
  </si>
  <si>
    <t>1.2100.6.2.2.9</t>
  </si>
  <si>
    <t>1.2100.6.2.2.10</t>
  </si>
  <si>
    <t>1.2100.6.2.2.11</t>
  </si>
  <si>
    <t>1.2100.6.2.3.1</t>
  </si>
  <si>
    <t>1.2100.6.2.3.2</t>
  </si>
  <si>
    <t>1.1000.6.1.1.1</t>
  </si>
  <si>
    <t>1.1000.6.1.1.2</t>
  </si>
  <si>
    <t>1.1000.6.1.1.3</t>
  </si>
  <si>
    <t>1.1000.6.1.1.4</t>
  </si>
  <si>
    <t>4.1000.1.7.5.1</t>
  </si>
  <si>
    <t>4.1000.1.7.5.2</t>
  </si>
  <si>
    <t>4.1000.1.7.5.3</t>
  </si>
  <si>
    <t>4.1000.1.7.5.4</t>
  </si>
  <si>
    <t>4.1000.1.7.5.5</t>
  </si>
  <si>
    <t>4.1000.1.7.5.6</t>
  </si>
  <si>
    <t>4.1000.1.7.5.7</t>
  </si>
  <si>
    <t>3.2500.2.1.5.1</t>
  </si>
  <si>
    <t>3.2500.2.1.5.2</t>
  </si>
  <si>
    <t>3.2500.2.1.5.3</t>
  </si>
  <si>
    <t>3.2500.2.1.5.4</t>
  </si>
  <si>
    <t>3.2500.2.1.6.1</t>
  </si>
  <si>
    <t>3.2500.2.1.6.2</t>
  </si>
  <si>
    <t>3.2500.2.1.6.3</t>
  </si>
  <si>
    <t>3.2500.2.1.6.4</t>
  </si>
  <si>
    <t>3.2500.2.1.6.5</t>
  </si>
  <si>
    <t>4.2500.1.6.1.1</t>
  </si>
  <si>
    <t>4.2500.1.6.1.2</t>
  </si>
  <si>
    <t>4.2500.1.6.1.3</t>
  </si>
  <si>
    <t>4.2500.1.6.1.4</t>
  </si>
  <si>
    <t>4.2500.1.6.1.5</t>
  </si>
  <si>
    <t>4.2500.1.6.1.6</t>
  </si>
  <si>
    <t>4.2500.1.6.1.7</t>
  </si>
  <si>
    <t>4.2500.1.6.1.8</t>
  </si>
  <si>
    <t>4.2500.1.6.1.9</t>
  </si>
  <si>
    <t>4.2500.1.6.1.10</t>
  </si>
  <si>
    <t>4.2500.1.6.1.11</t>
  </si>
  <si>
    <t>4.2500.1.6.1.12</t>
  </si>
  <si>
    <t>4.2500.1.6.1.13</t>
  </si>
  <si>
    <t>4.2500.1.6.1.14</t>
  </si>
  <si>
    <t>4.2500.1.6.1.15</t>
  </si>
  <si>
    <t>4.2500.1.6.1.16</t>
  </si>
  <si>
    <t>4.2500.1.6.1.17</t>
  </si>
  <si>
    <t>4.2500.1.6.1.18</t>
  </si>
  <si>
    <t>4.2500.1.6.1.19</t>
  </si>
  <si>
    <t>4.2500.1.6.1.20</t>
  </si>
  <si>
    <t>5.2500.1.1.15.1</t>
  </si>
  <si>
    <t>5.2500.1.1.15.2</t>
  </si>
  <si>
    <t>5.2500.1.1.15.3</t>
  </si>
  <si>
    <t>5.2500.1.1.15.4</t>
  </si>
  <si>
    <t>5.2500.1.1.15.5</t>
  </si>
  <si>
    <t>5.2500.1.1.15.6</t>
  </si>
  <si>
    <t>5.2500.1.1.15.7</t>
  </si>
  <si>
    <t>5.2500.1.1.15.8</t>
  </si>
  <si>
    <t>5.2500.1.1.15.9</t>
  </si>
  <si>
    <t>5.2500.1.1.15.10</t>
  </si>
  <si>
    <t>5.2500.1.1.15.11</t>
  </si>
  <si>
    <t>5.2500.1.1.15.12</t>
  </si>
  <si>
    <t>5.2500.1.1.15.13</t>
  </si>
  <si>
    <t>5.2500.1.1.15.14</t>
  </si>
  <si>
    <t>5.2500.1.1.15.15</t>
  </si>
  <si>
    <t>5.2500.1.1.15.16</t>
  </si>
  <si>
    <t>5.2500.1.1.15.17</t>
  </si>
  <si>
    <t>5.2500.1.1.15.18</t>
  </si>
  <si>
    <t>5.2500.1.1.15.19</t>
  </si>
  <si>
    <t>5.2500.1.1.15.20</t>
  </si>
  <si>
    <t>5.2500.1.1.15.21</t>
  </si>
  <si>
    <t>5.2500.1.1.15.22</t>
  </si>
  <si>
    <t>5.2500.1.1.15.23</t>
  </si>
  <si>
    <t>5.2500.1.1.15.24</t>
  </si>
  <si>
    <t>5.2500.1.1.15.25</t>
  </si>
  <si>
    <t>5.2500.1.1.15.26</t>
  </si>
  <si>
    <t>5.2500.1.1.15.27</t>
  </si>
  <si>
    <t>5.2500.1.1.15.28</t>
  </si>
  <si>
    <t>5.2500.1.1.15.29</t>
  </si>
  <si>
    <t>5.2500.1.1.15.30</t>
  </si>
  <si>
    <t>5.2500.1.1.22.1</t>
  </si>
  <si>
    <t>5.2500.1.1.22.2</t>
  </si>
  <si>
    <t>5.2500.1.1.22.3</t>
  </si>
  <si>
    <t>5.2500.1.1.22.4</t>
  </si>
  <si>
    <t>5.2500.1.1.22.5</t>
  </si>
  <si>
    <t>5.2500.1.1.25.1</t>
  </si>
  <si>
    <t>5.2500.1.1.25.2</t>
  </si>
  <si>
    <t>5.2500.1.1.25.3</t>
  </si>
  <si>
    <t>5.2500.1.1.25.4</t>
  </si>
  <si>
    <t>5.2500.1.1.25.5</t>
  </si>
  <si>
    <t>5.2500.1.1.25.6</t>
  </si>
  <si>
    <t>5.2500.1.1.25.7</t>
  </si>
  <si>
    <t>5.2500.1.1.25.8</t>
  </si>
  <si>
    <t>5.2500.1.1.25.9</t>
  </si>
  <si>
    <t>5.2500.1.1.25.10</t>
  </si>
  <si>
    <t>5.2500.1.1.25.11</t>
  </si>
  <si>
    <t>5.2500.1.1.25.12</t>
  </si>
  <si>
    <t>5.2500.1.1.25.13</t>
  </si>
  <si>
    <t>5.2500.1.1.25.14</t>
  </si>
  <si>
    <t>5.2500.1.1.25.15</t>
  </si>
  <si>
    <t>5.2500.1.1.25.16</t>
  </si>
  <si>
    <t>5.2500.1.1.25.17</t>
  </si>
  <si>
    <t>5.2500.1.1.25.18</t>
  </si>
  <si>
    <t>5.2500.1.1.25.19</t>
  </si>
  <si>
    <t>5.2500.1.1.25.20</t>
  </si>
  <si>
    <t>5.2500.1.1.25.21</t>
  </si>
  <si>
    <t>5.2500.1.1.25.22</t>
  </si>
  <si>
    <t>5.2500.1.1.25.23</t>
  </si>
  <si>
    <t>5.2500.1.1.25.24</t>
  </si>
  <si>
    <t>5.2500.1.1.25.25</t>
  </si>
  <si>
    <t>5.2500.1.1.25.26</t>
  </si>
  <si>
    <t>5.2500.1.1.25.27</t>
  </si>
  <si>
    <t>5.2500.1.1.25.28</t>
  </si>
  <si>
    <t>5.2500.1.1.25.29</t>
  </si>
  <si>
    <t>5.2500.1.1.25.30</t>
  </si>
  <si>
    <t>5.2500.1.1.25.31</t>
  </si>
  <si>
    <t>5.2500.1.1.25.32</t>
  </si>
  <si>
    <t>5.2500.1.1.25.33</t>
  </si>
  <si>
    <t>5.2500.1.1.25.34</t>
  </si>
  <si>
    <t>5.2500.1.1.25.35</t>
  </si>
  <si>
    <t>5.2500.1.1.25.36</t>
  </si>
  <si>
    <t>5.2500.1.1.25.37</t>
  </si>
  <si>
    <t>5.2500.1.1.25.38</t>
  </si>
  <si>
    <t>5.2500.1.1.25.39</t>
  </si>
  <si>
    <t>5.2500.1.1.25.40</t>
  </si>
  <si>
    <t>5.2500.1.1.25.41</t>
  </si>
  <si>
    <t>5.2500.1.1.25.42</t>
  </si>
  <si>
    <t>5.2500.1.1.25.43</t>
  </si>
  <si>
    <t>5.2500.1.1.25.44</t>
  </si>
  <si>
    <t>5.2500.1.1.25.45</t>
  </si>
  <si>
    <t>5.2500.1.1.25.46</t>
  </si>
  <si>
    <t>5.2500.1.1.25.47</t>
  </si>
  <si>
    <t>5.2500.1.1.25.48</t>
  </si>
  <si>
    <t>5.2500.1.1.25.49</t>
  </si>
  <si>
    <t>5.2500.1.1.25.50</t>
  </si>
  <si>
    <t>5.2500.1.1.25.51</t>
  </si>
  <si>
    <t>5.2500.1.1.25.52</t>
  </si>
  <si>
    <t>5.2500.1.1.25.53</t>
  </si>
  <si>
    <t>5.2500.1.1.25.54</t>
  </si>
  <si>
    <t>5.2500.1.1.25.55</t>
  </si>
  <si>
    <t>5.2500.1.1.25.56</t>
  </si>
  <si>
    <t>5.2500.1.1.25.57</t>
  </si>
  <si>
    <t>5.2500.1.1.25.58</t>
  </si>
  <si>
    <t>5.2500.1.1.25.59</t>
  </si>
  <si>
    <t>5.2500.1.1.25.60</t>
  </si>
  <si>
    <t>5.2500.1.1.25.61</t>
  </si>
  <si>
    <t>5.2500.1.1.25.62</t>
  </si>
  <si>
    <t>5.2500.1.1.25.63</t>
  </si>
  <si>
    <t>4.2400.4.1.1.1</t>
  </si>
  <si>
    <t>4.2400.4.1.1.2</t>
  </si>
  <si>
    <t>4.2400.4.1.1.3</t>
  </si>
  <si>
    <t>4.2400.4.1.1.4</t>
  </si>
  <si>
    <t>4.2400.4.1.1.5</t>
  </si>
  <si>
    <t>4.2400.4.1.1.6</t>
  </si>
  <si>
    <t>4.2400.4.1.1.7</t>
  </si>
  <si>
    <t>4.2400.4.1.1.8</t>
  </si>
  <si>
    <t>4.2400.4.1.1.9</t>
  </si>
  <si>
    <t>4.2400.4.1.1.10</t>
  </si>
  <si>
    <t>4.2400.4.1.1.11</t>
  </si>
  <si>
    <t>4.2400.4.1.1.12</t>
  </si>
  <si>
    <t>4.2400.4.1.1.13</t>
  </si>
  <si>
    <t>4.2400.4.1.1.14</t>
  </si>
  <si>
    <t>4.2400.4.1.1.15</t>
  </si>
  <si>
    <t>4.2400.4.1.1.16</t>
  </si>
  <si>
    <t>4.2400.4.1.1.17</t>
  </si>
  <si>
    <t>4.2400.4.1.1.18</t>
  </si>
  <si>
    <t>4.2400.4.1.2.1</t>
  </si>
  <si>
    <t>4.2400.4.1.2.2</t>
  </si>
  <si>
    <t>4.2400.4.1.2.3</t>
  </si>
  <si>
    <t>4.2400.4.1.2.4</t>
  </si>
  <si>
    <t>4.2400.4.1.2.5</t>
  </si>
  <si>
    <t>4.2400.4.1.2.6</t>
  </si>
  <si>
    <t>4.2400.4.1.2.7</t>
  </si>
  <si>
    <t>4.2400.4.1.2.8</t>
  </si>
  <si>
    <t>4.2400.4.1.2.9</t>
  </si>
  <si>
    <t>4.2400.4.1.2.10</t>
  </si>
  <si>
    <t>4.2400.4.1.3.1</t>
  </si>
  <si>
    <t>4.2400.4.1.3.2</t>
  </si>
  <si>
    <t>4.2400.4.1.3.3</t>
  </si>
  <si>
    <t>4.2200.1.8.3.1</t>
  </si>
  <si>
    <t>4.2200.1.8.3.2</t>
  </si>
  <si>
    <t>4.2200.1.8.3.3</t>
  </si>
  <si>
    <t>4.2200.1.8.3.4</t>
  </si>
  <si>
    <t>4.2200.1.8.3.5</t>
  </si>
  <si>
    <t>4.2200.1.8.3.6</t>
  </si>
  <si>
    <t>4.2200.2.1.1.1</t>
  </si>
  <si>
    <t>4.2200.2.1.1.2</t>
  </si>
  <si>
    <t>4.2200.2.1.1.3</t>
  </si>
  <si>
    <t>4.2200.2.1.1.4</t>
  </si>
  <si>
    <t>4.2200.2.1.1.5</t>
  </si>
  <si>
    <t>4.2200.2.1.1.6</t>
  </si>
  <si>
    <t>4.2200.2.1.1.7</t>
  </si>
  <si>
    <t>4.2200.2.1.1.8</t>
  </si>
  <si>
    <t>4.2200.2.1.1.9</t>
  </si>
  <si>
    <t>4.2200.2.1.1.10</t>
  </si>
  <si>
    <t>4.2200.2.1.1.11</t>
  </si>
  <si>
    <t>4.2200.2.1.1.12</t>
  </si>
  <si>
    <t>4.2200.2.1.1.13</t>
  </si>
  <si>
    <t>4.2200.2.1.1.14</t>
  </si>
  <si>
    <t>4.2200.2.1.1.15</t>
  </si>
  <si>
    <t>4.2200.2.1.1.16</t>
  </si>
  <si>
    <t>4.2200.2.1.1.17</t>
  </si>
  <si>
    <t>4.2200.2.1.1.18</t>
  </si>
  <si>
    <t>4.2200.2.1.1.19</t>
  </si>
  <si>
    <t>4.2200.2.1.1.20</t>
  </si>
  <si>
    <t>4.2200.2.1.1.21</t>
  </si>
  <si>
    <t>4.2200.2.1.1.22</t>
  </si>
  <si>
    <t>4.2200.2.1.1.23</t>
  </si>
  <si>
    <t>4.2200.2.1.1.24</t>
  </si>
  <si>
    <t>4.2200.2.1.1.25</t>
  </si>
  <si>
    <t>4.2200.2.1.1.26</t>
  </si>
  <si>
    <t>4.2200.2.1.1.27</t>
  </si>
  <si>
    <t>4.2200.2.1.1.28</t>
  </si>
  <si>
    <t>4.2200.2.1.1.29</t>
  </si>
  <si>
    <t>4.2200.2.1.1.30</t>
  </si>
  <si>
    <t>4.2200.2.1.1.31</t>
  </si>
  <si>
    <t>4.2200.2.1.1.32</t>
  </si>
  <si>
    <t>4.2200.2.1.1.33</t>
  </si>
  <si>
    <t>4.2200.2.1.1.34</t>
  </si>
  <si>
    <t>4.2200.2.2.1.1</t>
  </si>
  <si>
    <t>4.2200.2.2.1.2</t>
  </si>
  <si>
    <t>4.2200.2.2.1.3</t>
  </si>
  <si>
    <t>4.2200.2.2.1.4</t>
  </si>
  <si>
    <t>4.2200.2.2.1.5</t>
  </si>
  <si>
    <t>4.2200.2.2.1.6</t>
  </si>
  <si>
    <t>4.2200.2.2.1.7</t>
  </si>
  <si>
    <t>4.2200.2.2.1.8</t>
  </si>
  <si>
    <t>4.2200.2.2.1.9</t>
  </si>
  <si>
    <t>4.2200.2.2.1.10</t>
  </si>
  <si>
    <t>4.2200.2.2.1.11</t>
  </si>
  <si>
    <t>4.2200.2.2.1.12</t>
  </si>
  <si>
    <t>4.2200.2.2.1.13</t>
  </si>
  <si>
    <t>4.2200.2.2.1.14</t>
  </si>
  <si>
    <t>4.2200.2.2.1.15</t>
  </si>
  <si>
    <t>4.2200.2.2.1.16</t>
  </si>
  <si>
    <t>4.2200.2.2.1.17</t>
  </si>
  <si>
    <t>4.2200.2.2.1.18</t>
  </si>
  <si>
    <t>4.2200.2.2.1.19</t>
  </si>
  <si>
    <t>4.2200.2.2.1.20</t>
  </si>
  <si>
    <t>4.2200.2.2.1.21</t>
  </si>
  <si>
    <t>4.2200.2.2.1.22</t>
  </si>
  <si>
    <t>4.2200.2.2.1.23</t>
  </si>
  <si>
    <t>4.2200.2.2.1.24</t>
  </si>
  <si>
    <t>4.2200.2.2.1.25</t>
  </si>
  <si>
    <t>4.2200.2.2.1.26</t>
  </si>
  <si>
    <t>4.2200.2.2.1.27</t>
  </si>
  <si>
    <t>4.2200.2.3.1.1</t>
  </si>
  <si>
    <t>4.2200.2.3.1.2</t>
  </si>
  <si>
    <t>4.2200.2.3.1.3</t>
  </si>
  <si>
    <t>4.2200.2.3.1.4</t>
  </si>
  <si>
    <t>4.2200.4.1.3.1</t>
  </si>
  <si>
    <t>4.2200.4.1.3.2</t>
  </si>
  <si>
    <t>4.2200.4.1.3.3</t>
  </si>
  <si>
    <t>4.2200.4.1.3.4</t>
  </si>
  <si>
    <t>4.2200.4.1.3.5</t>
  </si>
  <si>
    <t>4.2200.4.1.3.6</t>
  </si>
  <si>
    <t>4.2200.4.1.3.7</t>
  </si>
  <si>
    <t>4.2200.4.1.3.8</t>
  </si>
  <si>
    <t>4.2200.4.1.3.9</t>
  </si>
  <si>
    <t>4.2200.4.1.3.10</t>
  </si>
  <si>
    <t>4.2200.4.1.3.11</t>
  </si>
  <si>
    <t>4.2200.4.1.3.12</t>
  </si>
  <si>
    <t>4.2200.4.1.3.13</t>
  </si>
  <si>
    <t>4.2200.4.1.3.14</t>
  </si>
  <si>
    <t>4.2200.4.1.3.15</t>
  </si>
  <si>
    <t>4.2200.4.1.3.16</t>
  </si>
  <si>
    <t>4.2200.4.1.3.17</t>
  </si>
  <si>
    <t>4.2200.4.1.3.18</t>
  </si>
  <si>
    <t>4.2200.4.1.3.19</t>
  </si>
  <si>
    <t>4.2200.4.1.3.20</t>
  </si>
  <si>
    <t>4.2200.4.1.3.21</t>
  </si>
  <si>
    <t>4.2200.4.1.3.22</t>
  </si>
  <si>
    <t>4.2200.4.1.3.23</t>
  </si>
  <si>
    <t>4.2200.4.1.3.24</t>
  </si>
  <si>
    <t>4.2200.4.1.3.25</t>
  </si>
  <si>
    <t>4.2200.4.1.3.26</t>
  </si>
  <si>
    <t>4.2200.4.1.3.27</t>
  </si>
  <si>
    <t>1.2700.5.2.1.1</t>
  </si>
  <si>
    <t>1.2700.5.2.1.2</t>
  </si>
  <si>
    <t>1.2700.5.2.1.3</t>
  </si>
  <si>
    <t>1.2700.5.2.1.4</t>
  </si>
  <si>
    <t>1.2700.5.2.2.1</t>
  </si>
  <si>
    <t>1.2700.5.2.4.1</t>
  </si>
  <si>
    <t>1.2700.5.2.4.2</t>
  </si>
  <si>
    <t>1.2700.5.2.4.3</t>
  </si>
  <si>
    <t>1.2700.5.2.4.4</t>
  </si>
  <si>
    <t>1.2700.5.2.4.5</t>
  </si>
  <si>
    <t>4.2431.1.1.1.1</t>
  </si>
  <si>
    <t>4.2431.1.1.1.2</t>
  </si>
  <si>
    <t>4.2431.1.1.1.3</t>
  </si>
  <si>
    <t>4.2431.1.1.1.4</t>
  </si>
  <si>
    <t>4.2431.1.1.1.5</t>
  </si>
  <si>
    <t>4.2431.1.1.1.6</t>
  </si>
  <si>
    <t>4.2431.1.1.1.7</t>
  </si>
  <si>
    <t>4.2431.1.1.1.8</t>
  </si>
  <si>
    <t>4.2431.1.1.1.9</t>
  </si>
  <si>
    <t>4.2431.1.1.1.10</t>
  </si>
  <si>
    <t>4.2431.1.1.1.11</t>
  </si>
  <si>
    <t>4.2431.1.1.1.12</t>
  </si>
  <si>
    <t>4.2431.1.1.1.13</t>
  </si>
  <si>
    <t>4.2431.1.1.1.14</t>
  </si>
  <si>
    <t>4.2431.1.1.1.15</t>
  </si>
  <si>
    <t>4.2431.1.1.1.16</t>
  </si>
  <si>
    <t>1.1300.6.1.1.1</t>
  </si>
  <si>
    <t>1.1300.6.1.1.2</t>
  </si>
  <si>
    <t>1.1300.6.1.1.3</t>
  </si>
  <si>
    <t>1.1300.6.1.1.4</t>
  </si>
  <si>
    <t>1.1300.6.1.1.5</t>
  </si>
  <si>
    <t>4.1300.1.7.1.1</t>
  </si>
  <si>
    <t>4.1300.1.7.1.2</t>
  </si>
  <si>
    <t>4.1300.2.2.1.1</t>
  </si>
  <si>
    <t>4.1300.2.2.1.2</t>
  </si>
  <si>
    <t>4.1300.2.2.1.3</t>
  </si>
  <si>
    <t>4.1300.2.2.1.4</t>
  </si>
  <si>
    <t>4.1300.2.2.1.5</t>
  </si>
  <si>
    <t>4.1300.2.2.1.6</t>
  </si>
  <si>
    <t>4.1200.1.6.2.1</t>
  </si>
  <si>
    <t>4.1200.1.6.2.2</t>
  </si>
  <si>
    <t>4.1200.1.6.2.3</t>
  </si>
  <si>
    <t>4.1200.1.6.2.4</t>
  </si>
  <si>
    <t>4.1200.1.6.2.5</t>
  </si>
  <si>
    <t>4.1200.1.6.2.6</t>
  </si>
  <si>
    <t>1.1100.6.1.1.1</t>
  </si>
  <si>
    <t>1.1100.6.1.1.2</t>
  </si>
  <si>
    <t>1.1100.6.1.1.3</t>
  </si>
  <si>
    <t>1.1100.6.1.1.4</t>
  </si>
  <si>
    <t>1.1100.6.1.1.5</t>
  </si>
  <si>
    <t>1.1100.6.1.1.6</t>
  </si>
  <si>
    <t>1.1100.6.1.1.7</t>
  </si>
  <si>
    <t>1.1100.6.1.1.8</t>
  </si>
  <si>
    <t>1.1100.6.1.1.9</t>
  </si>
  <si>
    <t>1.1100.6.1.1.10</t>
  </si>
  <si>
    <t>1.1100.6.1.2.1</t>
  </si>
  <si>
    <t>1.1100.6.1.2.2</t>
  </si>
  <si>
    <t>1.1100.6.1.2.3</t>
  </si>
  <si>
    <t>1.1100.6.1.2.4</t>
  </si>
  <si>
    <t>1.1100.6.1.2.5</t>
  </si>
  <si>
    <t>1.1100.6.1.2.6</t>
  </si>
  <si>
    <t>1.1100.6.1.2.7</t>
  </si>
  <si>
    <t>1.1100.6.1.2.8</t>
  </si>
  <si>
    <t>1.1100.6.1.3.1</t>
  </si>
  <si>
    <t>1.1100.6.1.3.2</t>
  </si>
  <si>
    <t>1.1100.6.1.3.3</t>
  </si>
  <si>
    <t>1.1100.6.1.3.4</t>
  </si>
  <si>
    <t>1.1100.6.1.3.5</t>
  </si>
  <si>
    <t>4.1100.1.7.8.1</t>
  </si>
  <si>
    <t>4.1100.1.7.8.2</t>
  </si>
  <si>
    <t>4.1100.1.7.8.3</t>
  </si>
  <si>
    <t>4.1100.1.7.8.4</t>
  </si>
  <si>
    <t>4.1100.1.7.8.5</t>
  </si>
  <si>
    <t>4.1100.1.7.8.6</t>
  </si>
  <si>
    <t>4.1100.1.7.8.7</t>
  </si>
  <si>
    <t>4.1100.1.7.8.8</t>
  </si>
  <si>
    <t>4.1100.1.7.8.9</t>
  </si>
  <si>
    <t>4.2210.2.1.3.1</t>
  </si>
  <si>
    <t>4.2210.2.1.3.2</t>
  </si>
  <si>
    <t>4.2210.2.1.3.3</t>
  </si>
  <si>
    <t>4.2210.2.1.3.4</t>
  </si>
  <si>
    <t>4.2210.2.1.3.5</t>
  </si>
  <si>
    <t>4.2210.2.1.3.6</t>
  </si>
  <si>
    <t>4.2210.2.1.3.7</t>
  </si>
  <si>
    <t>4.2210.2.1.3.8</t>
  </si>
  <si>
    <t>4.2210.2.1.3.9</t>
  </si>
  <si>
    <t>4.2210.2.1.3.10</t>
  </si>
  <si>
    <t>4.2210.2.1.3.11</t>
  </si>
  <si>
    <t>4.2210.2.1.3.12</t>
  </si>
  <si>
    <t>4.2210.2.1.3.13</t>
  </si>
  <si>
    <t>4.2210.2.1.3.14</t>
  </si>
  <si>
    <t>4.2210.2.1.3.15</t>
  </si>
  <si>
    <t>4.2210.2.1.3.16</t>
  </si>
  <si>
    <t>4.2210.2.1.3.17</t>
  </si>
  <si>
    <t>4.2210.2.1.3.18</t>
  </si>
  <si>
    <t>4.2210.2.1.3.19</t>
  </si>
  <si>
    <t>1.1600.1.1.4.1</t>
  </si>
  <si>
    <t>1.1600.1.1.4.2</t>
  </si>
  <si>
    <t>1.1600.1.1.4.3</t>
  </si>
  <si>
    <t>1.1600.5.1.1.1</t>
  </si>
  <si>
    <t>1.1600.5.1.1.2</t>
  </si>
  <si>
    <t>1.1600.5.1.1.3</t>
  </si>
  <si>
    <t>1.1600.5.1.1.4</t>
  </si>
  <si>
    <t>1.1600.5.1.1.5</t>
  </si>
  <si>
    <t>1.1600.5.1.1.6</t>
  </si>
  <si>
    <t>1.1600.6.1.1.1</t>
  </si>
  <si>
    <t>1.1600.6.1.1.2</t>
  </si>
  <si>
    <t>4.1600.1.6.2.1</t>
  </si>
  <si>
    <t>4.1600.1.6.2.2</t>
  </si>
  <si>
    <t>4.1600.1.6.2.3</t>
  </si>
  <si>
    <t>4.1600.1.6.2.4</t>
  </si>
  <si>
    <t>4.1600.2.3.1.1</t>
  </si>
  <si>
    <t>4.1600.2.3.1.2</t>
  </si>
  <si>
    <t>1.3200.2.2.1.1</t>
  </si>
  <si>
    <t>1.3200.2.2.2.1</t>
  </si>
  <si>
    <t>1.3200.2.2.2.2</t>
  </si>
  <si>
    <t>1.3200.2.2.2.3</t>
  </si>
  <si>
    <t>1.3200.2.2.3.1</t>
  </si>
  <si>
    <t>1.3200.2.2.3.2</t>
  </si>
  <si>
    <t>1.3200.2.2.3.3</t>
  </si>
  <si>
    <t>1.3200.2.2.3.4</t>
  </si>
  <si>
    <t>1.3200.2.2.3.5</t>
  </si>
  <si>
    <t>1.3200.2.2.3.6</t>
  </si>
  <si>
    <t>1.3200.2.2.3.7</t>
  </si>
  <si>
    <t>1.3200.2.2.3.8</t>
  </si>
  <si>
    <t>1.3200.2.2.3.9</t>
  </si>
  <si>
    <t>1.3200.2.2.3.10</t>
  </si>
  <si>
    <t>1.3200.2.2.3.11</t>
  </si>
  <si>
    <t>1.3200.2.2.3.12</t>
  </si>
  <si>
    <t>1.3200.2.2.3.13</t>
  </si>
  <si>
    <t>1.3200.2.2.3.14</t>
  </si>
  <si>
    <t>1.3200.3.1.1.1</t>
  </si>
  <si>
    <t>1.3200.3.1.1.2</t>
  </si>
  <si>
    <t>1.3200.3.1.1.3</t>
  </si>
  <si>
    <t>1.3200.3.1.2.1</t>
  </si>
  <si>
    <t>1.3200.3.1.2.2</t>
  </si>
  <si>
    <t>1.3200.3.1.2.3</t>
  </si>
  <si>
    <t>1.3200.3.1.2.4</t>
  </si>
  <si>
    <t>1.3200.3.1.2.5</t>
  </si>
  <si>
    <t>1.3200.3.1.2.6</t>
  </si>
  <si>
    <t>1.3200.3.1.2.7</t>
  </si>
  <si>
    <t>1.3200.3.1.2.8</t>
  </si>
  <si>
    <t>1.3200.3.1.2.9</t>
  </si>
  <si>
    <t>1.3200.3.1.3.1</t>
  </si>
  <si>
    <t>1.3200.3.1.3.2</t>
  </si>
  <si>
    <t>1.3200.3.1.3.3</t>
  </si>
  <si>
    <t>1.3200.3.1.3.4</t>
  </si>
  <si>
    <t>4.3200.1.4.4.1</t>
  </si>
  <si>
    <t>4.3200.1.4.4.2</t>
  </si>
  <si>
    <t>4.3200.1.4.4.3</t>
  </si>
  <si>
    <t>4.3200.1.4.4.4</t>
  </si>
  <si>
    <t>4.3200.1.4.4.5</t>
  </si>
  <si>
    <t>4.3200.1.4.4.6</t>
  </si>
  <si>
    <t>4.3200.1.4.4.7</t>
  </si>
  <si>
    <t>4.3200.1.4.4.8</t>
  </si>
  <si>
    <t>4.3200.1.4.4.9</t>
  </si>
  <si>
    <t>4.3200.1.4.4.10</t>
  </si>
  <si>
    <t>4.3200.1.4.4.11</t>
  </si>
  <si>
    <t>4.3200.1.4.4.12</t>
  </si>
  <si>
    <t>4.3000.1.7.8.1</t>
  </si>
  <si>
    <t>4.3000.1.7.8.2</t>
  </si>
  <si>
    <t>4.3000.1.7.8.3</t>
  </si>
  <si>
    <t>4.3000.1.7.8.4</t>
  </si>
  <si>
    <t>4.3000.1.7.8.5</t>
  </si>
  <si>
    <t>4.3000.1.7.8.6</t>
  </si>
  <si>
    <t>4.3000.1.7.8.7</t>
  </si>
  <si>
    <t>4.3000.1.7.8.8</t>
  </si>
  <si>
    <t>4.3000.1.7.8.9</t>
  </si>
  <si>
    <t>4.3000.1.7.8.10</t>
  </si>
  <si>
    <t>4.3000.1.7.8.11</t>
  </si>
  <si>
    <t>4.3000.1.7.8.12</t>
  </si>
  <si>
    <t>4.3000.1.7.8.13</t>
  </si>
  <si>
    <t>4.3000.1.7.8.14</t>
  </si>
  <si>
    <t>4.3000.1.7.8.15</t>
  </si>
  <si>
    <t>4.3000.1.7.8.16</t>
  </si>
  <si>
    <t>4.3000.1.7.8.17</t>
  </si>
  <si>
    <t>4.3000.1.7.8.18</t>
  </si>
  <si>
    <t>4.3000.1.7.8.19</t>
  </si>
  <si>
    <t>5.3000.1.1.20.1</t>
  </si>
  <si>
    <t>5.3000.1.1.20.2</t>
  </si>
  <si>
    <t>5.3000.1.1.20.3</t>
  </si>
  <si>
    <t>5.3000.1.1.20.4</t>
  </si>
  <si>
    <t>5.3000.1.1.20.5</t>
  </si>
  <si>
    <t>5.3000.1.1.20.6</t>
  </si>
  <si>
    <t>5.3000.1.1.20.7</t>
  </si>
  <si>
    <t>5.3000.1.1.20.8</t>
  </si>
  <si>
    <t>5.3000.1.1.20.9</t>
  </si>
  <si>
    <t>4.2430.1.2.1.1</t>
  </si>
  <si>
    <t>4.2430.1.2.1.2</t>
  </si>
  <si>
    <t>4.2430.1.3.2.1</t>
  </si>
  <si>
    <t>4.2430.1.3.2.2</t>
  </si>
  <si>
    <t>4.2430.1.3.2.3</t>
  </si>
  <si>
    <t>4.2430.1.3.2.4</t>
  </si>
  <si>
    <t>4.2430.1.3.2.5</t>
  </si>
  <si>
    <t>4.2430.1.3.2.6</t>
  </si>
  <si>
    <t>4.2430.1.3.2.7</t>
  </si>
  <si>
    <t>4.2430.1.3.2.8</t>
  </si>
  <si>
    <t>4.2430.1.3.2.9</t>
  </si>
  <si>
    <t>4.2430.1.3.2.10</t>
  </si>
  <si>
    <t>4.2430.1.3.2.11</t>
  </si>
  <si>
    <t>4.2430.1.3.2.12</t>
  </si>
  <si>
    <t>4.2430.1.3.2.13</t>
  </si>
  <si>
    <t>4.2430.1.3.2.14</t>
  </si>
  <si>
    <t>4.2430.1.3.2.15</t>
  </si>
  <si>
    <t>4.2430.1.3.2.16</t>
  </si>
  <si>
    <t>4.2430.1.3.2.17</t>
  </si>
  <si>
    <t>4.2430.1.3.2.18</t>
  </si>
  <si>
    <t>4.2430.1.3.2.19</t>
  </si>
  <si>
    <t>4.2430.1.3.2.20</t>
  </si>
  <si>
    <t>4.2430.1.3.2.21</t>
  </si>
  <si>
    <t>4.2430.1.3.2.22</t>
  </si>
  <si>
    <t>4.2430.1.3.2.23</t>
  </si>
  <si>
    <t>4.2430.1.3.2.24</t>
  </si>
  <si>
    <t>4.2430.4.1.1.1</t>
  </si>
  <si>
    <t>3.2520.1.1.3.1</t>
  </si>
  <si>
    <t>3.2520.1.1.3.2</t>
  </si>
  <si>
    <t>3.2520.1.1.3.3</t>
  </si>
  <si>
    <t>3.2520.1.1.3.4</t>
  </si>
  <si>
    <t>3.2520.1.1.3.5</t>
  </si>
  <si>
    <t>3.2520.1.1.3.6</t>
  </si>
  <si>
    <t>3.2520.1.1.3.7</t>
  </si>
  <si>
    <t>3.2520.1.1.3.8</t>
  </si>
  <si>
    <t>3.2520.1.1.3.9</t>
  </si>
  <si>
    <t>3.2520.1.1.3.10</t>
  </si>
  <si>
    <t>3.2520.1.1.3.11</t>
  </si>
  <si>
    <t>3.2520.1.1.3.12</t>
  </si>
  <si>
    <t>3.2520.1.1.3.13</t>
  </si>
  <si>
    <t>3.2520.1.1.3.14</t>
  </si>
  <si>
    <t>3.2520.1.1.3.15</t>
  </si>
  <si>
    <t>3.2520.1.1.3.16</t>
  </si>
  <si>
    <t>3.2520.1.1.3.17</t>
  </si>
  <si>
    <t>3.2520.1.1.3.18</t>
  </si>
  <si>
    <t>3.2520.1.1.3.19</t>
  </si>
  <si>
    <t>3.2520.1.1.3.20</t>
  </si>
  <si>
    <t>3.2520.1.1.3.21</t>
  </si>
  <si>
    <t>3.2520.1.1.3.22</t>
  </si>
  <si>
    <t>3.2520.1.1.3.23</t>
  </si>
  <si>
    <t>3.2520.1.1.3.24</t>
  </si>
  <si>
    <t>3.2520.1.1.3.25</t>
  </si>
  <si>
    <t>3.2520.1.1.3.26</t>
  </si>
  <si>
    <t>3.2520.1.1.3.27</t>
  </si>
  <si>
    <t>3.2520.1.1.3.28</t>
  </si>
  <si>
    <t>3.2520.1.1.3.29</t>
  </si>
  <si>
    <t>3.2520.1.1.3.30</t>
  </si>
  <si>
    <t>3.2520.1.1.3.31</t>
  </si>
  <si>
    <t>3.2520.1.1.3.32</t>
  </si>
  <si>
    <t>3.2520.1.1.3.33</t>
  </si>
  <si>
    <t>3.2520.1.1.3.34</t>
  </si>
  <si>
    <t>4.2520.1.7.4.1</t>
  </si>
  <si>
    <t>4.2520.1.7.4.2</t>
  </si>
  <si>
    <t>4.2520.1.7.4.3</t>
  </si>
  <si>
    <t>4.2520.1.7.4.4</t>
  </si>
  <si>
    <t>4.2520.1.7.4.5</t>
  </si>
  <si>
    <t>4.2520.1.7.4.6</t>
  </si>
  <si>
    <t>4.2520.1.7.4.7</t>
  </si>
  <si>
    <t>4.2520.1.7.4.8</t>
  </si>
  <si>
    <t>4.2520.1.7.4.9</t>
  </si>
  <si>
    <t>4.2520.1.7.4.10</t>
  </si>
  <si>
    <t>4.2520.1.7.4.11</t>
  </si>
  <si>
    <t>4.2520.1.7.4.12</t>
  </si>
  <si>
    <t>4.2520.1.7.4.13</t>
  </si>
  <si>
    <t>4.2520.1.7.4.14</t>
  </si>
  <si>
    <t>4.2520.1.7.4.15</t>
  </si>
  <si>
    <t>4.2520.1.7.4.16</t>
  </si>
  <si>
    <t>4.2520.1.7.6.1</t>
  </si>
  <si>
    <t>4.2520.1.7.6.2</t>
  </si>
  <si>
    <t>4.2520.1.7.6.3</t>
  </si>
  <si>
    <t>4.2520.1.7.6.4</t>
  </si>
  <si>
    <t>4.2520.1.7.6.5</t>
  </si>
  <si>
    <t>4.2520.1.7.6.6</t>
  </si>
  <si>
    <t>4.2520.1.7.6.7</t>
  </si>
  <si>
    <t>4.2410.1.4.1.1</t>
  </si>
  <si>
    <t>4.2410.1.4.1.2</t>
  </si>
  <si>
    <t>4.2410.1.4.1.3</t>
  </si>
  <si>
    <t>4.2410.1.4.1.4</t>
  </si>
  <si>
    <t>4.2410.1.4.1.5</t>
  </si>
  <si>
    <t>4.2410.1.4.1.6</t>
  </si>
  <si>
    <t>4.2410.1.4.1.7</t>
  </si>
  <si>
    <t>4.2410.1.4.1.8</t>
  </si>
  <si>
    <t>4.2410.1.4.1.9</t>
  </si>
  <si>
    <t>4.2410.1.4.1.10</t>
  </si>
  <si>
    <t>4.2410.1.4.1.11</t>
  </si>
  <si>
    <t>4.2410.1.4.1.12</t>
  </si>
  <si>
    <t>4.2410.1.4.1.13</t>
  </si>
  <si>
    <t>4.2410.1.4.1.14</t>
  </si>
  <si>
    <t>4.2410.1.4.1.15</t>
  </si>
  <si>
    <t>4.2410.1.4.1.16</t>
  </si>
  <si>
    <t>4.2410.1.4.1.17</t>
  </si>
  <si>
    <t>4.2410.1.4.1.18</t>
  </si>
  <si>
    <t>4.2410.1.4.1.19</t>
  </si>
  <si>
    <t>4.2410.1.4.1.20</t>
  </si>
  <si>
    <t>4.2410.1.4.1.21</t>
  </si>
  <si>
    <t>4.2410.1.4.1.22</t>
  </si>
  <si>
    <t>4.2410.1.4.2.1</t>
  </si>
  <si>
    <t>4.2410.1.4.2.2</t>
  </si>
  <si>
    <t>4.2410.1.4.2.3</t>
  </si>
  <si>
    <t>4.2410.1.4.2.4</t>
  </si>
  <si>
    <t>4.2410.1.4.2.5</t>
  </si>
  <si>
    <t>4.2410.1.4.2.6</t>
  </si>
  <si>
    <t>4.2410.1.4.2.7</t>
  </si>
  <si>
    <t>4.2410.1.4.2.8</t>
  </si>
  <si>
    <t>4.2410.1.4.2.9</t>
  </si>
  <si>
    <t>4.2410.1.4.2.10</t>
  </si>
  <si>
    <t>4.2410.1.4.2.11</t>
  </si>
  <si>
    <t>4.2410.1.4.2.12</t>
  </si>
  <si>
    <t>4.2410.1.4.2.13</t>
  </si>
  <si>
    <t>4.2410.1.4.2.14</t>
  </si>
  <si>
    <t>4.2410.1.4.2.15</t>
  </si>
  <si>
    <t>4.2410.1.4.3.1</t>
  </si>
  <si>
    <t>4.2410.1.4.3.2</t>
  </si>
  <si>
    <t>4.2410.1.4.3.3</t>
  </si>
  <si>
    <t>4.2410.1.4.3.4</t>
  </si>
  <si>
    <t>4.2410.1.4.3.5</t>
  </si>
  <si>
    <t>4.2410.1.4.3.6</t>
  </si>
  <si>
    <t>4.2410.1.4.3.7</t>
  </si>
  <si>
    <t>4.2410.1.4.4.1</t>
  </si>
  <si>
    <t>4.2410.1.4.4.2</t>
  </si>
  <si>
    <t>4.2410.1.4.4.3</t>
  </si>
  <si>
    <t>4.2410.1.4.4.4</t>
  </si>
  <si>
    <t>4.2410.1.4.4.5</t>
  </si>
  <si>
    <t>4.2410.1.4.4.6</t>
  </si>
  <si>
    <t>4.2410.1.4.4.7</t>
  </si>
  <si>
    <t>4.2410.1.4.4.8</t>
  </si>
  <si>
    <t>4.2410.1.4.4.9</t>
  </si>
  <si>
    <t>4.2410.1.4.4.10</t>
  </si>
  <si>
    <t>4.2410.1.4.4.11</t>
  </si>
  <si>
    <t>4.2410.1.4.4.12</t>
  </si>
  <si>
    <t>4.2410.1.4.4.13</t>
  </si>
  <si>
    <t>4.2410.1.4.4.14</t>
  </si>
  <si>
    <t>4.2410.1.4.4.15</t>
  </si>
  <si>
    <t>4.2410.1.4.4.16</t>
  </si>
  <si>
    <t>4.2410.1.4.4.17</t>
  </si>
  <si>
    <t>4.2410.1.4.4.18</t>
  </si>
  <si>
    <t>4.2410.1.4.4.19</t>
  </si>
  <si>
    <t>4.2410.1.4.4.20</t>
  </si>
  <si>
    <t>4.2410.1.4.4.21</t>
  </si>
  <si>
    <t>4.2410.1.4.4.22</t>
  </si>
  <si>
    <t>4.2410.1.4.4.23</t>
  </si>
  <si>
    <t>4.2410.1.4.4.24</t>
  </si>
  <si>
    <t>4.2410.1.4.4.25</t>
  </si>
  <si>
    <t>4.2410.1.4.4.26</t>
  </si>
  <si>
    <t>4.2410.1.4.4.27</t>
  </si>
  <si>
    <t>4.2410.1.4.4.28</t>
  </si>
  <si>
    <t>4.2410.1.4.4.29</t>
  </si>
  <si>
    <t>4.2410.1.4.4.30</t>
  </si>
  <si>
    <t>4.2410.1.4.4.31</t>
  </si>
  <si>
    <t>4.2410.1.4.4.32</t>
  </si>
  <si>
    <t>4.2410.1.4.4.33</t>
  </si>
  <si>
    <t>4.2410.1.4.4.34</t>
  </si>
  <si>
    <t>4.2410.1.4.4.35</t>
  </si>
  <si>
    <t>4.2410.1.4.4.36</t>
  </si>
  <si>
    <t>4.2410.1.4.4.37</t>
  </si>
  <si>
    <t>4.2410.1.4.4.38</t>
  </si>
  <si>
    <t>4.2410.1.4.4.39</t>
  </si>
  <si>
    <t>4.2410.1.4.4.40</t>
  </si>
  <si>
    <t>4.2410.1.4.4.41</t>
  </si>
  <si>
    <t>4.2410.1.4.4.42</t>
  </si>
  <si>
    <t>4.2410.1.4.4.43</t>
  </si>
  <si>
    <t>4.2410.1.4.4.44</t>
  </si>
  <si>
    <t>4.2410.1.4.4.45</t>
  </si>
  <si>
    <t>4.2410.1.4.4.46</t>
  </si>
  <si>
    <t>4.2410.1.4.4.47</t>
  </si>
  <si>
    <t>4.2410.1.4.4.48</t>
  </si>
  <si>
    <t>4.2410.1.4.4.49</t>
  </si>
  <si>
    <t>4.2410.1.4.4.50</t>
  </si>
  <si>
    <t>4.2410.1.5.1.1</t>
  </si>
  <si>
    <t>4.2410.1.5.1.2</t>
  </si>
  <si>
    <t>4.2410.1.5.1.3</t>
  </si>
  <si>
    <t>4.2410.1.5.1.4</t>
  </si>
  <si>
    <t>4.2410.1.5.1.5</t>
  </si>
  <si>
    <t>4.2410.1.5.1.6</t>
  </si>
  <si>
    <t>4.2410.1.5.1.7</t>
  </si>
  <si>
    <t>4.2410.1.5.1.8</t>
  </si>
  <si>
    <t>4.2410.1.5.1.9</t>
  </si>
  <si>
    <t>4.2410.1.5.1.10</t>
  </si>
  <si>
    <t>4.2410.1.5.1.11</t>
  </si>
  <si>
    <t>4.2410.1.5.1.12</t>
  </si>
  <si>
    <t>4.2410.1.5.1.13</t>
  </si>
  <si>
    <t>4.2410.1.5.2.1</t>
  </si>
  <si>
    <t>4.2410.1.5.2.2</t>
  </si>
  <si>
    <t>4.2410.1.5.3.1</t>
  </si>
  <si>
    <t>4.2410.4.1.1.1</t>
  </si>
  <si>
    <t>4.2410.4.1.1.2</t>
  </si>
  <si>
    <t>4.2410.4.1.1.3</t>
  </si>
  <si>
    <t>4.2410.4.1.1.4</t>
  </si>
  <si>
    <t>4.2410.4.1.1.5</t>
  </si>
  <si>
    <t>4.2410.4.1.1.6</t>
  </si>
  <si>
    <t>4.2410.4.1.1.7</t>
  </si>
  <si>
    <t>4.2410.4.1.1.8</t>
  </si>
  <si>
    <t>4.2410.4.1.1.9</t>
  </si>
  <si>
    <t>4.2410.4.1.1.10</t>
  </si>
  <si>
    <t>4.2410.4.1.1.11</t>
  </si>
  <si>
    <t>4.2410.4.1.1.12</t>
  </si>
  <si>
    <t>4.2410.4.1.1.13</t>
  </si>
  <si>
    <t>4.2410.4.1.1.14</t>
  </si>
  <si>
    <t>4.2410.4.1.1.15</t>
  </si>
  <si>
    <t>4.2410.4.1.1.16</t>
  </si>
  <si>
    <t>4.2000.1.7.8.1</t>
  </si>
  <si>
    <t>4.2000.1.7.8.2</t>
  </si>
  <si>
    <t>4.2000.1.7.8.3</t>
  </si>
  <si>
    <t>4.2000.1.7.8.4</t>
  </si>
  <si>
    <t>4.2000.1.7.8.5</t>
  </si>
  <si>
    <t>4.2000.1.7.8.6</t>
  </si>
  <si>
    <t>4.2000.1.7.8.7</t>
  </si>
  <si>
    <t>4.2000.1.7.8.8</t>
  </si>
  <si>
    <t>4.2000.1.7.8.9</t>
  </si>
  <si>
    <t>4.2000.1.7.8.10</t>
  </si>
  <si>
    <t>4.2000.1.7.8.11</t>
  </si>
  <si>
    <t>4.2000.1.7.8.12</t>
  </si>
  <si>
    <t>4.2000.1.7.8.13</t>
  </si>
  <si>
    <t>4.2000.1.7.8.14</t>
  </si>
  <si>
    <t>4.2000.1.7.8.15</t>
  </si>
  <si>
    <t>4.2000.1.7.8.16</t>
  </si>
  <si>
    <t>4.2000.1.7.8.17</t>
  </si>
  <si>
    <t>4.2000.1.7.8.18</t>
  </si>
  <si>
    <t>4.2000.1.7.8.19</t>
  </si>
  <si>
    <t>4.2000.1.7.8.20</t>
  </si>
  <si>
    <t>4.2000.1.7.8.21</t>
  </si>
  <si>
    <t>4.2000.1.7.8.22</t>
  </si>
  <si>
    <t>4.2000.1.7.8.23</t>
  </si>
  <si>
    <t>4.2000.3.2.1.1</t>
  </si>
  <si>
    <t>4.2000.3.2.1.2</t>
  </si>
  <si>
    <t>4.2000.3.2.1.3</t>
  </si>
  <si>
    <t>4.2000.3.2.1.4</t>
  </si>
  <si>
    <t>4.2000.3.2.1.5</t>
  </si>
  <si>
    <t>4.2000.3.2.1.6</t>
  </si>
  <si>
    <t>4.2000.3.2.1.7</t>
  </si>
  <si>
    <t>4.2420.1.8.1.1</t>
  </si>
  <si>
    <t>4.2420.1.8.2.1</t>
  </si>
  <si>
    <t>4.2420.1.8.2.2</t>
  </si>
  <si>
    <t>4.2420.1.8.2.3</t>
  </si>
  <si>
    <t>4.2420.1.8.2.4</t>
  </si>
  <si>
    <t>4.2420.1.8.2.5</t>
  </si>
  <si>
    <t>4.2420.1.8.2.6</t>
  </si>
  <si>
    <t>4.2420.1.8.2.7</t>
  </si>
  <si>
    <t>4.2420.1.8.2.8</t>
  </si>
  <si>
    <t>4.2420.1.8.2.9</t>
  </si>
  <si>
    <t>4.2420.1.8.2.10</t>
  </si>
  <si>
    <t>4.2420.1.8.3.1</t>
  </si>
  <si>
    <t>4.2420.1.8.3.2</t>
  </si>
  <si>
    <t>4.2420.1.8.3.3</t>
  </si>
  <si>
    <t>4.2420.1.8.3.4</t>
  </si>
  <si>
    <t>4.2420.1.8.3.5</t>
  </si>
  <si>
    <t>4.2420.1.8.3.6</t>
  </si>
  <si>
    <t>4.2420.1.8.3.7</t>
  </si>
  <si>
    <t>4.2420.1.8.3.8</t>
  </si>
  <si>
    <t>4.2420.1.8.3.9</t>
  </si>
  <si>
    <t>4.2420.1.8.4.1</t>
  </si>
  <si>
    <t>4.2420.1.8.4.2</t>
  </si>
  <si>
    <t>4.2420.1.8.4.3</t>
  </si>
  <si>
    <t>4.2420.1.8.4.4</t>
  </si>
  <si>
    <t>4.2420.1.8.4.5</t>
  </si>
  <si>
    <t>4.2420.1.8.4.6</t>
  </si>
  <si>
    <t>4.2420.1.8.4.7</t>
  </si>
  <si>
    <t>4.2420.1.8.4.8</t>
  </si>
  <si>
    <t>4.2420.1.8.4.9</t>
  </si>
  <si>
    <t>4.2420.1.8.4.10</t>
  </si>
  <si>
    <t>4.2420.1.8.4.11</t>
  </si>
  <si>
    <t>4.2420.1.8.5.1</t>
  </si>
  <si>
    <t>4.2420.1.8.5.2</t>
  </si>
  <si>
    <t>4.2420.1.8.5.3</t>
  </si>
  <si>
    <t>4.2420.1.8.5.4</t>
  </si>
  <si>
    <t>4.2420.1.8.5.5</t>
  </si>
  <si>
    <t>4.2420.1.8.5.6</t>
  </si>
  <si>
    <t>4.2420.1.8.5.7</t>
  </si>
  <si>
    <t>4.2420.1.8.5.8</t>
  </si>
  <si>
    <t>4.2420.1.8.5.9</t>
  </si>
  <si>
    <t>4.2420.1.8.5.10</t>
  </si>
  <si>
    <t>4.2420.1.8.5.11</t>
  </si>
  <si>
    <t>4.2420.4.1.1.1</t>
  </si>
  <si>
    <t>1.2710.5.2.3.1</t>
  </si>
  <si>
    <t>1.2710.5.2.3.2</t>
  </si>
  <si>
    <t>4.2710.3.1.4.1</t>
  </si>
  <si>
    <t>4.2710.3.1.4.2</t>
  </si>
  <si>
    <t>4.2710.3.1.4.3</t>
  </si>
  <si>
    <t>4.2710.3.1.4.4</t>
  </si>
  <si>
    <t>4.2710.3.1.4.5</t>
  </si>
  <si>
    <t>4.2710.3.1.4.6</t>
  </si>
  <si>
    <t>4.2710.3.1.4.7</t>
  </si>
  <si>
    <t>4.2710.3.1.4.8</t>
  </si>
  <si>
    <t>4.2710.3.1.5.1</t>
  </si>
  <si>
    <t>4.2710.3.2.1.1</t>
  </si>
  <si>
    <t>4.2710.3.2.1.2</t>
  </si>
  <si>
    <t>4.2710.3.2.1.3</t>
  </si>
  <si>
    <t>4.2710.3.2.1.4</t>
  </si>
  <si>
    <t>4.2710.3.2.1.5</t>
  </si>
  <si>
    <t>4.2710.3.2.1.6</t>
  </si>
  <si>
    <t>4.2710.3.2.1.7</t>
  </si>
  <si>
    <t>4.2710.3.2.1.8</t>
  </si>
  <si>
    <t>4.2710.3.2.1.9</t>
  </si>
  <si>
    <t>4.2710.3.2.1.10</t>
  </si>
  <si>
    <t>4.2710.3.2.1.11</t>
  </si>
  <si>
    <t>4.2710.3.2.1.12</t>
  </si>
  <si>
    <t>4.2710.3.2.1.13</t>
  </si>
  <si>
    <t>5.2710.1.1.19.1</t>
  </si>
  <si>
    <t>5.2710.1.1.19.2</t>
  </si>
  <si>
    <t>5.2710.1.1.19.3</t>
  </si>
  <si>
    <t>5.2710.1.1.19.4</t>
  </si>
  <si>
    <t>5.2710.1.1.19.5</t>
  </si>
  <si>
    <t>5.2710.1.1.19.6</t>
  </si>
  <si>
    <t>5.2710.1.1.19.7</t>
  </si>
  <si>
    <t>5.2710.1.1.19.8</t>
  </si>
  <si>
    <t>5.2710.1.1.19.9</t>
  </si>
  <si>
    <t>5.2710.1.1.19.10</t>
  </si>
  <si>
    <t>5.2710.1.1.19.11</t>
  </si>
  <si>
    <t>5.2710.1.1.19.12</t>
  </si>
  <si>
    <t>5.2710.1.1.19.13</t>
  </si>
  <si>
    <t>5.2710.1.1.19.14</t>
  </si>
  <si>
    <t>5.2710.1.1.19.15</t>
  </si>
  <si>
    <t>5.2710.1.1.19.16</t>
  </si>
  <si>
    <t>5.2710.1.1.19.17</t>
  </si>
  <si>
    <t>5.2710.1.1.19.18</t>
  </si>
  <si>
    <t>5.2710.1.1.19.19</t>
  </si>
  <si>
    <t>5.2710.1.1.19.20</t>
  </si>
  <si>
    <t>5.2710.1.1.19.21</t>
  </si>
  <si>
    <t>5.2710.1.1.19.22</t>
  </si>
  <si>
    <t>5.2710.1.1.19.23</t>
  </si>
  <si>
    <t>1.2730.5.1.1.1</t>
  </si>
  <si>
    <t>1.2730.5.1.1.2</t>
  </si>
  <si>
    <t>1.2730.5.1.1.3</t>
  </si>
  <si>
    <t>1.2730.5.1.1.4</t>
  </si>
  <si>
    <t>1.2730.5.1.1.5</t>
  </si>
  <si>
    <t>1.2730.5.1.1.6</t>
  </si>
  <si>
    <t>1.2730.5.1.1.7</t>
  </si>
  <si>
    <t>1.2730.5.1.1.8</t>
  </si>
  <si>
    <t>1.2730.5.1.1.9</t>
  </si>
  <si>
    <t>1.2730.5.1.3.1</t>
  </si>
  <si>
    <t>1.2730.5.1.3.2</t>
  </si>
  <si>
    <t>1.2730.5.1.3.3</t>
  </si>
  <si>
    <t>1.2730.5.1.3.4</t>
  </si>
  <si>
    <t>1.2730.5.1.3.5</t>
  </si>
  <si>
    <t>1.2730.5.1.3.6</t>
  </si>
  <si>
    <t>1.2730.5.1.3.7</t>
  </si>
  <si>
    <t>1.2730.5.1.3.8</t>
  </si>
  <si>
    <t>1.2730.5.1.3.9</t>
  </si>
  <si>
    <t>1.2730.5.1.3.10</t>
  </si>
  <si>
    <t>1.2730.5.1.3.11</t>
  </si>
  <si>
    <t>1.2730.5.1.3.12</t>
  </si>
  <si>
    <t>1.2730.5.1.3.13</t>
  </si>
  <si>
    <t>1.2730.5.1.3.14</t>
  </si>
  <si>
    <t>1.2730.5.1.3.15</t>
  </si>
  <si>
    <t>1.2730.5.1.3.16</t>
  </si>
  <si>
    <t>1.2730.5.1.3.17</t>
  </si>
  <si>
    <t>1.2730.5.1.3.18</t>
  </si>
  <si>
    <t>4.2730.1.7.8.1</t>
  </si>
  <si>
    <t>4.2730.1.7.8.2</t>
  </si>
  <si>
    <t>4.2730.1.7.8.3</t>
  </si>
  <si>
    <t>4.2730.1.7.8.4</t>
  </si>
  <si>
    <t>4.2730.1.7.8.5</t>
  </si>
  <si>
    <t>4.2730.1.7.8.6</t>
  </si>
  <si>
    <t>4.2730.1.7.8.7</t>
  </si>
  <si>
    <t>4.2730.1.7.8.8</t>
  </si>
  <si>
    <t>4.2730.3.2.2.1</t>
  </si>
  <si>
    <t>4.2730.3.2.2.2</t>
  </si>
  <si>
    <t>4.2730.3.2.2.3</t>
  </si>
  <si>
    <t>4.2730.3.2.2.4</t>
  </si>
  <si>
    <t>5.2510.1.1.15.1</t>
  </si>
  <si>
    <t>5.2510.1.1.15.2</t>
  </si>
  <si>
    <t>5.2510.1.1.15.3</t>
  </si>
  <si>
    <t>5.2510.1.1.15.4</t>
  </si>
  <si>
    <t>5.2510.1.1.15.5</t>
  </si>
  <si>
    <t>5.2510.1.1.15.6</t>
  </si>
  <si>
    <t>5.2510.1.1.15.7</t>
  </si>
  <si>
    <t>5.2510.1.1.15.8</t>
  </si>
  <si>
    <t>5.2510.1.1.15.9</t>
  </si>
  <si>
    <t>5.2510.1.1.15.10</t>
  </si>
  <si>
    <t>5.2510.1.1.15.11</t>
  </si>
  <si>
    <t>5.2510.1.1.15.12</t>
  </si>
  <si>
    <t>5.2510.1.1.15.13</t>
  </si>
  <si>
    <t>5.2510.1.1.15.14</t>
  </si>
  <si>
    <t>5.2510.1.1.15.15</t>
  </si>
  <si>
    <t>5.2510.1.1.15.16</t>
  </si>
  <si>
    <t>5.2510.1.1.15.17</t>
  </si>
  <si>
    <t>5.2510.1.1.15.18</t>
  </si>
  <si>
    <t>5.2510.1.1.15.19</t>
  </si>
  <si>
    <t>5.2510.1.1.15.20</t>
  </si>
  <si>
    <t>5.2510.1.1.15.21</t>
  </si>
  <si>
    <t>5.2510.1.1.15.22</t>
  </si>
  <si>
    <t>5.2510.1.1.15.23</t>
  </si>
  <si>
    <t>5.2510.1.1.15.24</t>
  </si>
  <si>
    <t>5.2510.1.1.15.25</t>
  </si>
  <si>
    <t>5.2510.1.1.15.26</t>
  </si>
  <si>
    <t>5.2510.1.1.15.27</t>
  </si>
  <si>
    <t>5.2510.1.1.15.28</t>
  </si>
  <si>
    <t>5.2510.1.1.15.29</t>
  </si>
  <si>
    <t>5.2510.1.1.15.30</t>
  </si>
  <si>
    <t>5.2510.1.1.15.31</t>
  </si>
  <si>
    <t>5.2510.1.1.15.32</t>
  </si>
  <si>
    <t>5.2510.1.1.15.33</t>
  </si>
  <si>
    <t>5.2510.1.1.15.34</t>
  </si>
  <si>
    <t>5.2510.1.1.15.35</t>
  </si>
  <si>
    <t>5.2510.1.1.15.36</t>
  </si>
  <si>
    <t>5.2510.1.1.15.37</t>
  </si>
  <si>
    <t>5.2510.1.1.15.38</t>
  </si>
  <si>
    <t>5.2510.1.1.15.39</t>
  </si>
  <si>
    <t>5.2510.1.1.15.40</t>
  </si>
  <si>
    <t>5.2510.1.1.15.41</t>
  </si>
  <si>
    <t>5.2510.1.1.15.42</t>
  </si>
  <si>
    <t>5.2510.1.1.15.43</t>
  </si>
  <si>
    <t>5.2510.1.1.15.44</t>
  </si>
  <si>
    <t>5.2510.1.1.15.45</t>
  </si>
  <si>
    <t>5.2510.1.1.15.46</t>
  </si>
  <si>
    <t>5.2510.1.1.15.47</t>
  </si>
  <si>
    <t>5.2510.1.1.15.48</t>
  </si>
  <si>
    <t>5.2510.1.1.15.49</t>
  </si>
  <si>
    <t>5.2510.1.1.15.50</t>
  </si>
  <si>
    <t>5.2510.1.1.15.51</t>
  </si>
  <si>
    <t>5.2510.1.1.15.52</t>
  </si>
  <si>
    <t>5.2510.1.1.15.53</t>
  </si>
  <si>
    <t>5.2510.1.1.15.54</t>
  </si>
  <si>
    <t>5.2510.1.1.15.55</t>
  </si>
  <si>
    <t>5.2510.1.1.15.56</t>
  </si>
  <si>
    <t>5.2510.1.1.15.57</t>
  </si>
  <si>
    <t>5.2510.1.1.15.58</t>
  </si>
  <si>
    <t>5.2510.1.1.15.59</t>
  </si>
  <si>
    <t>5.2510.1.1.15.60</t>
  </si>
  <si>
    <t>5.2510.1.1.15.61</t>
  </si>
  <si>
    <t>5.2510.1.1.15.62</t>
  </si>
  <si>
    <t>5.2510.1.1.15.63</t>
  </si>
  <si>
    <t>5.2510.1.1.15.64</t>
  </si>
  <si>
    <t>5.2510.1.1.15.65</t>
  </si>
  <si>
    <t>5.2510.1.1.15.66</t>
  </si>
  <si>
    <t>5.2510.1.1.15.67</t>
  </si>
  <si>
    <t>5.2510.1.1.15.68</t>
  </si>
  <si>
    <t>5.2510.1.1.15.69</t>
  </si>
  <si>
    <t>5.2510.1.1.15.70</t>
  </si>
  <si>
    <t>5.2510.1.1.15.71</t>
  </si>
  <si>
    <t>5.2510.1.1.15.72</t>
  </si>
  <si>
    <t>5.2510.1.1.15.73</t>
  </si>
  <si>
    <t>5.2510.1.1.15.74</t>
  </si>
  <si>
    <t>5.2510.1.1.15.75</t>
  </si>
  <si>
    <t>5.2510.1.1.15.76</t>
  </si>
  <si>
    <t>5.2510.1.1.15.77</t>
  </si>
  <si>
    <t>5.2510.1.1.15.78</t>
  </si>
  <si>
    <t>5.2510.1.1.15.79</t>
  </si>
  <si>
    <t>5.2510.1.1.15.80</t>
  </si>
  <si>
    <t>5.2510.1.1.15.81</t>
  </si>
  <si>
    <t>5.2510.1.1.15.82</t>
  </si>
  <si>
    <t>5.2510.1.1.15.83</t>
  </si>
  <si>
    <t>5.2510.1.1.15.84</t>
  </si>
  <si>
    <t>5.2510.1.1.15.85</t>
  </si>
  <si>
    <t>5.2510.1.1.15.86</t>
  </si>
  <si>
    <t>5.2510.1.1.15.87</t>
  </si>
  <si>
    <t>5.2510.1.1.15.88</t>
  </si>
  <si>
    <t>5.2510.1.1.15.89</t>
  </si>
  <si>
    <t>5.2510.1.1.15.90</t>
  </si>
  <si>
    <t>5.2510.1.1.15.91</t>
  </si>
  <si>
    <t>5.2510.1.1.15.92</t>
  </si>
  <si>
    <t>5.2510.1.1.15.93</t>
  </si>
  <si>
    <t>5.2510.1.1.15.94</t>
  </si>
  <si>
    <t>5.2510.1.1.15.95</t>
  </si>
  <si>
    <t>5.2510.1.1.15.96</t>
  </si>
  <si>
    <t>5.2510.1.1.15.97</t>
  </si>
  <si>
    <t>5.2510.1.1.15.98</t>
  </si>
  <si>
    <t>5.2510.1.1.15.99</t>
  </si>
  <si>
    <t>5.2510.1.1.15.100</t>
  </si>
  <si>
    <t>5.2510.1.1.15.101</t>
  </si>
  <si>
    <t>5.2510.1.1.15.102</t>
  </si>
  <si>
    <t>5.2510.1.1.15.103</t>
  </si>
  <si>
    <t>5.2510.1.1.15.104</t>
  </si>
  <si>
    <t>5.2510.1.1.15.105</t>
  </si>
  <si>
    <t>5.2510.1.1.15.106</t>
  </si>
  <si>
    <t>5.2510.1.1.15.107</t>
  </si>
  <si>
    <t>5.2510.1.1.15.108</t>
  </si>
  <si>
    <t>5.2510.1.1.15.109</t>
  </si>
  <si>
    <t>5.2510.1.1.15.110</t>
  </si>
  <si>
    <t>5.2510.1.1.15.111</t>
  </si>
  <si>
    <t>5.2510.1.1.15.112</t>
  </si>
  <si>
    <t>5.2510.1.1.15.113</t>
  </si>
  <si>
    <t>5.2510.1.1.15.114</t>
  </si>
  <si>
    <t>5.2510.1.1.15.115</t>
  </si>
  <si>
    <t>5.2510.1.1.15.116</t>
  </si>
  <si>
    <t>5.2510.1.1.15.117</t>
  </si>
  <si>
    <t>5.2510.1.1.15.118</t>
  </si>
  <si>
    <t>5.2510.1.1.15.119</t>
  </si>
  <si>
    <t>1.2720.5.1.2.1</t>
  </si>
  <si>
    <t>1.2720.5.1.2.2</t>
  </si>
  <si>
    <t>1.2720.5.1.2.3</t>
  </si>
  <si>
    <t>1.2720.5.1.2.4</t>
  </si>
  <si>
    <t>1.2720.5.1.2.5</t>
  </si>
  <si>
    <t>1.2720.5.1.2.6</t>
  </si>
  <si>
    <t>1.2720.5.1.2.7</t>
  </si>
  <si>
    <t>1.2720.5.1.2.8</t>
  </si>
  <si>
    <t>1.2720.5.1.2.9</t>
  </si>
  <si>
    <t>1.2720.5.1.2.10</t>
  </si>
  <si>
    <t>1.2720.5.1.2.11</t>
  </si>
  <si>
    <t>1.2720.5.1.2.12</t>
  </si>
  <si>
    <t>1.2720.5.1.2.13</t>
  </si>
  <si>
    <t>2.2720.3.1.1.1</t>
  </si>
  <si>
    <t>2.2720.3.1.1.2</t>
  </si>
  <si>
    <t>2.2720.3.1.1.3</t>
  </si>
  <si>
    <t>2.2720.3.1.1.4</t>
  </si>
  <si>
    <t>2.2720.3.1.1.5</t>
  </si>
  <si>
    <t>2.2720.3.1.2.1</t>
  </si>
  <si>
    <t>2.2720.3.1.2.2</t>
  </si>
  <si>
    <t>2.2720.3.1.2.3</t>
  </si>
  <si>
    <t>2.2720.3.1.2.4</t>
  </si>
  <si>
    <t>4.2720.1.7.8.1</t>
  </si>
  <si>
    <t>4.2720.1.7.8.2</t>
  </si>
  <si>
    <t>4.2720.1.7.8.3</t>
  </si>
  <si>
    <t>4.2720.1.7.8.4</t>
  </si>
  <si>
    <t>4.2720.1.7.8.5</t>
  </si>
  <si>
    <t>4.2720.1.7.8.6</t>
  </si>
  <si>
    <t>4.2720.1.7.8.7</t>
  </si>
  <si>
    <t>4.2720.1.7.8.8</t>
  </si>
  <si>
    <t>4.2720.1.7.8.9</t>
  </si>
  <si>
    <t>4.2720.1.7.8.10</t>
  </si>
  <si>
    <t>4.2720.1.7.8.11</t>
  </si>
  <si>
    <t>4.2720.1.7.8.12</t>
  </si>
  <si>
    <t>4.2720.1.7.8.13</t>
  </si>
  <si>
    <t>4.2720.1.7.8.14</t>
  </si>
  <si>
    <t>4.2720.1.7.8.15</t>
  </si>
  <si>
    <t>4.2720.1.7.8.16</t>
  </si>
  <si>
    <t>4.2720.1.7.8.17</t>
  </si>
  <si>
    <t>4.2720.1.7.8.18</t>
  </si>
  <si>
    <t>4.2720.1.7.8.19</t>
  </si>
  <si>
    <t>4.2720.1.7.8.20</t>
  </si>
  <si>
    <t>4.2720.1.7.8.21</t>
  </si>
  <si>
    <t>4.2720.1.7.8.22</t>
  </si>
  <si>
    <t>4.2720.1.7.8.23</t>
  </si>
  <si>
    <t>4.2720.1.7.8.24</t>
  </si>
  <si>
    <t>5.2720.1.1.22.1</t>
  </si>
  <si>
    <t>5.2720.1.1.22.2</t>
  </si>
  <si>
    <t>5.2720.1.1.22.3</t>
  </si>
  <si>
    <t>5.2720.1.1.22.4</t>
  </si>
  <si>
    <t>5.2720.1.1.22.5</t>
  </si>
  <si>
    <t>5.2720.1.1.22.6</t>
  </si>
  <si>
    <t>5.2720.1.1.22.7</t>
  </si>
  <si>
    <t>5.2720.1.1.22.8</t>
  </si>
  <si>
    <t>5.2720.1.1.22.9</t>
  </si>
  <si>
    <t>5.2720.1.1.22.10</t>
  </si>
  <si>
    <t>5.2720.1.1.22.11</t>
  </si>
  <si>
    <t>5.2720.1.1.22.12</t>
  </si>
  <si>
    <t>5.2720.1.1.22.13</t>
  </si>
  <si>
    <t>5.2720.1.1.22.14</t>
  </si>
  <si>
    <t>5.2720.1.1.22.15</t>
  </si>
  <si>
    <t>5.2720.1.1.22.16</t>
  </si>
  <si>
    <t>5.2720.1.1.22.17</t>
  </si>
  <si>
    <t>5.2720.1.1.22.18</t>
  </si>
  <si>
    <t>5.2720.1.1.22.19</t>
  </si>
  <si>
    <t>5.2720.1.1.22.20</t>
  </si>
  <si>
    <t>5.2720.1.1.22.21</t>
  </si>
  <si>
    <t>5.2720.1.1.22.22</t>
  </si>
  <si>
    <t>5.2720.1.1.22.23</t>
  </si>
  <si>
    <t>5.2720.1.1.22.24</t>
  </si>
  <si>
    <t>5.2720.1.1.22.25</t>
  </si>
  <si>
    <t>5.2720.1.1.22.26</t>
  </si>
  <si>
    <t>5.2720.1.1.22.27</t>
  </si>
  <si>
    <t>5.2720.1.1.22.28</t>
  </si>
  <si>
    <t>5.2720.1.1.22.29</t>
  </si>
  <si>
    <t>5.2720.1.1.22.30</t>
  </si>
  <si>
    <t>5.2720.1.1.22.31</t>
  </si>
  <si>
    <t>5.2720.1.1.22.32</t>
  </si>
  <si>
    <t>5.2720.1.1.22.33</t>
  </si>
  <si>
    <t>5.2720.1.1.22.34</t>
  </si>
  <si>
    <t>5.2720.1.1.22.35</t>
  </si>
  <si>
    <t>5.2720.1.1.22.36</t>
  </si>
  <si>
    <t>5.2720.1.1.22.37</t>
  </si>
  <si>
    <t>5.2720.1.1.22.38</t>
  </si>
  <si>
    <t>5.2720.1.1.22.39</t>
  </si>
  <si>
    <t>1.3100.4.1.1.1</t>
  </si>
  <si>
    <t>81112003;73152108;39121011</t>
  </si>
  <si>
    <t>81112501;81161700</t>
  </si>
  <si>
    <t>73152108;39121011</t>
  </si>
  <si>
    <t>81111800;43222500;81112200</t>
  </si>
  <si>
    <t>43231513;43232804;43233701</t>
  </si>
  <si>
    <t>81161700;72151600;81112000;43232800;43232700</t>
  </si>
  <si>
    <t>81112202;81112501;81112502</t>
  </si>
  <si>
    <t>81111508;93151501</t>
  </si>
  <si>
    <t>02-02-02-008-003</t>
  </si>
  <si>
    <t>enero</t>
  </si>
  <si>
    <t>02-02-02-008-002-01</t>
  </si>
  <si>
    <t>02-02-02-010</t>
  </si>
  <si>
    <t>02-02-02-008-005-05</t>
  </si>
  <si>
    <t>02-02-02-006-004</t>
  </si>
  <si>
    <t>02-02-02-008-009-01</t>
  </si>
  <si>
    <t>C-0406-1003-7-10305B-0406016-02</t>
  </si>
  <si>
    <t>C-0406-1003-5-10305B-0406024-02</t>
  </si>
  <si>
    <t>02-02-02-008-003-01-1</t>
  </si>
  <si>
    <t>02-02-02-008-003-03</t>
  </si>
  <si>
    <t>C-0406-1003-7-10305B-0406003-02</t>
  </si>
  <si>
    <t>02-02-02-008-003-04</t>
  </si>
  <si>
    <t>02-02-02-008-005-09-4</t>
  </si>
  <si>
    <t>02-02-02-008-003-09</t>
  </si>
  <si>
    <t>02-02-02-008-003-04-4</t>
  </si>
  <si>
    <t>02-02-02-006-003</t>
  </si>
  <si>
    <t>02-02-02-008-003-04-2</t>
  </si>
  <si>
    <t>C-0406-1003-7-10305B-0406001-02</t>
  </si>
  <si>
    <t>C-0406-1003-7-10305B-0406009-02</t>
  </si>
  <si>
    <t>02-01-01-006-002-01</t>
  </si>
  <si>
    <t>C-0406-1003-7-10305B-0406017-02</t>
  </si>
  <si>
    <t>02-02-01-003-003</t>
  </si>
  <si>
    <t>02-02-01-003-002</t>
  </si>
  <si>
    <t>02-01-01-004-009-09</t>
  </si>
  <si>
    <t>C-0406-1003-7-10305B-0406019-02</t>
  </si>
  <si>
    <t>02-02-02-009-002-09</t>
  </si>
  <si>
    <t>C-0406-1003-7-10305B-0406005-02</t>
  </si>
  <si>
    <t>02-02-02-008-003-01</t>
  </si>
  <si>
    <t>02-02-02-007-001-05-5</t>
  </si>
  <si>
    <t>02-02-02-008-002</t>
  </si>
  <si>
    <t>C-0406-1003-7-10305B-0406014-02</t>
  </si>
  <si>
    <t>02-02-01-003-005-04</t>
  </si>
  <si>
    <t>02-02-02-009-007-09</t>
  </si>
  <si>
    <t>02-02-02-008-007-03-9</t>
  </si>
  <si>
    <t>02-02-02-008-007</t>
  </si>
  <si>
    <t>septiembre</t>
  </si>
  <si>
    <t>noviembre</t>
  </si>
  <si>
    <t>02-02-02-008-001</t>
  </si>
  <si>
    <t>02-02-02-006</t>
  </si>
  <si>
    <t>02-02-02-008-003-01-3</t>
  </si>
  <si>
    <t>02-02-02-008-004</t>
  </si>
  <si>
    <t>02-02-01-003-007-09</t>
  </si>
  <si>
    <t>02-02-02-009-007</t>
  </si>
  <si>
    <t>mayo</t>
  </si>
  <si>
    <t>02-02-02-008-003-02</t>
  </si>
  <si>
    <t>02-02-02-005-004-07</t>
  </si>
  <si>
    <t>02-02-02-009-004-05</t>
  </si>
  <si>
    <t>02-02-02-008-007-01-5</t>
  </si>
  <si>
    <t>02-02-02-008-004-05</t>
  </si>
  <si>
    <t>02-02-02-006-008</t>
  </si>
  <si>
    <t>C-0406-1003-7-10305B-0406010-02</t>
  </si>
  <si>
    <t>02-02-01-003-008-09</t>
  </si>
  <si>
    <t>02-02-02-008-002-02</t>
  </si>
  <si>
    <t>02-02-02-008-003-01-9</t>
  </si>
  <si>
    <t>C-0406-1003-7-10305B-0406013-02</t>
  </si>
  <si>
    <t>C-0406-1003-7-10305B-0406012-02</t>
  </si>
  <si>
    <t>C-0406-1003-5-10305B-0406002-02</t>
  </si>
  <si>
    <t>02-02-02-008-003-01-4</t>
  </si>
  <si>
    <t>C-0406-1003-7-10305B-0406011-02</t>
  </si>
  <si>
    <t>02-02-01-004-007-08</t>
  </si>
  <si>
    <t>C-0406-1003-7-10305B-0406018-02</t>
  </si>
  <si>
    <t>C-0406-1003-7-10305B-0406022-02</t>
  </si>
  <si>
    <t>02-02-02-008-004-02</t>
  </si>
  <si>
    <t>02-01-01-006-002-03-1-01</t>
  </si>
  <si>
    <t>02-02-02-008-005</t>
  </si>
  <si>
    <t>02-02-02-008-009</t>
  </si>
  <si>
    <t>C-0406-1003-6-10305B-0406001-02</t>
  </si>
  <si>
    <t>02-02-02-009-002</t>
  </si>
  <si>
    <t>Mes estimado de registro de contrato</t>
  </si>
  <si>
    <t>19-Contratación directa</t>
  </si>
  <si>
    <t>10-Nación Recursos corrientes</t>
  </si>
  <si>
    <t>1-N/A</t>
  </si>
  <si>
    <t>9-Selección abreviada subasta inversa</t>
  </si>
  <si>
    <t>11-Nación Otros recursos del tesoro</t>
  </si>
  <si>
    <t>14-Crédito</t>
  </si>
  <si>
    <t>20-Selección abreviada - acuerdo marco</t>
  </si>
  <si>
    <t>10-Mínima cuantía</t>
  </si>
  <si>
    <t>5-Concurso de méritos abierto</t>
  </si>
  <si>
    <t>6-Selección abreviada menor cuantía</t>
  </si>
  <si>
    <t>diciembre</t>
  </si>
  <si>
    <t>3-Licitación pública</t>
  </si>
  <si>
    <t>14-Contratación régimen especial - Banco multilateral y organismos multilaterales</t>
  </si>
  <si>
    <t>18-Contratación régimen especial (con ofertas)  - Banco multilateral y organismos multilaterales</t>
  </si>
  <si>
    <t>2-NO</t>
  </si>
  <si>
    <t>4-N/A</t>
  </si>
  <si>
    <t>1.2-3-Mercadeo estratégico</t>
  </si>
  <si>
    <t>1.1-99-GND- Direccionamiento estratégico y planeación</t>
  </si>
  <si>
    <t>2.3-99-GND-Gestión Catastral</t>
  </si>
  <si>
    <t>2.5-99-GND- Gestión cartográfica</t>
  </si>
  <si>
    <t>3.3-4-Viáticos</t>
  </si>
  <si>
    <t>2.9-99-GND-IDE Corporativa</t>
  </si>
  <si>
    <t>1.6-4-Lineamientos y especificaciones modelo LADM</t>
  </si>
  <si>
    <t>1.6-99-GND- Gestión del conocimiento aplicado</t>
  </si>
  <si>
    <t>1.6-1-Formación de socios estratégicos</t>
  </si>
  <si>
    <t>1.5-3-Política de seguridad de la Información</t>
  </si>
  <si>
    <t>1.1-3-Gestión por proyectos y resultados</t>
  </si>
  <si>
    <t>3.3-6-Tiquetes</t>
  </si>
  <si>
    <t>1.1-4-Planeación y seguimiento a las metas de la entidad</t>
  </si>
  <si>
    <t>3.4-99-GND- Gestión Contractual</t>
  </si>
  <si>
    <t>1.1-2-Gestión de procesos de la entidad</t>
  </si>
  <si>
    <t>2.7-2-LNS- Análisis de muestras</t>
  </si>
  <si>
    <t>2.7-99-GND- Gestión agrológica</t>
  </si>
  <si>
    <t>1.2-1-Gestión de comunicaciones</t>
  </si>
  <si>
    <t>3.5-99-GND- Gestión Jurídica</t>
  </si>
  <si>
    <t>1.1-5-Sistema de calidad actualizado</t>
  </si>
  <si>
    <t>1.2-2-Gestión de relacionamiento e internacionalización</t>
  </si>
  <si>
    <t>1.6-3-Observatorio inmobiliario</t>
  </si>
  <si>
    <t>1.3-4-Atención PQRSD</t>
  </si>
  <si>
    <t>1.3-99-GND- Gestión de relacionamiento con el ciudadano</t>
  </si>
  <si>
    <t>1.3-5-Evaluación de las expectativas de la ciudadanía</t>
  </si>
  <si>
    <t>3.3-3-Infraestructura física</t>
  </si>
  <si>
    <t>3.3-2-Almacén</t>
  </si>
  <si>
    <t>3.9-99-GND Operación de la entidad</t>
  </si>
  <si>
    <t>3.3-7-Correspondencia</t>
  </si>
  <si>
    <t>3.2-2-Conservación y organización documental</t>
  </si>
  <si>
    <t>3.9-3-Mantenimiento de vehículos</t>
  </si>
  <si>
    <t>3.1-2-Gestión Contable</t>
  </si>
  <si>
    <t>2.3-1-Formación y actualización catastral</t>
  </si>
  <si>
    <t>2.7-3-Levantamiento de suelos</t>
  </si>
  <si>
    <t>2.7-4-Productos agrológicos</t>
  </si>
  <si>
    <t>2.2-99-GND-gestión valuatoria</t>
  </si>
  <si>
    <t>2.5-1-Adquisición de imágenes</t>
  </si>
  <si>
    <t>2.5-2-Generación de cartografía oficial</t>
  </si>
  <si>
    <t>2.4-99-GND- Gestión Geodésica</t>
  </si>
  <si>
    <t>1.6-7-Observatorio de la Tierra y el Territorio</t>
  </si>
  <si>
    <t>2.8-3-GND-Subdirección General</t>
  </si>
  <si>
    <t>2.6-5-Nombres geográficos</t>
  </si>
  <si>
    <t>2.6-4-Operaciones de deslinde y/o amojonamiento</t>
  </si>
  <si>
    <t>2.6-2-Caracterizaciones territoriales</t>
  </si>
  <si>
    <t>2.6-6-Ordenamiento Territorial</t>
  </si>
  <si>
    <t>1.5-2-Estrategia de gobierno y calidad de datos</t>
  </si>
  <si>
    <t>2.8-1-Infraestructura Colombiana de Datos Espaciales</t>
  </si>
  <si>
    <t>3.8-1-Infraestructura de TI</t>
  </si>
  <si>
    <t>3.8-99-GND- Gestión de servicios tecnológicos</t>
  </si>
  <si>
    <t>3.8-4-Mesa de servicios</t>
  </si>
  <si>
    <t>1.5-4-Desarrollo, actualización y mantenimiento de sistemas de información misionales</t>
  </si>
  <si>
    <t>1.5-99-GND- Gestión estratégica de tecnología</t>
  </si>
  <si>
    <t>1.4-2-Plan Institucional de Capacitación</t>
  </si>
  <si>
    <t>SER012-Prestación de servicios personas naturales</t>
  </si>
  <si>
    <t>VIAT01-Viáticos y gastos de viaje</t>
  </si>
  <si>
    <t>SER04-Servicios de transporte aéreo de pasajeros</t>
  </si>
  <si>
    <t>SER03-Servicios de transporte terrestre de pasajeros</t>
  </si>
  <si>
    <t>SER018-Servicios de operación logística</t>
  </si>
  <si>
    <t>MYS05-Papelería e insumos de oficina</t>
  </si>
  <si>
    <t>SER099-Adquisición de servicios n.c.p.</t>
  </si>
  <si>
    <t>MYS01-Combustibles</t>
  </si>
  <si>
    <t>SER015-Mantenimiento de maquinaria y equipo</t>
  </si>
  <si>
    <t>MYS07-Insumos de laboratorio</t>
  </si>
  <si>
    <t>SER023- Servicios de asesoría, consultoría y de gestión - personas jurídicas</t>
  </si>
  <si>
    <t>SER01-Servicios de adecuación, mantenimiento y construcción</t>
  </si>
  <si>
    <t>ACT08-Software y gastos de desarrollo</t>
  </si>
  <si>
    <t>SER013-Servicios de telecomunicaciones</t>
  </si>
  <si>
    <t>MYS099-Adquisición materiales y suministros n.c.p.</t>
  </si>
  <si>
    <t>SER016-Mantenimiento ascensores</t>
  </si>
  <si>
    <t>SER06-Servicios postales y de mensajería</t>
  </si>
  <si>
    <t>SER011-Seguros</t>
  </si>
  <si>
    <t>SER025-Licenciamiento y paquetes de software</t>
  </si>
  <si>
    <t>SER019-Servicios de edición e impresión</t>
  </si>
  <si>
    <t>SER020-Capacitaciones</t>
  </si>
  <si>
    <t>COMER-12 N/A</t>
  </si>
  <si>
    <t>DG-2 Asesor relacionamiento estratégico</t>
  </si>
  <si>
    <t>DG-5 Asesor modelo de operación y gestión Catastral</t>
  </si>
  <si>
    <t>DG-6 N/A</t>
  </si>
  <si>
    <t>DG-1  Asesor seguimiento a metas</t>
  </si>
  <si>
    <t>DG-4 Apoyo presupuestal y financiero</t>
  </si>
  <si>
    <t>DGC-34 Asesor Transversal</t>
  </si>
  <si>
    <t>DGC-53 Profesional  Tierras - Ingeniero Catastral o Topografico</t>
  </si>
  <si>
    <t>DGC-70 Profesional Responsable Tierras</t>
  </si>
  <si>
    <t>DGC-49 Profesional Funcional SNC Senior</t>
  </si>
  <si>
    <t>DGC-23 Apoyo Administrativo</t>
  </si>
  <si>
    <t>DGC-54 Profesional Jurídico</t>
  </si>
  <si>
    <t>DGC-74 Profesional Técnico_Enlace Junior</t>
  </si>
  <si>
    <t>DGC-75 Profesional Técnico_Enlace Senior</t>
  </si>
  <si>
    <t>DGC-73 Profesional Técnico</t>
  </si>
  <si>
    <t>DGC-44 Profesional Definición Estrategias Transversal</t>
  </si>
  <si>
    <t>DGC-64 Profesional Responsable de Datos Geográficos -Componente Datos  Geográfico</t>
  </si>
  <si>
    <t>DGC-12 Alfanumerica y Estadistica</t>
  </si>
  <si>
    <t>DGC-76 Técnico Gestión de Información Catastral - Componente Gestión de Datos</t>
  </si>
  <si>
    <t>DGC-21 Analista de Datos - Componente Gestión de Datos Junior</t>
  </si>
  <si>
    <t>DGC-1 Profesional Calidad SGC</t>
  </si>
  <si>
    <t>DGC-78 N/A</t>
  </si>
  <si>
    <t>DGC-47 Profesional Fuentes De Financiación</t>
  </si>
  <si>
    <t>DGC-41 Abogado Líder Contractual</t>
  </si>
  <si>
    <t>DGC-72 Profesional Seguimiento Transversal</t>
  </si>
  <si>
    <t>DGC-15 Documentación Y Seguimiento Transversal</t>
  </si>
  <si>
    <t>DGC-36 Profesional  Calidad SGI</t>
  </si>
  <si>
    <t>DGC-14 Seguimiento transversal proyectos</t>
  </si>
  <si>
    <t>DGC-71 Profesional seguimiento contractual y administrativo</t>
  </si>
  <si>
    <t>DGIG-23 Lider jurídico</t>
  </si>
  <si>
    <t>DGIG-10 Apoyo Técnico</t>
  </si>
  <si>
    <t>DGIG-11 Apoyo Estrategias</t>
  </si>
  <si>
    <t>DGIG-19 N/A</t>
  </si>
  <si>
    <t>DIP-13 Investigador  Junior</t>
  </si>
  <si>
    <t>DIP-35 N/A</t>
  </si>
  <si>
    <t>DIP-33 Gestión administrativa y financiera</t>
  </si>
  <si>
    <t>DIP-25 Jurídico EIGV</t>
  </si>
  <si>
    <t>DIP-10 Docente Intermedio</t>
  </si>
  <si>
    <t>DIP-19 Social EIGV</t>
  </si>
  <si>
    <t>DIP-24 Geógrafo EIGV</t>
  </si>
  <si>
    <t>DIP-27 Sistematizador EIGV</t>
  </si>
  <si>
    <t>DIP-32 Diseñador - Diagramador</t>
  </si>
  <si>
    <t>DIP-34 Auxiliar Administrativo</t>
  </si>
  <si>
    <t>DIP-3 Desarrollador Software - Básico</t>
  </si>
  <si>
    <t>DIP-17 Analista SIG Básico</t>
  </si>
  <si>
    <t>DTI-4 Gestor Seguridad Información</t>
  </si>
  <si>
    <t>DTI-3 Gestor Estratégico TI</t>
  </si>
  <si>
    <t>DTI-8 N/A</t>
  </si>
  <si>
    <t>DTI-5 Gestor Jurídico y Contractual</t>
  </si>
  <si>
    <t>DTI-6 Apoyo Técnico TI</t>
  </si>
  <si>
    <t>DGIG-LNS-1 Analistas (análisis especializados)</t>
  </si>
  <si>
    <t>COMUN-8 N/A</t>
  </si>
  <si>
    <t>OAJ-3  SERVICIO DE CONSULTORÍA Y REPRESENTACIÓN LEGAL</t>
  </si>
  <si>
    <t>OAJ-21 APOYO JURIDICO ESPECIALIZADO</t>
  </si>
  <si>
    <t>OAJ-12 APOYO JURIDICO Y REPRESENTACIÓN LEGAL</t>
  </si>
  <si>
    <t>OAJ-15 APOYO JURIDICO Y REPRESENTACIÓN LEGAL</t>
  </si>
  <si>
    <t>OAJ-25 APOYO JURIDICO</t>
  </si>
  <si>
    <t>OAJ-28 N/A</t>
  </si>
  <si>
    <t>OAP-11 N/A</t>
  </si>
  <si>
    <t>OIC-13 Profesional líder funcional 2</t>
  </si>
  <si>
    <t>OIC-4 Profesional intermedio en Catastro 2</t>
  </si>
  <si>
    <t>OIC-21 Profesional experto componente económico</t>
  </si>
  <si>
    <t>OIC-16 Profesional avanzado en análisis de información</t>
  </si>
  <si>
    <t>OIC-17 Profesional avanzado SIG</t>
  </si>
  <si>
    <t>OIC-9 Profesional intermedio en geografia</t>
  </si>
  <si>
    <t>OIC-39 Profesional líder funcional 7</t>
  </si>
  <si>
    <t>OIC-5 Profesional experto en procesamiento de datos</t>
  </si>
  <si>
    <t>OIC-36 Profesional básica en estadística 2</t>
  </si>
  <si>
    <t>OIC-22 Profesional básica en estadística 1</t>
  </si>
  <si>
    <t>OIC-8 Profesional básica en estadística 3</t>
  </si>
  <si>
    <t>OIC-34 Profesional intermedio en avalúos 1</t>
  </si>
  <si>
    <t>OIC-6 Profesional líder funcional 5</t>
  </si>
  <si>
    <t>OIC-43 N/A</t>
  </si>
  <si>
    <t>SAF-28 Apoyo infraestructura física</t>
  </si>
  <si>
    <t>SAF-38 N/A</t>
  </si>
  <si>
    <t>SAF-25 Arquitecto</t>
  </si>
  <si>
    <t>SAF-27 Ingeniero</t>
  </si>
  <si>
    <t>SAF-16 Profesional Almacen General</t>
  </si>
  <si>
    <t>SAF-17 Tecnólogo Almacen General</t>
  </si>
  <si>
    <t>SAF-4 Asistencial Almacen General</t>
  </si>
  <si>
    <t>SAF-13 Profesional especializado grupo gestión documental</t>
  </si>
  <si>
    <t>SAF-22 Gestión documental</t>
  </si>
  <si>
    <t>SAF-15 Profesional grupo gestión documental</t>
  </si>
  <si>
    <t>SAF-10 Profesional Especializado Jurídico</t>
  </si>
  <si>
    <t>SAF-11 Profesional jurídico</t>
  </si>
  <si>
    <t>SAF-21 Tecnólogo</t>
  </si>
  <si>
    <t>SAF-18 Profesional contablilidad</t>
  </si>
  <si>
    <t>SAF-9 Profesional Especializado</t>
  </si>
  <si>
    <t>SG-10 Profesional </t>
  </si>
  <si>
    <t>SG-11 N/A</t>
  </si>
  <si>
    <t>SA-2 Apoyo operativo</t>
  </si>
  <si>
    <t>SA-32 Técnico de Cuentas</t>
  </si>
  <si>
    <t>SA-46 Apoyo y seguimiento a la gestión</t>
  </si>
  <si>
    <t>SA-72 Seguimiento Financiero Costos, Cuentas  y Comisiones</t>
  </si>
  <si>
    <t>SA-24 Asesora Jurídica</t>
  </si>
  <si>
    <t>SA-71 Profesional de Seguimiento y Control - Administrativo y financiero</t>
  </si>
  <si>
    <t>SA-9 Avaluador Senior avalúos</t>
  </si>
  <si>
    <t>SA-37 Profesional Sig</t>
  </si>
  <si>
    <t>SA-69 Profesional de Seguimiento y Control - Avaluos Comerciales</t>
  </si>
  <si>
    <t>SA-19 Profesional Calidad Oficina</t>
  </si>
  <si>
    <t>SA-6 Asesor_Modelo centralizado</t>
  </si>
  <si>
    <t>SA-5 Asesor_Conector DT</t>
  </si>
  <si>
    <t>SA-25 Asesora Transversal</t>
  </si>
  <si>
    <t>SA-74 N/A</t>
  </si>
  <si>
    <t>SA-20 Sguimiento transversal proyectos</t>
  </si>
  <si>
    <t>SA-13 Líder administrativo Proyectos</t>
  </si>
  <si>
    <t>SA-70 Profesional de Seguimiento y Control - componente económico</t>
  </si>
  <si>
    <t>SA-51 Presupuesto tipologias</t>
  </si>
  <si>
    <t>SA-67 Profesional aspectos económicos</t>
  </si>
  <si>
    <t>SA-43 Correspondencia, Archivo Y Documentación</t>
  </si>
  <si>
    <t>SA-3 Articulador - Control de Calidad</t>
  </si>
  <si>
    <t>SA-50 Ejecutores y Control de Calidad ZH</t>
  </si>
  <si>
    <t>DGIG-SC-17 Profesionales restitución</t>
  </si>
  <si>
    <t>DGIG-GEOD-6 Gravimetría Geomagnetismo</t>
  </si>
  <si>
    <t>DGIG-24 Lider Ordenamiento Territorial</t>
  </si>
  <si>
    <t>SDI-4 Gestor de Información</t>
  </si>
  <si>
    <t>SDI-3 Gestor Estratégico TI</t>
  </si>
  <si>
    <t>SDI-1 Arquitecto TI</t>
  </si>
  <si>
    <t>SDI-8 Desarrollador Software</t>
  </si>
  <si>
    <t>SDI-7 Analista Requerimientos - Pruebas</t>
  </si>
  <si>
    <t>SDI-2 Gerente Proyecto TI</t>
  </si>
  <si>
    <t>SDI-11 N/A</t>
  </si>
  <si>
    <t>SIT-7 Soporte Mesa Servicios TI</t>
  </si>
  <si>
    <t>SIT-11 N/A</t>
  </si>
  <si>
    <t>SIT-4 Administrador Infraestructura TI</t>
  </si>
  <si>
    <t>SIT-3 Gestor Estratégico TI</t>
  </si>
  <si>
    <t>SIT-10 Gestor Jurídico y Contractual</t>
  </si>
  <si>
    <t>SIT-2 Gerente Proyecto TI</t>
  </si>
  <si>
    <t>SIT-5 Soporte Infraestructura TI</t>
  </si>
  <si>
    <t>SP-23 Líder de Calidad</t>
  </si>
  <si>
    <t>SP-72 Profesional N2 Calidad SIG</t>
  </si>
  <si>
    <t>SP-7 Coordinador calidad interna</t>
  </si>
  <si>
    <t>SP-6 Coordinador calidad externa</t>
  </si>
  <si>
    <t>SP-48 Profesional Especializado de seguimiento - Evaluación y aseguramiento de calidad</t>
  </si>
  <si>
    <t>SP-73 Profesional N2 Operativos de Campo</t>
  </si>
  <si>
    <t>SP-80 Profesional Seguimiento  Centro Operativo</t>
  </si>
  <si>
    <t>SP-42 Profesional Articulador de Seguridad</t>
  </si>
  <si>
    <t>SP-26 Líder de Gestión de Proyectos</t>
  </si>
  <si>
    <t>SP-50 Profesional Especializado Indicadores</t>
  </si>
  <si>
    <t>SP-58 Profesional Experto seguimiento transversal</t>
  </si>
  <si>
    <t>SP-71 Profesional N1 SIG</t>
  </si>
  <si>
    <t>SP-89 Profesional Soporte TI</t>
  </si>
  <si>
    <t>SP-54 Profesional Especializado Sistemas de Archivos</t>
  </si>
  <si>
    <t>SP-94 Técnico sistema de archivos</t>
  </si>
  <si>
    <t>SP-30 Líder Pre-reconocimiento</t>
  </si>
  <si>
    <t>SP-43 Profesional Calidad Pre-reconocimiento</t>
  </si>
  <si>
    <t>SP-27 Líder de procesos logísticos</t>
  </si>
  <si>
    <t>SP-25 Líder de Gestión de Información</t>
  </si>
  <si>
    <t>SP-93 Técnico Gestión De Información Catastral</t>
  </si>
  <si>
    <t>SP-22 Líder Administrativo</t>
  </si>
  <si>
    <t>SP-87 Profesional senior seguimiento administrativo</t>
  </si>
  <si>
    <t>SP-68 Profesional N1 Gestor Cuentas</t>
  </si>
  <si>
    <t>SP-67 Profesional N1 Gestor Comisiones</t>
  </si>
  <si>
    <t>SP-90 Técnico administrativo</t>
  </si>
  <si>
    <t>SP-69 Profesional N1 Gestor Recursos</t>
  </si>
  <si>
    <t>SP-29 Líder Modelamiento Procesos</t>
  </si>
  <si>
    <t>SP-47 Profesional documentación y seguimiento transversal</t>
  </si>
  <si>
    <t>SP-31 Líder Seguimiento/Monitoreo</t>
  </si>
  <si>
    <t>SP-41 Profesional Análisis, Modelamiento y Optimización de Procesos</t>
  </si>
  <si>
    <t>SP-39 Profesional Ambiental</t>
  </si>
  <si>
    <t>SP-46 Profesional de desarrollo y seguimiento a la difusión y socialización</t>
  </si>
  <si>
    <t>SP-88 Profesional Social</t>
  </si>
  <si>
    <t>SP-45 Profesional de comunicaciones</t>
  </si>
  <si>
    <t>SP-51 Profesional Especializado Jurídico Predial</t>
  </si>
  <si>
    <t>SP-57 Profesional Experto Jurídico</t>
  </si>
  <si>
    <t>SP-35 Profesional  Especializado Jurídico Administrativo</t>
  </si>
  <si>
    <t>SP-37 Profesional  N1 Jurídico Predial</t>
  </si>
  <si>
    <t>SSI-3 Gestor Estratégico TI</t>
  </si>
  <si>
    <t>SSI-8 Desarrollador Software</t>
  </si>
  <si>
    <t>SSI-11 Web Master</t>
  </si>
  <si>
    <t>SSI-5 Soporte Mesa Servicios TI</t>
  </si>
  <si>
    <t>SSI-4 Gestor Mesa Servicios TI</t>
  </si>
  <si>
    <t>SSI-7 Analista Requerimientos - Pruebas</t>
  </si>
  <si>
    <t>SSI-2 Gerente Proyecto TI</t>
  </si>
  <si>
    <t>SSI-1 Arquitecto TI</t>
  </si>
  <si>
    <t>SSI-13 N/A</t>
  </si>
  <si>
    <t>SSI-6 Líder Técnico</t>
  </si>
  <si>
    <t>SSI-8 Desarrollador UX/UI</t>
  </si>
  <si>
    <t>SSI-9 Apoyo Técnico TI</t>
  </si>
  <si>
    <t>STH-27 N/A</t>
  </si>
  <si>
    <t>Objetivo estratégico</t>
  </si>
  <si>
    <t>7-Posicionamiento institucional</t>
  </si>
  <si>
    <t>3-Gobernanza del dato y la información de valor público</t>
  </si>
  <si>
    <t>1-Capital humano y socios estratégicos competentes</t>
  </si>
  <si>
    <t>6-Automatización, integración e interoperabilidad para el territorio</t>
  </si>
  <si>
    <t>5-Gestión del conocimiento para la innovación aplicada</t>
  </si>
  <si>
    <t>4-Regulación y política pública con enfoque territorial</t>
  </si>
  <si>
    <t>2-Modelo de Gestión Integrado</t>
  </si>
  <si>
    <t>11001-BOGOTÁ, D.C.</t>
  </si>
  <si>
    <t>2603.2</t>
  </si>
  <si>
    <t>2616.2</t>
  </si>
  <si>
    <t>3200.1</t>
  </si>
  <si>
    <t>3200.2</t>
  </si>
  <si>
    <t>3200.3</t>
  </si>
  <si>
    <t>3200.4</t>
  </si>
  <si>
    <t>3200.5</t>
  </si>
  <si>
    <t>3200.6</t>
  </si>
  <si>
    <t>3200.7</t>
  </si>
  <si>
    <t>3200.8</t>
  </si>
  <si>
    <t>3200.9</t>
  </si>
  <si>
    <t>3200.11</t>
  </si>
  <si>
    <t>3200.12</t>
  </si>
  <si>
    <t>3200.13</t>
  </si>
  <si>
    <t>3200.14</t>
  </si>
  <si>
    <t>3200.15</t>
  </si>
  <si>
    <t>3200.16</t>
  </si>
  <si>
    <t>3200.17</t>
  </si>
  <si>
    <t>3200.18</t>
  </si>
  <si>
    <t>3200.19</t>
  </si>
  <si>
    <t>3200.21</t>
  </si>
  <si>
    <t>3200.22</t>
  </si>
  <si>
    <t>3200.23</t>
  </si>
  <si>
    <t>3200.24</t>
  </si>
  <si>
    <t>3200.25</t>
  </si>
  <si>
    <t>3200.26</t>
  </si>
  <si>
    <t>3200.27</t>
  </si>
  <si>
    <t>3200.28</t>
  </si>
  <si>
    <t>3200.29</t>
  </si>
  <si>
    <t>3200.31</t>
  </si>
  <si>
    <t>3200.32</t>
  </si>
  <si>
    <t>3200.33</t>
  </si>
  <si>
    <t>3200.34</t>
  </si>
  <si>
    <t>3200.35</t>
  </si>
  <si>
    <t>3200.36</t>
  </si>
  <si>
    <t>3200.37</t>
  </si>
  <si>
    <t>3200.38</t>
  </si>
  <si>
    <t>3200.39</t>
  </si>
  <si>
    <t>3200.41</t>
  </si>
  <si>
    <t>3200.42</t>
  </si>
  <si>
    <t>3200.43</t>
  </si>
  <si>
    <t>3200.44</t>
  </si>
  <si>
    <t>3200.45</t>
  </si>
  <si>
    <t>3200.46</t>
  </si>
  <si>
    <t>3200.47</t>
  </si>
  <si>
    <t>3200.48</t>
  </si>
  <si>
    <t>3200.49</t>
  </si>
  <si>
    <t>3200.51</t>
  </si>
  <si>
    <t>3200.52</t>
  </si>
  <si>
    <t>3200.53</t>
  </si>
  <si>
    <t>3200.54</t>
  </si>
  <si>
    <t>3200.55</t>
  </si>
  <si>
    <t>3200.56</t>
  </si>
  <si>
    <t>3200.57</t>
  </si>
  <si>
    <t>3200.58</t>
  </si>
  <si>
    <t>3200.59</t>
  </si>
  <si>
    <t>3200.61</t>
  </si>
  <si>
    <t>3200.62</t>
  </si>
  <si>
    <t>3200.63</t>
  </si>
  <si>
    <t>3200.64</t>
  </si>
  <si>
    <t>3200.65</t>
  </si>
  <si>
    <t>3200.66</t>
  </si>
  <si>
    <t>3200.67</t>
  </si>
  <si>
    <t>3200.68</t>
  </si>
  <si>
    <t>3200.69</t>
  </si>
  <si>
    <t>3200.71</t>
  </si>
  <si>
    <t>3200.72</t>
  </si>
  <si>
    <t>3200.73</t>
  </si>
  <si>
    <t>3200.74</t>
  </si>
  <si>
    <t>3200.75</t>
  </si>
  <si>
    <t>3200.76</t>
  </si>
  <si>
    <t>3200.77</t>
  </si>
  <si>
    <t>3200.78</t>
  </si>
  <si>
    <t>3200.79</t>
  </si>
  <si>
    <t>3200.81</t>
  </si>
  <si>
    <t>3200.82</t>
  </si>
  <si>
    <t>3200.83</t>
  </si>
  <si>
    <t>3200.84</t>
  </si>
  <si>
    <t>3200.85</t>
  </si>
  <si>
    <t>3200.86</t>
  </si>
  <si>
    <t>3200.87</t>
  </si>
  <si>
    <t>3200.88</t>
  </si>
  <si>
    <t>3200.89</t>
  </si>
  <si>
    <t>3200.91</t>
  </si>
  <si>
    <t>3200.92</t>
  </si>
  <si>
    <t>3200.93</t>
  </si>
  <si>
    <t>3200.94</t>
  </si>
  <si>
    <t>3200.95</t>
  </si>
  <si>
    <t>3200.96</t>
  </si>
  <si>
    <t>3200.97</t>
  </si>
  <si>
    <t>3200.98</t>
  </si>
  <si>
    <t>3200.99</t>
  </si>
  <si>
    <t>3100.1</t>
  </si>
  <si>
    <t>3100.2</t>
  </si>
  <si>
    <t>3100.3</t>
  </si>
  <si>
    <t>3100.4</t>
  </si>
  <si>
    <t>3100.5</t>
  </si>
  <si>
    <t>3100.6</t>
  </si>
  <si>
    <t>3100.7</t>
  </si>
  <si>
    <t>3100.8</t>
  </si>
  <si>
    <t>3100.9</t>
  </si>
  <si>
    <t>3100.11</t>
  </si>
  <si>
    <t>3100.12</t>
  </si>
  <si>
    <t>3100.13</t>
  </si>
  <si>
    <t>3100.14</t>
  </si>
  <si>
    <t>3100.15</t>
  </si>
  <si>
    <t>3100.16</t>
  </si>
  <si>
    <t>3100.17</t>
  </si>
  <si>
    <t>3100.18</t>
  </si>
  <si>
    <t>3100.19</t>
  </si>
  <si>
    <t>3100.21</t>
  </si>
  <si>
    <t>3100.22</t>
  </si>
  <si>
    <t>3100.23</t>
  </si>
  <si>
    <t>3100.24</t>
  </si>
  <si>
    <t>3100.25</t>
  </si>
  <si>
    <t>3100.26</t>
  </si>
  <si>
    <t>3100.27</t>
  </si>
  <si>
    <t>3100.28</t>
  </si>
  <si>
    <t>3100.29</t>
  </si>
  <si>
    <t>3100.31</t>
  </si>
  <si>
    <t>3100.32</t>
  </si>
  <si>
    <t>3100.33</t>
  </si>
  <si>
    <t>3100.34</t>
  </si>
  <si>
    <t>3100.35</t>
  </si>
  <si>
    <t>3100.36</t>
  </si>
  <si>
    <t>3100.37</t>
  </si>
  <si>
    <t>3100.38</t>
  </si>
  <si>
    <t>3100.39</t>
  </si>
  <si>
    <t>3100.41</t>
  </si>
  <si>
    <t>3100.42</t>
  </si>
  <si>
    <t>3100.43</t>
  </si>
  <si>
    <t>3100.44</t>
  </si>
  <si>
    <t>3100.45</t>
  </si>
  <si>
    <t>3100.46</t>
  </si>
  <si>
    <t>3100.47</t>
  </si>
  <si>
    <t>3100.48</t>
  </si>
  <si>
    <t>3100.49</t>
  </si>
  <si>
    <t>3200.10</t>
  </si>
  <si>
    <t>3200.20</t>
  </si>
  <si>
    <t>3200.30</t>
  </si>
  <si>
    <t>3200.40</t>
  </si>
  <si>
    <t>3200.50</t>
  </si>
  <si>
    <t>3200.60</t>
  </si>
  <si>
    <t>3200.70</t>
  </si>
  <si>
    <t>3200.80</t>
  </si>
  <si>
    <t>3200.90</t>
  </si>
  <si>
    <t>3200.100</t>
  </si>
  <si>
    <t>3200.110</t>
  </si>
  <si>
    <t>3200.120</t>
  </si>
  <si>
    <t>3200.130</t>
  </si>
  <si>
    <t>3200.140</t>
  </si>
  <si>
    <t>3100.10</t>
  </si>
  <si>
    <t>3100.20</t>
  </si>
  <si>
    <t>3100.30</t>
  </si>
  <si>
    <t>3100.40</t>
  </si>
  <si>
    <t>A-02</t>
  </si>
  <si>
    <t>20-Propios Ingresos corrientes</t>
  </si>
  <si>
    <t>$4.635.333.294,22</t>
  </si>
  <si>
    <t>1-SI</t>
  </si>
  <si>
    <t>1-Aprobada</t>
  </si>
  <si>
    <t>3.3-99-GND-Gestión de bienes y servicios</t>
  </si>
  <si>
    <t>3.9-1-Funcionamiento de las sedes</t>
  </si>
  <si>
    <t>3.6-99-GND-Control Interno</t>
  </si>
  <si>
    <t>3.7-99-GND-Control Interno Disciplinario</t>
  </si>
  <si>
    <t>2.1-3-Acompañamiento a gestores catastrales</t>
  </si>
  <si>
    <t>2.2-2-Avalúos IVP</t>
  </si>
  <si>
    <t>3.9-2-Seguros de bienes y servicios</t>
  </si>
  <si>
    <t>3.3-5-Transporte Terrestre</t>
  </si>
  <si>
    <t>2.8-99-GND-Procesos transversales</t>
  </si>
  <si>
    <t>3.1-3-Gestión de Tesorería</t>
  </si>
  <si>
    <t>3.3-1-Operación logística</t>
  </si>
  <si>
    <t>3.1-1-Gestión Presupuestal</t>
  </si>
  <si>
    <t>1.4-1-Gestión integrada de Talento Humano</t>
  </si>
  <si>
    <t>SER08-Arrendamiento de bienes inmuebles</t>
  </si>
  <si>
    <t>SER026-Servicios de seguridad y Vigilancia</t>
  </si>
  <si>
    <t>SER02-Servicios de aseo y cafetería</t>
  </si>
  <si>
    <t>SER07-Servicios públicos</t>
  </si>
  <si>
    <t>SER010-Gastos financieros</t>
  </si>
  <si>
    <t>MYS03-Dotación</t>
  </si>
  <si>
    <t>SER028-ARL Pasantes y Contratistas</t>
  </si>
  <si>
    <t>DG-3 Apoyo jurídico</t>
  </si>
  <si>
    <t>DT-52 N/A</t>
  </si>
  <si>
    <t>OAJ-7 APOYO JURIDICO EN ACCIONES CONSTITUCIONALES</t>
  </si>
  <si>
    <t>OAJ-11  APOYO TECNICO JURIDICO</t>
  </si>
  <si>
    <t>OAJ-8 APOYO JURIDICO EN ACCIONES CONSTITUCIONALES</t>
  </si>
  <si>
    <t>OAJ-19 APOYO JURIDICO EN ACCIONES CONSTITUCIONALES Y ENTES DE CONTROL</t>
  </si>
  <si>
    <t>OAJ-16 APOYO JURIDICO ESPECIALIZADO EN MATERIA CONTRACTUAL</t>
  </si>
  <si>
    <t>OAJ-2 APOYO JURIDICO ESPECIALIZADO MATERIA PENAL</t>
  </si>
  <si>
    <t>OAJ-4 APOYO JURIDICO EN MATERIA LABORAL Y REPRESENTACIÓN LEGAL</t>
  </si>
  <si>
    <t>OAJ-9 ABOGADO PROPIEDAD INTELECTUAL Y DERECHOS DE AUTOR</t>
  </si>
  <si>
    <t>OAJ-27 APOYO JURIDICO EN ACCIONES CONSTITUCIONALES Y DISCIPLINARIO</t>
  </si>
  <si>
    <t>OAJ-5 APOYO JURIDICO Y REPRESENTACIÓN LEGAL</t>
  </si>
  <si>
    <t>OAJ-14 APOYO JURIDICO</t>
  </si>
  <si>
    <t>OCI-2 N/A</t>
  </si>
  <si>
    <t>OCID-1 Abogado senior orientador</t>
  </si>
  <si>
    <t>OCID-2 Abogado sustanciador</t>
  </si>
  <si>
    <t>OCID-4 Auxiliar Administrativo</t>
  </si>
  <si>
    <t>OCID-3 Auxiliar de Archivo</t>
  </si>
  <si>
    <t>OCID-5 Profesional en Calidad</t>
  </si>
  <si>
    <t>SAF-7 Estructurador</t>
  </si>
  <si>
    <t>SAF-3 Apoyo administrativo</t>
  </si>
  <si>
    <t>SAF-14 Profesional Especializado Almacen General</t>
  </si>
  <si>
    <t>SAF-19 Profesional especializado contabilidad</t>
  </si>
  <si>
    <t>SAF-30 Líder Operador Logístico</t>
  </si>
  <si>
    <t>SAF-31 Profesional especializado Operador Logístico</t>
  </si>
  <si>
    <t>SAF-34 Apoyo presupuesto</t>
  </si>
  <si>
    <t>SAF-35  Profesional especializado Tesoreria</t>
  </si>
  <si>
    <t>SAF-37  Apoyo tesoreria</t>
  </si>
  <si>
    <t>SAF-36  Profesional Tesoreria</t>
  </si>
  <si>
    <t>SG-5 Asesor</t>
  </si>
  <si>
    <t>SG-8 Profesional especializado jurídico</t>
  </si>
  <si>
    <t>SG-1 Asesor experto jurídico</t>
  </si>
  <si>
    <t>STH-3 Profesional Juridico</t>
  </si>
  <si>
    <t>STH-13 Profesional concurso méritos y rediseño</t>
  </si>
  <si>
    <t>STH-5 Profesional capacitación</t>
  </si>
  <si>
    <t>STH-8 Profesional nomina</t>
  </si>
  <si>
    <t>STH-11 Profesional Competencias</t>
  </si>
  <si>
    <t>STH-1 Profesional seguimiento MGEP</t>
  </si>
  <si>
    <t>STH-7 Profesional SST</t>
  </si>
  <si>
    <t>STH-9 Profesional provisión</t>
  </si>
  <si>
    <t>STH-4 Profesional Financiero</t>
  </si>
  <si>
    <t>STH-6 Profesional bienestar</t>
  </si>
  <si>
    <t>STH-12 Profesional Desempeño</t>
  </si>
  <si>
    <t>STH-10 Profesional cambio y cultura</t>
  </si>
  <si>
    <t>STH-15 Profesional apoyo bienestar</t>
  </si>
  <si>
    <t>STH-16 Apoyo técnico transversal</t>
  </si>
  <si>
    <t>STH-17 Apoyo asistencial transversal</t>
  </si>
  <si>
    <t>13001-CARTAGENA DE INDIAS</t>
  </si>
  <si>
    <t>15001-TUNJA</t>
  </si>
  <si>
    <t>85001-YOPAL</t>
  </si>
  <si>
    <t>19001-POPAYÁN</t>
  </si>
  <si>
    <t>54001-SAN JOSÉ DE CÚCUTA</t>
  </si>
  <si>
    <t>66001-PEREIRA</t>
  </si>
  <si>
    <t>70001-SINCELEJO</t>
  </si>
  <si>
    <t>76001-CALI</t>
  </si>
  <si>
    <t>PROGRAMACIÓN DEL GASTO INSTITUCIONAL - PGI
2025</t>
  </si>
  <si>
    <t>3200.101</t>
  </si>
  <si>
    <t>3200.102</t>
  </si>
  <si>
    <t>3200.103</t>
  </si>
  <si>
    <t>3200.104</t>
  </si>
  <si>
    <t>3200.105</t>
  </si>
  <si>
    <t>3200.106</t>
  </si>
  <si>
    <t>3200.107</t>
  </si>
  <si>
    <t>3200.108</t>
  </si>
  <si>
    <t>3200.109</t>
  </si>
  <si>
    <t>3200.111</t>
  </si>
  <si>
    <t>3200.112</t>
  </si>
  <si>
    <t>3200.113</t>
  </si>
  <si>
    <t>3200.114</t>
  </si>
  <si>
    <t>3200.115</t>
  </si>
  <si>
    <t>3200.116</t>
  </si>
  <si>
    <t>3200.117</t>
  </si>
  <si>
    <t>3200.118</t>
  </si>
  <si>
    <t>3200.119</t>
  </si>
  <si>
    <t>3200.121</t>
  </si>
  <si>
    <t>3200.122</t>
  </si>
  <si>
    <t>3200.123</t>
  </si>
  <si>
    <t>3200.124</t>
  </si>
  <si>
    <t>3200.125</t>
  </si>
  <si>
    <t>3200.126</t>
  </si>
  <si>
    <t>3200.127</t>
  </si>
  <si>
    <t>3200.128</t>
  </si>
  <si>
    <t>3200.129</t>
  </si>
  <si>
    <t>3200.131</t>
  </si>
  <si>
    <t>3200.132</t>
  </si>
  <si>
    <t>3200.133</t>
  </si>
  <si>
    <t>3200.134</t>
  </si>
  <si>
    <t>3200.135</t>
  </si>
  <si>
    <t>3200.136</t>
  </si>
  <si>
    <t>3200.137</t>
  </si>
  <si>
    <t>3200.138</t>
  </si>
  <si>
    <t>3200.139</t>
  </si>
  <si>
    <t>3200.141</t>
  </si>
  <si>
    <t>1000.1-Prestación de servicios profesionales para apoyar la elaboración y revisión de conceptos, actos administrativos, defensa judicial, extrajudicial y administrativa, así como apoyar la sustanciación de los procesos disciplinarios y demás temas que le sean asignados</t>
  </si>
  <si>
    <t>1200.1-Prestación de servicios profesionales como abogado para la gestión jurídica requerida en materia constitucional que sean de conocimiento del instituto Geografico Agustín Codazzi.</t>
  </si>
  <si>
    <t>1200.10-Prestación de servicios jurídicos especializados y altamente calificados para representar judicial, extrajudicial y administrativamente al IGAC; así como brindar la asesoría y acompañamiento en la emisión de documentos jurídicos que requiera el Instituto en aras de prevenir el daño antijurídico en la Entidad</t>
  </si>
  <si>
    <t>1200.11-Prestación de servicios profesionales como abogado para apoyar la representación judicial del Igac en los procesoss juridicos, extarjudiciales y administrativos requeridos en la Entidad</t>
  </si>
  <si>
    <t>1200.12-Prestación de servicios profesionales para brindar acompañamiento juridico en asuntos legales, constitucionales y administrativos requeridos en la oficina Juridica del instituto Geografico Agustín Codazzi</t>
  </si>
  <si>
    <t>1200.2-Prestación de servicios de apoyo jurídico a la Oficina Asesora Jurídica del IGAC en lo referente a la atención de trámites de naturaleza constitucional y legal, así como los demás inherentes a las funciones del área.</t>
  </si>
  <si>
    <t>1200.3-Prestación de servicios profesionales  para apoyar juridicamente la gestión requerida en acciones constitucional que sean de conocimiento del instituto Geografico Agustín Codazzi.</t>
  </si>
  <si>
    <t>1200.4-Prestación de servicios profesionales a la Oficina Jurídica para dar trámite jurídico a las acciones constitucionales y diferentes requerimientos realizados por los entes de control que se requieran atender por parte del IGAC</t>
  </si>
  <si>
    <t>1200.5-Prestación de servicios profesionales desarrollando las actividades necesarias que se requieran en materia de Contratación desde las competencias de la Oficina Asesora Juridica del IGAC.</t>
  </si>
  <si>
    <t>1200.6-Prestar servicios profesionales como abogado para ejercer la representación judicial y extrajudicial en los asuntos penales en los cuales sea vinculado el Instituto Geográfico Agustín Codazzi.</t>
  </si>
  <si>
    <t>1200.7-Prestación de servicios profesionales en la gestión jurídica y representación judicial de los procesoss judiciales, extarjudiciales y administrativos que le asigne la oficina asesora en el marco de sus competencias.</t>
  </si>
  <si>
    <t>1200.8-Prestación de servicios profesionales brindando asesoria y acompañamiento juridico en materia de propiedad intelectual,derechos de autor y protección a los datos personales que se requiera en el IGAC.</t>
  </si>
  <si>
    <t>1200.9-Prestación de servicios para apoyar a la Oficina Asesora Jurídica en la revisión y sustanciación de los procesos disciplinarios, así como en la revisión de las acciones constitucionales y demás temas que le sean asignados</t>
  </si>
  <si>
    <t>1300.1-Prestación de servicios profesionales para realizar actividades de difusión de contenidos en articulación con las áreas del Instituto.</t>
  </si>
  <si>
    <t>1300.2-Prestación de servicios profesionales para diagramar, desarrollar e ilustrar el concepto gráfico de contenidos y/o piezas de piezas de comunicación interna y externa</t>
  </si>
  <si>
    <t>1300.3-Adquisición de licencias Adobe</t>
  </si>
  <si>
    <t>1400.10-PRESTACIÓN DE SERVICIOS PROFESIONALES PARA LA REALIZACIÓN Y LIDERAZGO DE AUDITORÍAS INTERNAS DE GESTIÓN ESPECIALIZADAS EN TEMAS PRESUPUESTALES, CONTABLES Y FINANCIEROS, SEGUIMIENTOS E INFORMES DE ACUERDO CON EL PLAN ANUAL DE AUDITORÍAS DEL INSTITUTO Y DE CONFORMIDAD CON LA NORMATIVA VIGENTE Y PROCEDIMIENTOS APLICABLES QUE HACEN PARTE DEL SISTEMA DE CONTROL INTERNO Y LAS DEMAS RELACIONADAS CON LOS ROLES DE LA OFICINA DE CONTROL INTERNO.</t>
  </si>
  <si>
    <t>1400.2-PRESTACIÓN DE SERVICIOS PROFESIONALES PARA LA EJECUCION Y LIDERAZGO DE AUDITORÍAS INTERNAS DE GESTIÓN EN EL ÁREA ADMINISTRATIVA, SEGUIMIENTOS E INFORMES, DE ACUERDO CON EL PLAN ANUAL DE AUDITORÍAS DEL INSTITUTO Y DE CONFORMIDAD CON LA NORMATIVA VIGENTE Y PROCEDIMIENTOS APLICABLES QUE HACEN PARTE DEL SISTEMA DE CONTROL INTERNO, APOYO EN LOS TEMAS RELACIONADOS CON EL SGI IMPLEMENTADO EN LA ENTIDAD  Y LAS DEMAS RELACIONADAS CON LOS ROLES DE LA OFICINA DE CONTROL INTERNO.</t>
  </si>
  <si>
    <t>1400.3-PRESTACIÓN DE SERVICIOS PROFESIONALES PARA LA EJECUCION DE AUDITORÍAS INTERNAS DE GESTIÓN EN EL ÁREA ADMINISTRATIVA, SEGUIMIENTOS E INFORMES, DE ACUERDO CON EL PLAN ANUAL DE AUDITORÍAS DEL INSTITUTO Y DE CONFORMIDAD CON LA NORMATIVA VIGENTE, PROCEDIMIENTOS APLICABLES QUE HACEN PARTE DEL SISTEMA DE CONTROL INTERNO, Y  LAS DEMAS RELACIONADAS CON LOS ROLES DE LA OFICINA DE CONTROL INTERNO.</t>
  </si>
  <si>
    <t>1400.4-PRESTACIÓN DE SERVICIOS PROFESIONALES PARA REALIZAR LA EVALUACIÓN Y SEGUIMIENTO AL MODELO INTEGRADO DE PLANEACIÓN Y GESTIÓN EN MARCO DE LOS ROLES QUE LE COMPETE A LA OFICINA DE CONTROL INTERNO, ESPECIALMENTE EL ACOMPAÑAMIENTO JURÍDICO Y CONTRACTUAL EN EL DESARROLLO Y LIDERAZGO DE AUDITORÍAS INTERNAS DE GESTIÓN E INFORMES DE SEGUIMIENTO, DE ACUERDO CON LA ASIGNACIÓN DE ACTIVIDADES DEL PLAN ANUAL DE AUDITORÍAS APROBADO PARA LA ENTIDAD.</t>
  </si>
  <si>
    <t>1400.5-PRESTACIÓN DE SERVICIOS PROFESIONALES PARA REALIZAR ACTIVIDADES DE APOYO JURIDICO PARA LA REALIZACIÓN DE AUDITORÍAS INTERNAS DE GESTIÓN, SUS RESPECTIVOS SEGUIMIENTOS E INFORMES DE ACUERDO CON EL PLAN ANUAL DE AUDITORÍA DEL INSTITUTO Y DE CONFORMIDAD CON LA NORMATIVA VIGENTE, PROCEDIMIENTOS QUE HACEN PARTE DEL SISTEMA DE CONTROL INTERNO  Y LAS DEMAS RELACIONADAS CON LOS ROLES DE LA OFICINA DE CONTROL INTERNO.</t>
  </si>
  <si>
    <t>1400.6-PRESTACIÓN DE SERVICIOS PROFESIONALES  PARA LA REALIZACION Y LIDERAZGO  DE AUDITORÍAS INTERNAS DE GESTIÓN EN TEMAS MISIONALES Y TECNICOS, REALIZACIÓN DE SEGUIMIENTOS E INFORMES DE ACUERDO CON EL PLAN ANUAL DE AUDITORÍAS DEL INSTITUTO, DE CONFORMIDAD CON LA NORMATIVA VIGENTE, PROCEDIMIENTOS QUE HACEN PARTE DEL SISTEMA DE CONTROL INTERNO  Y LAS DEMAS RELACIONADAS CON LOS ROLES DE LA OFICINA DE CONTROL INTERNO.</t>
  </si>
  <si>
    <t>1400.8-PRESTACIÓN DE SERVICIOS PROFESIONALES PARA LA EJECUCIÓN Y LIDERAZGO DE LAS AUDITORÍAS INTERNAS DE GESTIÓN EN TEMAS ASOCIADOS A LAS  TECNOLOGÍAS DE LA INFORMACIÓN Y LAS COMUNICACIONES - TIC, SEGURIDAD DE LA INFORMACIÓN, REALIZACION DE SEGUIMIENTOS E INFORMES DE ACUERDO CON EL PLAN ANUAL DE AUDITORÍAS DEL INSTITUTO, DE CONFORMIDAD CON LA NORMATIVA VIGENTE, PROCEDIMIENTOS QUE HACEN PARTE DEL SISTEMA DE CONTROL INTERNO  Y LAS DEMAS RELACIONADAS CON LOS ROLES DE LA OFICINA DE CONTROL INTERNO.</t>
  </si>
  <si>
    <t>1400.9-PRESTACIÓN DE SERVICIOS PROFESIONALES PARA LA REALIZACIÓN Y LIDERAZGO DE AUDITORÍAS INTERNAS DE GESTIÓN ESPECIALIZADAS EN TEMAS PRESUPUESTALES, CONTABLES Y FINANCIEROS, SEGUIMIENTOS E INFORMES DE ACUERDO CON EL PLAN ANUAL DE AUDITORÍAS DEL INSTITUTO Y DE CONFORMIDAD CON LA NORMATIVA VIGENTE Y PROCEDIMIENTOS APLICABLES QUE HACEN PARTE DEL SISTEMA DE CONTROL INTERNO Y LAS DEMAS RELACIONADAS CON LOS ROLES DE LA OFICINA DE CONTROL INTERNO.</t>
  </si>
  <si>
    <t>1500.1-Prestación de servicios profesionales para proporcionar apoyo jurídico en la fase de instrucción a la Oficina de Control Interno Disciplinario, incluyendo la orientación y priorización de las actuaciones de los abogados, la revisión de proyectos de decisiones, la elaboración de actos administrativos, la evaluación de informes, la sustanciación de asuntos sometidos a su consideración, así como la práctica probatoria necesaria y otros documentos requeridos para la firma del jefe de la Oficina.</t>
  </si>
  <si>
    <t>1500.10-Prestación de servicios para apoyar la ejecución de órdenes en el ejercicio de las actuaciones disciplinarias durante la fase de instrucción por la Oficina de Control Interno Disciplinario. Esto incluye la elaboración oportuna de todas las comunicaciones, citaciones y notificaciones bajo las directrices de los abogados sustanciadores, tomando en cuenta los términos procesales y manteniendo actualizados los sistemas de información designados para este fin.</t>
  </si>
  <si>
    <t>1500.11-Prestación de servicios para apoyar la ejecución de órdenes en el ejercicio de las actuaciones disciplinarias durante la fase de instrucción por la Oficina de Control Interno Disciplinario. Esto incluye la elaboración oportuna de todas las comunicaciones, citaciones y notificaciones bajo las directrices de los abogados sustanciadores, tomando en cuenta los términos procesales y manteniendo actualizados los sistemas de información designados para este fin.</t>
  </si>
  <si>
    <t>1500.12-Prestación de servicios para respaldar las actividades vinculadas al archivo físico y digital de los expedientes disciplinarios a cargo de la oficina, así como el control y la gestión de las actuaciones secretariales necesarias para cumplir con las normas archivísticas aplicables.</t>
  </si>
  <si>
    <t>1500.13-Prestación de servicios profesionales para apoyar la organización desde el punto de vista de las políticas de calidad y gestión, trámites contractuales de la Oficina de Control Interno Disciplinario, así como en la actualización de la gestión documental, actividades relacionadas con el Sistema de Gestión de Calidad (SGC), y en la comunicación e interrelación con las Direcciones Territoriales del IGAC para un mejor funcionamiento de las actividades disciplinarias propias</t>
  </si>
  <si>
    <t>1500.2-Prestación de servicios profesionales para proporcionar apoyo jurídico durante la fase de instrucción a la Oficina de Control Interno Disciplinario. Esto incluye la sustanciación de los procesos disciplinarios de la entidad, la realización de actividades probatorias y los impulsos necesarios dentro de los plazos establecidos para cumplir con los objetivos del proceso disciplinario. También implica efectuar los registros en la matriz designada y brindar soporte legal para el desarrollo eficiente y eficaz de las actuaciones secretariales relacionadas.</t>
  </si>
  <si>
    <t>1500.3-Prestación de servicios profesionales para proporcionar apoyo jurídico durante la fase de instrucción a la Oficina de Control Interno Disciplinario. Esto incluye la sustanciación de los procesos disciplinarios de la entidad, la realización de actividades probatorias y los impulsos necesarios dentro de los plazos establecidos para cumplir con los objetivos del proceso disciplinario. También implica efectuar los registros en la matriz designada y brindar soporte legal para el desarrollo eficiente y eficaz de las actuaciones secretariales relacionadas.</t>
  </si>
  <si>
    <t>1500.4-Prestación de servicios profesionales para proporcionar apoyo jurídico durante la fase de instrucción a la Oficina de Control Interno Disciplinario. Esto incluye la sustanciación de los procesos disciplinarios de la entidad, la realización de actividades probatorias y los impulsos necesarios dentro de los plazos establecidos para cumplir con los objetivos del proceso disciplinario. También implica efectuar los registros en la matriz designada y brindar soporte legal para el desarrollo eficiente y eficaz de las actuaciones secretariales relacionadas.</t>
  </si>
  <si>
    <t>1500.5-Prestación de servicios profesionales para proporcionar apoyo jurídico durante la fase de instrucción a la Oficina de Control Interno Disciplinario. Esto incluye la sustanciación de los procesos disciplinarios de la entidad, la realización de actividades probatorias y los impulsos necesarios dentro de los plazos establecidos para cumplir con los objetivos del proceso disciplinario. También implica efectuar los registros en la matriz designada y brindar soporte legal para el desarrollo eficiente y eficaz de las actuaciones secretariales relacionadas.</t>
  </si>
  <si>
    <t>1500.6-Prestación de servicios profesionales para proporcionar apoyo jurídico durante la fase de instrucción a la Oficina de Control Interno Disciplinario. Esto incluye la sustanciación de los procesos disciplinarios de la entidad, la realización de actividades probatorias y los impulsos necesarios dentro de los plazos establecidos para cumplir con los objetivos del proceso disciplinario. También implica efectuar los registros en la matriz designada y brindar soporte legal para el desarrollo eficiente y eficaz de las actuaciones secretariales relacionadas.</t>
  </si>
  <si>
    <t>1500.7-Prestación de servicios profesionales para proporcionar apoyo jurídico durante la fase de instrucción a la Oficina de Control Interno Disciplinario. Esto incluye la sustanciación de los procesos disciplinarios de la entidad, la realización de actividades probatorias y los impulsos necesarios dentro de los plazos establecidos para cumplir con los objetivos del proceso disciplinario. También implica efectuar los registros en la matriz designada y brindar soporte legal para el desarrollo eficiente y eficaz de las actuaciones secretariales relacionadas.</t>
  </si>
  <si>
    <t>1500.8-Prestación de servicios profesionales para proporcionar apoyo jurídico durante la fase de instrucción a la Oficina de Control Interno Disciplinario. Esto incluye la sustanciación de los procesos disciplinarios de la entidad, la realización de actividades probatorias y los impulsos necesarios dentro de los plazos establecidos para cumplir con los objetivos del proceso disciplinario. También implica efectuar los registros en la matriz designada y brindar soporte legal para el desarrollo eficiente y eficaz de las actuaciones secretariales relacionadas.</t>
  </si>
  <si>
    <t>1500.9-Prestación de servicios para apoyar la ejecución de órdenes en el ejercicio de las actuaciones disciplinarias durante la fase de instrucción por la Oficina de Control Interno Disciplinario. Esto incluye la elaboración oportuna de todas las comunicaciones, citaciones y notificaciones bajo las directrices de los abogados sustanciadores, tomando en cuenta los términos procesales y manteniendo actualizados los sistemas de información designados para este fin.</t>
  </si>
  <si>
    <t>1600.1-Adicionar el contrato N° 32112 de 2024 cuyo objeto es "Prestación de servicios de centro de contacto para la atención a los usuarios del IGAC a nivel nacional"</t>
  </si>
  <si>
    <t>1600.3-Prestar los servicios profesionales para la gestión de planeación estratégica, presupuestal y contractual de la Oficina de Relación con el Ciudadano del IGAC</t>
  </si>
  <si>
    <t>1600.4-Prestar los servicios profesionales para impulsar la estrategia de fortalecimiento de servicio a la ciudadanía, soportados en la cultura del servicio y los laboratorios ciudadanos en el Instituto</t>
  </si>
  <si>
    <t>1600.5-Prestar servicios profesionales para apoyar el desarrollo de soluciones de ciencia de datos que soporten la gestión de la Oficina de Relación con el Ciudadano</t>
  </si>
  <si>
    <t>1600.6-Prestar los servicios técnicos como soporte para la gestión y validación de las PQRSDF que ingresan a través de los diferentes canales dispuestos por el Instituto</t>
  </si>
  <si>
    <t>1600.7-Prestar los servicios técnicos como soporte para la gestión y validación de las PQRSDF que ingresan a través de los diferentes canales dispuestos por el Instituto</t>
  </si>
  <si>
    <t>1600.8-Prestar los servicios profesionales para la optimización, gestión y control de las PQRSDF recibidas y asignadas de acuerdo con la estrategia de seguimiento y acompañamiento de acuerdo con el Sistema de Gestión Integrado de la entidad</t>
  </si>
  <si>
    <t>2602.1-Arriendo de una bodega en la DirecciónTerritorial Bolivar (VF)</t>
  </si>
  <si>
    <t>2603.1-Arriendo de una bodega en la DirecciónTerritorial Boyacá (VF)</t>
  </si>
  <si>
    <t>2603.2-Arriendo de un parqueadero en la DirecciónTerritorial Boyacá (VF)</t>
  </si>
  <si>
    <t>2606.1-Arriendo de una sede en la Dirección Territorial Casanare (VF)</t>
  </si>
  <si>
    <t>2607.1-Arriendo de una bodega en la DirecciónTerritorial Cauca (VF)</t>
  </si>
  <si>
    <t>2616.1-Arriendo de una bodega en la DirecciónTerritorial Norte de Santander (VF)</t>
  </si>
  <si>
    <t>2618.1-Arriendo de parqueaderos en la DirecciónTerritorial Risaralda (VF)</t>
  </si>
  <si>
    <t>2620.1-Arriendo de un parqueadero/bodega en la Dirección Territorial Sucre(VF)</t>
  </si>
  <si>
    <t>2622.1-Arriendo de una bodega en la DirecciónTerritorial Valle (VF)</t>
  </si>
  <si>
    <t>3000.1-Prestación de servicios profesionales especializados para apoyar en el desarrollo, coordinación, control y gestiones necesarias en los procesos y funciones relacionadas con talento humano y demás de la secretaria general del IGAC.</t>
  </si>
  <si>
    <t>3000.2-Prestación de servicios profesionales especializados para el análisis y revisión de procesos financieros, presupuestales, administrativos y contractuales en la secretaria general del IGAC</t>
  </si>
  <si>
    <t>3000.3-Prestación de servicios profesionales para apoyar las respuestas de peticiones, solicitudes, revisión de actos administrativos y demás requerimientos jurídicos que se gestionen en la secretaria general del IGAC.</t>
  </si>
  <si>
    <t>3000.4-Prestación de servicios profesionales para la asesoría legal especializada en temas estratégicos, gestión, operación, trámite y demás asuntos contractuales inherentes a la naturaleza jurídica del instituto. </t>
  </si>
  <si>
    <t>3100.1-Prestación de servicios para el desarrollo de las actividades institucionales definidas en el programa de calidad de vida e incentivos.</t>
  </si>
  <si>
    <t>3100.11-Adquisición de polizas de seguros de vida y exequias para los servidores públicas del IGAC</t>
  </si>
  <si>
    <t>3100.12-Prestar servicios profesionales especializados a la subdirección de talento humano para brindar asesoría tecnica  y jurídica y verificacion de los documentos juridicos en los procesos relacionados con la gestión estratégica de personas.</t>
  </si>
  <si>
    <t>3100.13-Prestar servicios profesionales para apoyar el proceso de provisión de talento humano y la formalización laboral y modificaciones de estructura y planta de personal,acorde con el modelo de gestión estrategica de personas.</t>
  </si>
  <si>
    <t>3100.14-Prestar servicios profesionales en la gestión e implementación de las actividades de formación, capacitación  y gestión del conocimiento en el IGAC, acorde con el modelo de gestión estrategica de personas.</t>
  </si>
  <si>
    <t>3100.15-Prestar servicios profesionales a la Subdirección de Talento Humano para apoyar en el ingreso de novedades, revisión, seguimiento, verificación y tramite de pago de la nómina del IGAC acorde con el Modelo de Gestión Estratégica de Personas.</t>
  </si>
  <si>
    <t>3100.16-Prestar servicios profesionales a la subdirección de talento humano en la gestión e implementación de la estrategia de gestión por competencias, acorde con el Modelo de Gestión Estratégica de personas.</t>
  </si>
  <si>
    <t>3100.17-Prestar servicios profesionales a la subdirección de talento humano brindando apoyo jurídico en los procesos contractuales a cargo de la dependencia y acorde con el modelo de gestión estrategica de personas.</t>
  </si>
  <si>
    <t>3100.18-Prestar servicios profesionales en la Subdirección de Talento Humano para monitorear, verificar y controlar el desarrollo y la implementación del Modelo de Gestión Estrategica de Personas de acuerdo con el PEI.</t>
  </si>
  <si>
    <t>3100.19-Prestar servicios profesionales a la Subdirección de Talento Humano para apoyar en el ingreso de novedades, revisión, seguimiento, verificación y tramite de pago  de la nómina del IGAC acorde con el Modelo de Gestión Estratégica de Personas.</t>
  </si>
  <si>
    <t>3100.2-Prestación de servicios para el desarrollo de las actividades institucionales definidas en el programa de calidad de vida e incentivos.</t>
  </si>
  <si>
    <t>3100.20-Prestar servicios profesionales a la Subdirección de Talento Humano en la gestión e implementación de las actividades contenidas en el componente de calidad de vida e incentivos ,acorde con el modelo de gestión estrategica de personas.</t>
  </si>
  <si>
    <t>3100.21-Prestar servicios profesionales a la subdirección de talento humano para la  planeación, preparación y ejecución de las actividades que conlleven a implementar el proceso de certificación en calidad  del Sistema de Gestión de la Seguridad y Salud en el Trabajo del Instituto.</t>
  </si>
  <si>
    <t>3100.22-Prestar los servicios profesionales para apoyar el desarrollo de las actividades de provisión de empleo y de  situaciones administrativas, acorde con el Modelo de Gestión Estratégica de Personas.</t>
  </si>
  <si>
    <t>3100.23-Prestar servicios profesionales a la subdirección de talento humano brindando apoyo financiero, presupuestal de los recursos asignados a la dependencia y en los analisis del sector y estudios de meercado que se requieran, acorde con el modelo de gestión estrategica de personas.</t>
  </si>
  <si>
    <t>3100.24-Prestar servicios profesionales a la subdirección de talento humano brindando apoyo jurídico en los temas relacionados con la vinculación, permanencia y retiro de servidores públicos del Instituto,acorde con el modelo de gestión estrategica de personas.</t>
  </si>
  <si>
    <t>3100.25-Prestar servicios profesionales en la subdirección de talento humano brindando acompañamiento en la implementacion del componente de calidad de vida y en el seguimiento  de la situación pensional de los servidores públicos del Instituto y  acorde con el modelo de gestión estrategica de personas.</t>
  </si>
  <si>
    <t>3100.26-Prestar los servicios profesionales en la Subdirección de Talento Humano,  para planear, gestionar e implementar los programas y actividades asociadas al Sistema de Vigilancia Epidemiológico Biomecanico que hacen parte del Sistema de Gestión de la Seguridad y Salud en el Trabajo en el IGAC,acorde con el modelo de gestión estrategica de personas</t>
  </si>
  <si>
    <t>3100.27-Prestar los servicios profesionales en la Subdirección de Talento Humano,  para planear, gestionar e implementar los programas y actividades asociadas al Sistema de Vigilancia Epidemiológico Psicosocial, que hacen parte en el componente de seguridad y Salud en el Trabajo en el IGAC,acorde con el modelo de gestión estrategica de personas.</t>
  </si>
  <si>
    <t>3100.28-Prestar los servicios profesionales en la Subdirección de Talento Humano,  para planear, gestionar e implementar los programas y actividades asociadas al Sistema de Vigilancia Epidemiológico Psicosocial, que hacen parte en el componente de seguridad y Salud en el Trabajo en el IGAC,acorde con el modelo de gestión estrategica de personas.</t>
  </si>
  <si>
    <t>3100.29-Prestar servicios profesionales a la subdirección de talento humano en la  gestión e implementación de la estrategia de gestión del  desempeño acorde con el Modelo de Gestión Estratégica de personas.</t>
  </si>
  <si>
    <t>3100.3-Adquirir la dotación de labor de acuerdo a la Normativa vigente para los empleados públicos del Instituto Geográfico Agustín Codazzi - IGAC</t>
  </si>
  <si>
    <t>3100.30-Prestar servicios profesionales a la subdirección de talento humano brindando apoyo jurídico en los temas relacionados  con requerimientos presentados por organismos de control, entidades públicas, entes judiciales, Oficina de Control Interno Disciplinario, servidores y exservidores publicos acorde con el modelo de gestión estratégica de personas.</t>
  </si>
  <si>
    <t>3100.31-Prestar servicios profesionales en la gestión e implementación de las actividades de  reinducción,  escuela IGAC y universidad corporativa ,acorde con el modelo de gestión estrategica de personas</t>
  </si>
  <si>
    <t>3100.32-Prestación de servicios profesionales para apoyar en la gestión para el registro, recobro y seguimiento de las incapacidades de los servidores públicos del instituto.</t>
  </si>
  <si>
    <t>3100.33-Prestar servicios profesionales a la subdirección de talento humano brindando apoyo jurídico en los temas relacionados con la vinculación, permanencia y retiro de servidores públicos del Instituto,acorde con el modelo de gestión estrategica de personas.</t>
  </si>
  <si>
    <t>3100.34-Prestar servicios profesionales a la subdirección de talento humano para la articulación, planeación, ejecución y seguimiento jurídico, de los procesos contractuales y administrativos surtidos en las diferentes etapas de las Empresas de Servicios Temporales garantizando la calidad del proceso de la misma.</t>
  </si>
  <si>
    <t>3100.35-Prestar servicios profesionales a la subdirección de talento humano para la articulación, planeación, ejecución del seguimiento técnico en los procesos  administrativos surtidos en las diferentes etapas de las Empresas de Servicios Temporales garantizando la calidad del proceso de la misma.</t>
  </si>
  <si>
    <t>3100.36-Prestar servicios profesionales a la subdirección de talento humano brindando apoyo jurídico en los temas relacionados con la vinculación, permanencia y retiro de servidores públicos del Instituto, acorde con el modelo de gestión estratégica de personas.</t>
  </si>
  <si>
    <t>3100.37-Prestar servicios profesionales en la Subdirección de Talento Humano para el seguimiento y control financiero de los rubros asociados a la nómina a nivel nacional</t>
  </si>
  <si>
    <t>3100.38-Prestar servicios profesionales en la gestión e implementación de las actividades definidas en la estrategia de gestión de cambio, acorde con el modelo de gestión estrategica de personas.</t>
  </si>
  <si>
    <t>3100.39-Prestar servicios profesionales en la subdirección de talento humano para el desarrollo de actividades de acondicionamiento físico para la promoción de la salud y prevención de la enfermedad acorde de los componente de calidad de vida y seguridad y salud en el trabajo enel modelo de gestión estratégica de personas.</t>
  </si>
  <si>
    <t>3100.40-Prestar los servicios profesionales para la definición, implementación y asistencia técnica de las actividades propias de la política de inclusión de género.</t>
  </si>
  <si>
    <t>3100.41-Prestar servicios profesionales en la subdirección de talento humano en la implementación de las actividades y consolidación de información del componente de formación y capacitación, acorde con el modelo de gestión estratégica de personas.</t>
  </si>
  <si>
    <t>3100.42-Prestar servicios profesionales en la subdirección de talento humano en la implemenación y evaluacion del componente de calidad de vida,acorde con el modelo de gestión estrategica de personas.</t>
  </si>
  <si>
    <t>3100.43-Prestar servicios técnicos en la subdirección de talento humano   en la ejecución del Sistema de Gestión de la Seguridad y Salud en el trabajo en el Instituto,acorde con el modelo de gestión estrategica de personas.</t>
  </si>
  <si>
    <t>3100.44-Prestar servicios de apoyo a la gestion en la Subdireccion de Talento Humano ejecutando labores administrativas y técnicas en el componente de administración de personas en el marco del modelo de gestion estrategica de personas</t>
  </si>
  <si>
    <t>3100.45-Prestar servicios de apoyo en la subdirección de talento humano en la ejecución de labores administrativas, documental y actualización de bases de datos de los procesos que integran la gestión estratégica de personas.</t>
  </si>
  <si>
    <t>3100.46-Prestar servicios de apoyo en la subdirección de talento humano en la ejecución de labores administrativas, documental y actualización de bases de datos de los procesos que integran la gestión estratégica de personas.</t>
  </si>
  <si>
    <t>3100.47-Prestar servicios de apoyo a la gestion en la Subdireccion de Talento Humano ejecutando labores administrativas de actualizacion y gestion documental en el marco del modelo de gestion estrategica de personas</t>
  </si>
  <si>
    <t>3100.48-Prestar servicios de apoyo en los procesos  administrativos y de gestión documental a cargo de la subdirección de talento humano, relacionada con el proceso de gestión estratégica de personas.</t>
  </si>
  <si>
    <t>3100.49-Prestar servicios profesionales especializados a la Subdirección de Talento Humano para efectuar la gestión e implementación de la estrategia para la apropiación de la cultura organizacional propuesta, acorde con el modelo de gestión estratégica de personas.</t>
  </si>
  <si>
    <t>3100.6-Realizar las actividades de medicina preventiva, como exámenes médicos ocupacionales, clínicos y paraclínicos y suministro y aplicación de vacunas para los servidores públicos del Instituto</t>
  </si>
  <si>
    <t>3100.8-Prestación de servicios de área protegida para la atención médica y traslado de pacientes que presenten emergencias y urgencias dentro las instalaciones del Instituto a nivel nacional</t>
  </si>
  <si>
    <t>3100.9-Prestación de servicios de área protegida para la atención médica y traslado de pacientes que presenten emergencias y urgencias dentro las instalaciones del Instituto a nivel nacional</t>
  </si>
  <si>
    <t>3200.1-Prestación de servicios profesionales para dar soporte y acompañamiento  técnico en la marco de actividades de las Gestion Catastral en las Direcciones Territoriales asignadas.</t>
  </si>
  <si>
    <t>3200.10-Prestación de servicios para brindar lineamiento técnico y acompañamiento a los diferentes grupos de trabajo con respecto a los procesos y procedimientos establecidos en la actualización y/o formación catastral para cada una de las fases de ejecución de los proyectos que adelanta la subdirección de proyectos</t>
  </si>
  <si>
    <t>3200.100-Prestación de servicios profesionales como enlace de la Subdirección Administrativa y Financiera para el proceso de direccionamiento estratégico</t>
  </si>
  <si>
    <t>3200.101-Prestación de servicios profesionales para la gestión seguimiento del contrato del servicio especial de transporte y demas asuntos administrativos de la Subdirección Administrativa y Financiera del IGAC</t>
  </si>
  <si>
    <t>3200.102-Prestación de servicios profesionales especializados para la gestión de asuntos ambientales y el relacionamiento con las direcciones territoriales.</t>
  </si>
  <si>
    <t>3200.103-Prestación de servicios de apoyo a la gestión para fortalecer los aspectos administrativos y operativos de la Subdirección Administrativa y Financiera.</t>
  </si>
  <si>
    <t>3200.104-Prestación de servicios de apoyo a la gestión para la atención y seguimiento a la ejecución del contrato de servicio de tiquetes a nivel nacional del igac</t>
  </si>
  <si>
    <t>3200.105-Prestación de servicios de apoyo a la gestión para la Subdirección Administrativa y Financiera, enfocados en el fortalecimiento del relacionamiento y la gestión administrativa</t>
  </si>
  <si>
    <t>3200.107-Prestación de servicios profesionales para realizar el procesamiento de  la información generada al interior del almacén general del IGAC</t>
  </si>
  <si>
    <t>3200.108-Adquisición de una impresora especializada para la marcación y plaqueteo de los bienes del IGAC.</t>
  </si>
  <si>
    <t>3200.109-Prestación de servicios profesionales especializados para la elaboración, control y seguimiento de las obligaciones de cuentas por pagar radicadas a la Subdirección Administratvia del IGAC</t>
  </si>
  <si>
    <t>3200.11-Prestación de servicios para brindar lineamiento técnico y acompañamiento a los diferentes grupos de trabajo con respecto a los procesos y procedimientos establecidos en la actualización y/o formación catastral para cada una de las fases de ejecución de los proyectos que adelanta la subdirección de proyectos</t>
  </si>
  <si>
    <t>3200.110-Prestación de servicios profesionales especializados para la elaboración, control, revisión y seguimiento de las cuentas por pagar y las obligaciones financieras del IGAC.</t>
  </si>
  <si>
    <t>3200.111-Prestación de servicios profesionales para la gestión contable, elaboración, control y seguimiento de la obligación de cuentas por pagar a cargo del igac</t>
  </si>
  <si>
    <t>3200.112-Adquisición de software especializado para la implementación y gestión de la facturación electrónica</t>
  </si>
  <si>
    <t>3200.113-Prestación de servicios profesionales especializados para la elaboración, depuración y presentación de las cuentas de impuestos y declaraciones tributarias a nivel nacionall</t>
  </si>
  <si>
    <t>3200.114-Prestación de servicios especializados para la generación, revisión y emisión de facturación electrónica por ventas de cartera, la elaboración de cuentas de cobro derivadas de convenios celebrados y la conciliación de procesos jurídicos contra el IGAC.</t>
  </si>
  <si>
    <t>3200.115-Prestación de servicios profesionales para la realización de procesos contables de la Subdirección Administrativa y Financiera, asi como la gestión de las conciliaciones bancarias.</t>
  </si>
  <si>
    <t>3200.116-Prestación de servicios profesionales especializados para la elaboración, control y seguimiento de las cuentas por pagar a personas naturales radicadas a a Subdirección Administrativa y Financiera del IGAC.</t>
  </si>
  <si>
    <t>3200.117-Prestación de servicios profesionales para el registro, control y seguimiento contable del proceso de legalización de viáticos y gastos de manutención en el IGAC.</t>
  </si>
  <si>
    <t>3200.118-Prestación de servicios para apoyar la gestión administrativa de viáticos y gastos de manutención del Instituto Geográfico Agustín Codazzi (IGAC).</t>
  </si>
  <si>
    <t>3200.12-Prestación de servicios profesionales para realizar el seguimiento y control de los proyectos de gestión catastral con enfoque multipropósito para los municipios asignados, así como la verificación al cumplimiento de los procedimientos que se definan para su desarrollo.</t>
  </si>
  <si>
    <t>3200.120-Prestación servicios profesionales especializados para apoyar en la gestión, revisión y tramite de los asuntos jurídicos y contractuales del IGAC.</t>
  </si>
  <si>
    <t>3200.121-Prestación de servicios profesionales para apoyar la gestión contractual, así como llevar a cabo la revisión y trámite de los asuntos jurídicos a cargo del GIT de gestión contractual del IGAC.</t>
  </si>
  <si>
    <t>3200.122-Prestación de servicios profesionales para la revisión, elaboración y gestión de los procesos contactuales en todas sus modalidades y los contratos de ingreso a cargo del IGAC</t>
  </si>
  <si>
    <t>3200.123-Prestación de servicios profesionales para la revisión, elaboración, trámite y seguimiento de procesos de contratación del IGAC en sus diferentes etapas.</t>
  </si>
  <si>
    <t>3200.124-Prestación de servicios profesionales para la gestión administrativa y contractual en todas sus etapas, que sean adelantados por el GIT Gestión Contractual del IGAC.</t>
  </si>
  <si>
    <t>3200.125-Prestación de servicios profesionales para la gestión administrativa y contractual en todas sus etapas, que sean adelantados por el GIT Gestión Contractual del IGAC.</t>
  </si>
  <si>
    <t>3200.126-Prestación de servicios de apoyo a la gestión para revisar los procesos de contratación en sus diferentes etapas, así como para asistir en la verificación de los mismos en las plataformas correspondientes</t>
  </si>
  <si>
    <t>3200.127-Prestación de servicios de administración, curso y entrega de todo tipo de correspondencia y demás envíos postales</t>
  </si>
  <si>
    <t>3200.128-Prestación de servicios de administración, curso y entrega de todo tipo de correspondencia y demás envíos postales</t>
  </si>
  <si>
    <t>3200.129-Prestación de servicios de administración, curso y entrega de todo tipo de correspondencia y demás envíos postales</t>
  </si>
  <si>
    <t>3200.13-Prestación de servicios profesionales para realizar el seguimiento y control de los proyectos de gestión catastral en la región asignada, así como la verificación al cumplimiento de los procedimientos que se definan para su desarrollo</t>
  </si>
  <si>
    <t>3200.130-Prestación de servicios profesionales para la gestión, revisión, estructuración y articulación de los convenios y/o contratos de operación logística suscritos por el IGAC</t>
  </si>
  <si>
    <t>3200.131-Prestación de servicios profesionales para brindar apoyo jurídico y contractual en los diversos procesos de operación logística, bolsa mercantil y demás actividades a cargo de la Subdirección Administrativa y Financiera.</t>
  </si>
  <si>
    <t>3200.132-Prestación de servicios de apoyo en la gestión documental y las TRD del proceso presupuestal del IGAC.</t>
  </si>
  <si>
    <t>3200.133-Prestación de servicios de apoyo a la gestión de asuntos presupuestales del IGAC.</t>
  </si>
  <si>
    <t>3200.134-Prestación de servicios profesionales para la depuración y revisión de cuentas bancarias e informes de venta en el Proceso de Tesorería del IGAC.</t>
  </si>
  <si>
    <t>3200.135-Prestación de servicios profesionales elaboración y revisión de informes de ingresos, órdenes de pago y el cumplimiento de obligaciones fiscales del IGAC.</t>
  </si>
  <si>
    <t>3200.136-Prestación de servicios personales para apoyar la gestión administrativa de la tesorería, incluyendo la generación de órdenes de pago y la revisión de pagos en SECOP II del IGAC.</t>
  </si>
  <si>
    <t>3200.137-Prestación de servicios personales para apoyar la gestión administrativa de la tesorería, incluyendo la generación de órdenes de pago y la revisión de pagos en SECOP II del IGAC.</t>
  </si>
  <si>
    <t>3200.14-Prestación de servicios profesionales para realizar el seguimiento y control de los proyectos de gestión catastral en la región asignada, así como la verificación al cumplimiento de los procedimientos que se definan para su desarrollo</t>
  </si>
  <si>
    <t>3200.15-Prestación de servicios profesionales para realizar el seguimiento y control de los proyectos de gestión catastral en la región asignada, así como la verificación al cumplimiento de los procedimientos que se definan para su desarrollo</t>
  </si>
  <si>
    <t>3200.16-Prestación de servicios profesionales para realizar el seguimiento y control de los proyectos de gestión catastral en la región asignada, así como la verificación al cumplimiento de los procedimientos definidos en el marco de la politica del catastro multiproposito.</t>
  </si>
  <si>
    <t>3200.17-Prestación de servicios profesionales para realizar el seguimiento y revisión de los planes de trabajo de los proyectos de gestión catastral para la formación y actualización con enfoque multipropósito como la verificación al cumplimiento de los procedimientos que se definan para su desarrollo.</t>
  </si>
  <si>
    <t>3200.18-Prestación de servicios profesionales para realizar el seguimiento y control de los proyectos de gestión catastral con enfoque multipropósito para los municipios asignados, así como la verificación al cumplimiento de los procedimientos que se definan para su desarrollo.</t>
  </si>
  <si>
    <t>3200.19-Prestación de servicios profesionales para realizar el seguimiento y control de los proyectos de gestión catastral en la región asignada, así como la verificación al cumplimiento de los procedimientos que se definan para su desarrollo</t>
  </si>
  <si>
    <t>3200.2-Prestación de servicios profesionales para el apoyo al  analisis y diagnostico de las bases de datos alfanumericas catastrales</t>
  </si>
  <si>
    <t>3200.20-Prestación de servicios profesionales para realizar el seguimiento y control de los proyectos de gestión catastral en la región asignada, así como la verificación al cumplimiento de los procedimientos que se definan para su desarrollo</t>
  </si>
  <si>
    <t>3200.21-Prestación de servicios profesionales para conceptualizar, diseñar y desarrollar las soluciones para la validación y consulta de la información catastral actualizada y/o formada de acuerdo a los lineamientos técnicos definidos por la subdirección de proyectos en el estandar LADM</t>
  </si>
  <si>
    <t>3200.22-Prestación de servicios profesionales para realizar las actividades evaluacion de la calidad interna en la revisión de los productos generados de los procesos de actualización y/o formación catastral multipropósito de acuerdo a las especificaciones técnicas de los productos catastrales.</t>
  </si>
  <si>
    <t>3200.23-Prestación de servicios profesionales para coordinar los procesos de evaluación y aseguramiento de calidad interna de acuerdo a las especificaciones técnicas de los productos catastrales  resultado de los procesos de formación y actualización catastral multipropósito.</t>
  </si>
  <si>
    <t>3200.24-Prestación de servicios profesionales para la interpretación, consolidación, y publicación de la información catastral en el componente geográfico de los municipios jurisdicción del IGAC como Gestor Catastral</t>
  </si>
  <si>
    <t>3200.25-Prestación de servicios profesionales para realizar el proceso SIG que requiere la información catastral en marco de los distintos procesos catastrales realizados en los municipios jurisdicción del IGAC, de acuerdo a lo establecido por la Subdirección de Proyectos.</t>
  </si>
  <si>
    <t>3200.26-Prestación de servicios para apoyar las actividades de la Subdirección de Avalúos como la elaboración de informes, consultas de información geográfica, diligenciamiento de formatos, etc., en los diferentes procesos valuatoríos</t>
  </si>
  <si>
    <t>3200.27-Prestación de servicios profesionales en el control de calidad del área SIG y Cartografía para los procesos y proyectos adelantados en la Subdirección de Avalúos.</t>
  </si>
  <si>
    <t>3200.28-Prestación de servicios profesionales en el control de calidad del área SIG y Cartografía para los procesos y proyectos adelantados en la Subdirección de Avalúos.</t>
  </si>
  <si>
    <t>3200.29-Prestación de servicios profesionales en el control de calidad del área SIG y Cartografía para los procesos y proyectos adelantados en la Subdirección de Avalúos.</t>
  </si>
  <si>
    <t>3200.3-Prestación de servicios profesionales para dar  acompañamiento  técnico en la marco de actividades de las Gestion Catastral en las Direcciones Territoriales asignadas.</t>
  </si>
  <si>
    <t>3200.30-Prestación de servicios profesionales para programar, ejecutar y realizar el control de calidad, que permitan establecer los valores de metro cuadrado de terreno y de construcción para avalúos catastrales y/o valores de referencia, atendiendo los procedimientos establecidos por el IGAC.</t>
  </si>
  <si>
    <t>3200.31-Prestación de servicios profesionales para programar, ejecutar y realizar el control de calidad, a través de actividades de campo y oficina, que permitan establecer los valores de metro cuadrado de terreno y de construcción para avalúos catastrales y/o valores de referencia, atendiendo los procedimientos vigentes y establecidos por el IGAC.</t>
  </si>
  <si>
    <t>3200.32-Prestación de servicios para apoyar la realización de las actividades de la Subdirección de Avalúos en los diferentes procesos valuatoríos que adelanta la SDA especialmente para el componente económico</t>
  </si>
  <si>
    <t>3200.33-Prestación de servicios profesionales para adelantar la elaboración de avalúos masivos, ejecución de zonas homogéneas físicas y geoeconómicas, en el marco de misionalidad del IGAC</t>
  </si>
  <si>
    <t>3200.34-Prestación de servicios profesionales para programar, ejecutar y realizar el control de calidad, a través de actividades de campo y oficina, que permitan establecer los valores de metro cuadrado de terreno y de construcción para avalúos catastrales y/o valores de referencia, atendiendo los procedimientos vigentes y establecidos por el IGAC.</t>
  </si>
  <si>
    <t>3200.35-Prestación de servicios profesionales para programar, ejecutar y realizar el control de calidad, a través de actividades de campo y oficina, que permitan establecer los valores de metro cuadrado de terreno y de construcción para avalúos catastrales y/o valores de referencia, atendiendo los procedimientos vigentes y establecidos por el IGAC.</t>
  </si>
  <si>
    <t>3200.36-Prestación de servicios profesionales para orientar y realizar análisis, diseños, desarrollos, pruebas y mantenimientos, en el componente de bases de datos en procura de apoyar el cierre e inicio de los procesos vinculados a la gestión Institucional</t>
  </si>
  <si>
    <t>3200.37-Prestación de servicios profesionales para realizar análisis, diseños, desarrollos, pruebas y mantenimientos en procura de contribuir al fortalecimiento de los sistemas de información en procura de apoyar el cierre e inicio de los procesos vinculados a la gestión Institucional</t>
  </si>
  <si>
    <t>3200.38-Prestación de servicios de apoyo para ejecutar actividades de operación y gestión del ciclo de vida de los incidentes y requerimientos de la mesa de servicios, en procura de apoyar el cierre e inicio de los procesos vinculados a la gestión Institucional</t>
  </si>
  <si>
    <t>3200.39-Prestación de servicios profesionales para orientar y realizar análisis, diseños, desarrollos, pruebas, mantenimientos y documentación, así como  gestionar artefactos de software del ERP de la Entidad en procura de apoyar el cierre e inicio de los procesos vinculados a la gestión Institucional</t>
  </si>
  <si>
    <t>3200.4-Prestación de servicios profesionales para asistir bajo las directrices de la Dirección de Gestión Catastral a las direcciones terriotriales  en las actividades de conservación  desarrolladas a nivel nacional.</t>
  </si>
  <si>
    <t>3200.40-Prestación de servicios profesionales para realizar desarrollos, pruebas, mantenimientos y documentación,  así como  gestionar artefactos de software, en procura de apoyar el cierre e inicio de los procesos vinculados a la gestión Institucional</t>
  </si>
  <si>
    <t>3200.41-Prestación de servicios de apoyo para realizar actividades de soporte técnico a equipos tecnológicos de usuario final de acuerdo con los niveles de servicios establecidos en procura de apoyar el cierre e inicio de los procesos vinculados a la gestión Institucional</t>
  </si>
  <si>
    <t>3200.42-Prestación de servicios profesionales para realizar el mantenimiento de la red eléctrica regulada, cableado estructurado de datos y eléctrico en procura de apoyar el cierre e inicio de los procesos vinculados a la gestión Institucional</t>
  </si>
  <si>
    <t>3200.43-Prestación de servicios profesionales para orientar e implementar la gestión de arquitectura de Infraestructura tecnológica en procura de apoyar el cierre e inicio de los procesos vinculados a la gestión Institucional</t>
  </si>
  <si>
    <t>3200.44-Prestación de servicios profesionales para realizar las actividades de instalación, configuración, despliegue, publicación y gestión de los servidores de aplicaciones de capa media, en procura de apoyar el cierre e inicio de los procesos vinculados a la gestión Institucional</t>
  </si>
  <si>
    <t>3200.45-Prestación de servicios profesionales para la administración de la infraestructura de red de la entidad en procura de apoyar el cierre e inicio de los procesos vinculados a la gestión Institucional</t>
  </si>
  <si>
    <t>3200.46-Prestación de servicios profesionales para administrar configurar, monitorear y soportar la infraestructura tecnológica de base de datos en procura de apoyar el cierre e inicio de los procesos vinculados a la gestión Institucional</t>
  </si>
  <si>
    <t>3200.47-Prestación de servicios especializados para la elaboración, revisión, registro, análisis, depuración y presentación de las cuentas de impuestos y declaraciones tributarias a nivel nacional</t>
  </si>
  <si>
    <t>3200.48-Prestar servicios profesionales para la elaboración, control y seguimiento de la obligación de cuentas por pagar de personas jurídicas y naturales que realice la subdirección administrativa y financiera</t>
  </si>
  <si>
    <t>3200.49-Prestación de servicios especializados para la generación, revisión y emisión de la facturación electrónica por ventas de cartera y elaboración de cuentas de cobro de los convenios celebrados, así como,  la conciliación de procesos jurídicos en contra del IGAC</t>
  </si>
  <si>
    <t>3200.5-Prestación de servicios profesionales para apoyar a la Dirección de Gestión Catastral en la coordinación técnica, soporte y seguimiento a las actividades de gestión catastral en las direcciónes territoriales del IGAC.</t>
  </si>
  <si>
    <t>3200.50-Prestación de servicios profesionales para apoyar la realización de conciliaciones bancarias y demás procesos contables asociados del igac</t>
  </si>
  <si>
    <t>3200.51-Prestación de servicios profesionales para la elaboración, control, revisión y seguimiento de las cuentas por pagar y las obligaciones del igac</t>
  </si>
  <si>
    <t>3200.52-Prestación de servicios profesionales para la revisión, registro, seguimiento y conciliación de cuentas contables asociadas a los proyectos por comisionista de bolsa, operador logístico y regalías</t>
  </si>
  <si>
    <t>3200.53-Prestación de servicios profesionales para la elaboración, control y seguimiento de la obligación de cuentas por pagar a cargo del igac</t>
  </si>
  <si>
    <t>3200.54-Prestación de servicios profesionales para la revisión y conciliación de cuentas y el registro de transacciones contables del IGAC</t>
  </si>
  <si>
    <t>3200.55-Prestación de servicios profesionales para el registro y seguimiento en la legalización de viáticos y gastos de manutención realizados en el igac</t>
  </si>
  <si>
    <t>3200.6-Prestación de servicios profesionales para realizar control, monitoreo y seguimiento a las estrategias, procesos y procedimientos de actualización o formación catastral.</t>
  </si>
  <si>
    <t>3200.67-Adquisición de SOAT para los vehículos del parque automotor</t>
  </si>
  <si>
    <t>3200.69-Adquisición, mantenimiento y recarga de extintores del Instituto Geográfico Agustín Codazzi</t>
  </si>
  <si>
    <t>3200.7-Prestación de servicios profesionales para  la elaboración de rutinas y reportes de las de datos catastrales alfanumericas</t>
  </si>
  <si>
    <t>3200.72-Prestación del servicio de mantenimiento preventivo, correctivo con suministro de repuestos, mano de obra calificada y realización de la  revisión técnico mecánica para los vehículos que no cuentan con cobertura en el AMP CCE-286-AMP-2020 y  que sean de propiedad del IGAC a nivel nacional. (NISSAN)</t>
  </si>
  <si>
    <t>3200.75-Adquisición de Kits de carretera y botiquín reglamentario para los vehículos de la sede Central y Direcciones territoriales del Instituto Geográfico Agustín Codazzi</t>
  </si>
  <si>
    <t>3200.76-Prestación de servicios para el mantenimiento correctivo y preventivo de ascensores en la sede central del IGAC</t>
  </si>
  <si>
    <t>3200.77-Prestación de servicios para recolección, transporte, almacenamiento temporal, tratamiento y disposición final de residuos peligrosos generados por el Instituto Geográfico Agustín Codazzi - RESPEL</t>
  </si>
  <si>
    <t>3200.79-Prestación de servicios de apoyo a la gestión de tipo logístico y catering en los eventos que realice el IGAC</t>
  </si>
  <si>
    <t>3200.8-Prestación de servicios profesionales para realizar el seguimiento a las actividades de evaluación y aseguramiento de la calidad de la información obtenida como resultado de los procesos de formación y actualización catastral multipropósito.</t>
  </si>
  <si>
    <t>3200.9-Prestación de servicios profesionales para la validación, consolidación, control y publicación de la información catastral en su componente geográfico de acuerdo a los lineamientos técnicos determinados por la Subdirección de Proyectos, en el marco de los distintos procesos catastrales.</t>
  </si>
  <si>
    <t>3200.93-Prestación de servicios profesionales para la estructuración, evaluación,  análisis y monitoreo financiero y económico de los procesos contractuales a cargo de la Subdirección Administrativa y Financiera del IGAC.</t>
  </si>
  <si>
    <t>3200.94-Prestación de servicios profesionales especializados para la gestión de los asuntos jurídicos y contractuales de conocimiento de la SAF</t>
  </si>
  <si>
    <t>3200.95-Prestación de servicios profesionales especializados para diseñar lineamientos que fortalezcan la sostenibilidad de la Subdirección Administrativa y Financiera, así como para apoyar la gestión y ejecución de los recursos del IGAC mediante la revisión económica de procesos de soporte y el seguimiento de los recursos asignados</t>
  </si>
  <si>
    <t>3200.96-Prestación de servicios profesionales especializados para la gestión presupuestal y la atención de asuntos relacionados con el PAA y el PGI de la Subdirección Administrativa y Financiera.</t>
  </si>
  <si>
    <t>3200.97-Prestación de servicios profesionales para apoyar la adopción de políticas, objetivos y estrategias orientadas a la administración eficiente de los recursos financieros, la gestión presupuestal y la optimización del gasto.</t>
  </si>
  <si>
    <t>3200.98-Prestación de servicios profesionales la atencion de los asuntos jurídicos y contractuales de la subdirección administrativa y financiera del igac</t>
  </si>
  <si>
    <t>3200.99-Prestación de servicios profesionales especializados para la elaboración de estudios sectoriales, estudios previos y la evaluación técnica, financiera y económica de los procesos de contratación del Instituto en sus diferentes modalidades</t>
  </si>
  <si>
    <t>1.1000.6.1.1.1-Prestar servicios profesionales a la dirección general, en la coordinación del proceso de internacionalización, relacionamiento estratégico con aliados internacionales y el diseño e implementación de las agendas de cooperación internacional</t>
  </si>
  <si>
    <t>1.1000.6.1.1.2-Prestar los servicios profesionales a la Dirección General para orientar el fortalecimiento e implementación del enfoque diferencial en el Instituto, con especial énfasis en la gestión social y los asuntos étnicos de los diferentes procesos misionales, facilitando la transversalidad con las diferentes dependencias</t>
  </si>
  <si>
    <t>1.1000.6.1.1.3-Prestar servicios profesionales a la Dirección General del IGAC para apoyar ejercicios de analítica de datos y el desarrollo de modelos exploratorios, descriptivos, predictivos o prescriptivos que permitan generar alertas e información oportuna y relevante para facilitar la toma de decisiones</t>
  </si>
  <si>
    <t>1.1100.6.1.1.1-Prestación de Servicios Profesionales para Detallar el Diseño, Construcción y Gestion de la Arquitectura Empresarial alineado con el modelo integrado de planeación y gestión y los lineamientos institucionales</t>
  </si>
  <si>
    <t>1.1100.6.1.1.10-Prestación de servicios profesionales especializados  para el acompañamiento y soporte a los procesos misionales, en la gestión de actividades de seguimiento a los compromisos y convenios derivados de las agendas de cooperación, gestión de nuevas oportunidades de cooperación y posicionamiento internacional  especialmente con Iberoamérica, Norteamérica y Multilaterales</t>
  </si>
  <si>
    <t>1.1100.6.1.1.2-Prestación de servicios profesionales para realizar actividades tendientes a la implementación, mantenimiento,articulación, mejora y cumplimiento normativo del modelo integrado de planeación y gestión, alineado con el sistema de gestión integrado.</t>
  </si>
  <si>
    <t>1.1100.6.1.1.3-Prestación de servicios profesionales para realizar las actividades del sistema de gestión ambiental del instituto en el marco del modelo de planeación y gestión vigente para la nación</t>
  </si>
  <si>
    <t>1.1100.6.1.1.4-Contratación de auditoría externa con fines de seguimiento a la certificación de calidad bajo la norma ISO 9001:2015 y certificación ambiental bajo la norma ISO 14001:2015</t>
  </si>
  <si>
    <t>1.1100.6.1.1.5-Prestación de servicios profesionales para apoyar el desarrollo del programa de auditorías interna al SGI, realizando el atestiguamiento a las determinaciones acreditadas bajo la norma ISO 17025 en el Laboratorio Nacional de Suelos – LNS</t>
  </si>
  <si>
    <t>1.1100.6.1.1.6-Prestación de servicios profesionales para apoyar a la Oficina Asesora de Planeación en la implementación, seguimiento y evaluación de la política de administración de riesgos institucionales, así como la implementación del sistema de gestión de la Entidad en el marco del modelo integrado de planeación y gestión</t>
  </si>
  <si>
    <t>1.1100.6.1.1.7-Prestación de servicios profesionales para el apoyo transversal logístico y administrativo a los procesos misionales, en las actividades de seguimiento a los compromisos y convenios derivados de las agendas de cooperación y asuntos internacionales de la entidad.</t>
  </si>
  <si>
    <t>1.1100.6.1.1.8-Prestación de servicios profesionales especializados para la producción de insumos y documentos para el proceso de internacionalización, especialmente la gestión de nuevas oportunidades de cooperación, contribuyendo al proceso de releacionamiento estratégico y el posicionamiento institucional a nivel internacional</t>
  </si>
  <si>
    <t>1.1100.6.1.1.9-Prestación de servicios profesionales especializados  para el acompañamiento y soporte a los procesos misionales, en la gestión de actividades de seguimiento a los compromisos y convenios derivados de las agendas de cooperación, gestión de nuevas oportunidades de cooperación y posicionamiento internacional  especialmente con Europa, Asia y Multilaterale</t>
  </si>
  <si>
    <t>1.1100.6.1.2.1-Prestación de servicios profesionales para realizar la gestión , parametrización, administración, manejo y montaje de bases de datos y tableros de control</t>
  </si>
  <si>
    <t>1.1100.6.1.2.2-Prestación de servicios profesionales para apoyar la formulación, actualización, control, seguimiento y programación física y presupuestal de los proyectos de inversión del IGAC y la elaboración de los informes de gestión, en el marco del Modelo Integrado de Planeación y Gestión y los lineamientos nacionales vigentes.</t>
  </si>
  <si>
    <t>1.1100.6.1.2.3-Prestación de servicios profesionales para apoyar la formulación, actualización, control, seguimiento y programación física y presupuestal de los proyectos de inversión del IGAC y la elaboración de los informes de gestión, en el marco del Modelo Integrado de Planeación y Gestión y los lineamientos nacionales vigentes.</t>
  </si>
  <si>
    <t>1.1100.6.1.2.4-Prestación de servicios profesionales para orientar y realizar análisis, diseños, desarrollos, pruebas, mantenimientos y documentación, del aplicativo de programación del gasto institucional alineado a la gestión de proyectos de la entidad</t>
  </si>
  <si>
    <t>1.1100.6.1.2.5-Prestación de servicios profesionales para el diseño de proyectos tipo, acompañamiento a las entidades territoriales en la formulación de proyectos tipo de catastro multipropósito financiados con el Sistema General de Regalías y OCAD Paz, así como apoyar el seguimiento y control físico y financiero de los proyectos asignados al IGAC con esta fuente</t>
  </si>
  <si>
    <t>1.1100.6.1.2.6-Prestación de servicios profesionales para establecer la metodología y herramientas aplicables a la gestión de proyectos, bajo el estándar PMI, y su articulación con la planeación institucional</t>
  </si>
  <si>
    <t>1.1100.6.1.2.7-Prestar servicios profesionales para apoyar a la Oficina Asesora de Planeación en la definición de lineamientos y políticas para la mejora y seguimiento de la dimensión de direccionamiento estratégico y planeación del IGAC, así como el acompañamiento a los Proyectos de Inversión para el logro de sus objetivos de ejecución física y presupuestal</t>
  </si>
  <si>
    <t>1.1100.6.1.2.8-Prestación de servicios profesionales para realizar la formulación, seguimiento y fortalecimiento del sistema de medición de la entidad acorde con el Plan Estratégico Institucional y los requerimientos del orden nacional y sectorial.</t>
  </si>
  <si>
    <t>1.1100.6.1.3.1-Prestación de servicios profesionales para realizar el análisis, levantamiento, alineación y actualización documental de los procesos de la Entidad, así como realizar actividades tendientes a la implementación del modelo integrado de planeación y gestión</t>
  </si>
  <si>
    <t>1.1100.6.1.3.2-Prestación de servicios profesionales para realizar el análisis, levantamiento, alineación y actualización documental de los procesos de la Entidad, así como realizar actividades tendientes a la implementación del modelo integrado de planeación y gestión</t>
  </si>
  <si>
    <t>1.1100.6.1.3.3-Prestación de servicios profesionales para realizar levantamiento de información, elaborar, actualizar y diagramar los procesos y procedimientos de la Entidad, así como realizar actividades para el mantenimiento del sistema de gestión integrado alineado al modelo integrado de planeación y gestión</t>
  </si>
  <si>
    <t>1.1100.6.1.3.4-Prestación de servicios profesionales para realizar levantamiento de información, elaborar, actualizar y diagramar los procesos y procedimientos de la Entidad, así como realizar actividades para el mantenimiento del sistema de gestión integrado alineado al modelo integrado de planeación y gestión</t>
  </si>
  <si>
    <t>1.1100.6.1.3.5-Prestación de servicios profesionales para realizar levantamiento de información, elaborar, actualizar y diagramar los procesos y procedimientos de la Entidad, así como realizar actividades para el mantenimiento del sistema de gestión integrado alineado al modelo integrado de planeación y gestión</t>
  </si>
  <si>
    <t>1.1300.6.1.1.1-Prestación de servicios profesionales para diagramar, desarrollar e ilustrar el concepto gráfico de contenidos y/o piezas de piezas de comunicación interna y externa para el fortalecimiento del Modelo de Operación Institucional del IGAC a nivel Nacional</t>
  </si>
  <si>
    <t>1.1300.6.1.1.2-Prestación de servicios profesionales para crear, desarrollar y ejecutar la estrategía audiovisual,  para el fortalecimiento del Modelo de Operación Institucional del IGAC a nivel Nacional</t>
  </si>
  <si>
    <t>1.1300.6.1.1.3-Prestación de servicios profesionales para crear, desarrollar y ejecutar la estrategía audiovisual,  para el fortalecimiento del Modelo de Operación Institucional del IGAC a nivel Nacional</t>
  </si>
  <si>
    <t>1.1300.6.1.1.4-Prestación de servicios profesionales para realizar actividades de difusión de contenidos en articulación con las áreas del Instituto, para el fortalecimiento del Modelo de Operación Institucional del IGAC a nivel Nacional</t>
  </si>
  <si>
    <t>1.1600.1.1.4.3-Prestar los servicios técnicos para la validación, gestión y apoyo en la atención de PQRSDF a nivel nacional</t>
  </si>
  <si>
    <t>1.1600.5.1.1.1-Prestación de servicios de actualización, mantenimiento y soporte técnico para el software JANIUM.</t>
  </si>
  <si>
    <t>1.1600.5.1.1.2-Contratar los servicios de soporte y mantenimiento del sistema digiturno, que requiere la entidad.</t>
  </si>
  <si>
    <t>1.1600.5.1.1.4-Prestar servicios profesionales para la implementación y el seguimiento de la estrategia de lenguaje claro e incluyente a nivel nacional que permita aumentar la cobertura de la población</t>
  </si>
  <si>
    <t>1.1600.5.1.1.5-Prestar los servicios profesionales en actividades pedagógicas de los museos y biblioteca del Instituto a fin de ampliar y diversificar los servicios</t>
  </si>
  <si>
    <t>1.1600.5.1.1.6-Prestar los servicios profesionales para fortalecer el protocolo y articulación de la atención, así como la descongestión de los canales de atención del IGAC para aumentar la cobertura y disponibilidad de servicios</t>
  </si>
  <si>
    <t>1.1600.6.1.1.2-Prestar los servicios profesionales para la optimización, gestión y control de PQRSDF recibidas y asignadas de acuerdo con la estrategia de seguimiento y acompañamiento de acuerdo con el Sistema de Gestión Integrado de la entidad</t>
  </si>
  <si>
    <t>1.2100.6.2.1.1-Prestar servicios profesionales a la Oficina Comercial  para realizar la difusión y mercadeo de productos y servicios, así como el seguimiento y análisis de la satisfacción, derivados de la comercialización de productos, servicios y alianzas estratégicas, en el marco del Plan Estratégico de Mercadeo del IGAC</t>
  </si>
  <si>
    <t>1.2100.6.2.1.2-Prestar sus servicios profesionales a la Oficina Comercial para gestionar la planificación, implementación y monitoreo continuo de la atención a clientes en múltiples canales, asegurando la integración de procesos logísticos y financieros que optimicen la experiencia del cliente, en el marco del Plan Estratégico de Mercadeo</t>
  </si>
  <si>
    <t>1.2100.6.2.2.1-Prestar sus servicios profesionales a la Oficina Comercial  para la implementación y seguimiento de las estratégias de mercadeo orientadas a la comercialización de bienes y servicios del IGAC, así como la oportunidad en que estos son atendidos, en el marco del Plan Estratégico de Mercadeo.</t>
  </si>
  <si>
    <t>1.2100.6.2.2.10-Prestación de servicios para la operación logística integral y estratégica del Instituto Geográfico Agustín Codazzi, a nivel central y en cada una de sus Direcciones Territoriales, con el fin de llevar a cabo las actividades que den cumplimiento a sus funciones misionales y de apoyo.</t>
  </si>
  <si>
    <t>1.2100.6.2.2.2-Prestar servicios profesionales a la Oficina Comercial  para realizar el seguimiento y análisis de la satisfacción, derivados de la comercialización de productos, servicios y alianzas estratégicas, en el marco del Plan Estratégico de Mercadeo del IGAC</t>
  </si>
  <si>
    <t>1.2100.6.2.2.3-Prestar sus servicios profesionales a la Oficina Comercial para gestionar de manera integral estrategias de mercadeo, comercialización y fidelización de los clientes o usuarios del IGAC, en el marco del Plan Estratégico de Mercadeo</t>
  </si>
  <si>
    <t>1.2100.6.2.2.4-Prestar servicios profesionales a la Oficina Comercial para la implementación de estrategias de comercialización de los productos y servicios del IGAC, dirigido a los diferentes grupos de interés dentro del marco del Plan Estratégico de Mercadeo.</t>
  </si>
  <si>
    <t>1.2100.6.2.2.5-Prestar sus servicios profesionales a la Oficina Comercial  para realizar actividades de apoyo jurídico y contractual a procesos derivados de la comercialización de productos y servicios, así como el apoyo a la supervisión de los contratos de prestación de servicios que requiera la oficina, en el marco del Plan Estratégico de Mercadeo.</t>
  </si>
  <si>
    <t>1.2100.6.2.2.6-Prestar sus servicios profesionales para apoyar a la Oficina Comercial en asuntos presupuestales, financieros y de planeación, en el marco de las funciones de la dependencia y del Plan Estratégico de Mercadeo.</t>
  </si>
  <si>
    <t>1.2100.6.2.3.1-Prestar sus servicios profesionales a la Oficina Comercial para diseñar e implementar estrategias comerciales y financieras con aliados estratégicos, así como brindar acompañamiento a las entidades territoriales en el marco Plan Nacional de Desarrollo, Plan Estratégico Institucional, y Plan Estratégico de Mercadeo</t>
  </si>
  <si>
    <t>1.2100.6.2.3.2-Prestar sus servicios profesionales a la Oficina Comercial para rediseñar y fortalecer el Plan Estratégico de Mercadeo del IGAC, así como la implementación de estrategias innovadoras que potencien el análisis de mercados, la captación de nuevos públicos y el fortalecimiento del subproceso de mercadeo.</t>
  </si>
  <si>
    <t>1.2700.5.2.1.1-Prestación de servicios profesionales en la formulación, definición y seguimiento a la implementación del Sistema de Gestión de Seguridad de la Información en procura del fortalecimiento del modelo de operación Institucional del IGAC a nivel Nacional</t>
  </si>
  <si>
    <t>1.2700.5.2.1.2-Prestación de servicios profesionales en la formulación, definición y seguimiento de la planeacion estratégica y presupuesto en el marco de Gobierno TI en procura del fortalecimiento del modelo de operación Institucional del IGAC a nivel Nacional</t>
  </si>
  <si>
    <t>1.2700.5.2.2.1-Prestación de servicios profesionales en la formulación, seguimiento, análisis y reportes de gestión de Planes de la DTIC en procura del fortalecimiento del modelo de operación Institucional del IGAC a nivel Nacional</t>
  </si>
  <si>
    <t>1.2700.5.2.4.1-Prestación de servicios profesionales en la gestión en las etapas contractuales para la adquisición de bienes y servicios tecnológicos de personas naturales y/o jurídicas en la DTIC en procura del fortalecimiento del modelo de operación Institucional del IGAC a nivel Nacional.</t>
  </si>
  <si>
    <t>1.2700.5.2.4.2-Prestación de servicios profesionales para orientar, gestionar, administrar y monitorear los procesos estratégicos de ITIL y de MIPG de la DTIC en procura del fortalecimiento del modelo de operación Institucional del IGAC a nivel Nacional</t>
  </si>
  <si>
    <t>1.2700.5.2.4.3-Prestación de servicios profesionales en la gestión, control y seguimiento jurídico en las etapas contractuales para la adquisición de bienes y servicios tecnológicos en la DTIC en procura del fortalecimiento del modelo de operación Institucional del IGAC a nivel Nacional</t>
  </si>
  <si>
    <t>1.2700.5.2.4.4-Prestación de servicios de apoyo para lasactividadades contables y administrativas de los recursos presupuestales asignados a la DTIC en procura del fortalecimiento del modelo de operación Institucional del IGAC a nivel Nacional</t>
  </si>
  <si>
    <t>1.2700.5.2.4.5-Prestación de servicios profesionales en la gestión, control y seguimiento jurídico en temas inherentes a la DTIC, orientación, organización y gestión en las etapas contractuales para la adquisición de bienes y servicios tecnológicos en la DTIC en procura del fortalecimiento del modelo de operación Institucional del IGAC a nivel Nacional</t>
  </si>
  <si>
    <t>1.2710.5.2.3.1-Prestación de servicios profesionales para apoyar la implementación del modelo de gestión de datos maestros y de referencia en el IGAC, la gestión del catálogo de componentes de información y el desarrollo de actividades relacionadas con el Plan Nacional de Infraestructura de Datos (PNID), conforme a los lineamientos establecidos en la hoja de ruta sectorial de la infraestructura de datos del  2025, en procura del fortalecimiento del Modelo de Operación Institucional del IGAC a nivel Nacional</t>
  </si>
  <si>
    <t>1.2710.5.2.3.2-Prestación de servicios profesionales para apoyar el fortalecimiento del gobierno de los datos y la información en el IGAC, a partir de la generación, implementación y seguimiento a instrumentos metodológicos en los procesos, subprocesos institucionales y el desarrollo de actividades relacionadas con el Plan Nacional de Infraestructura de Datos (PNID), conforme a los lineamientos establecidos en la hoja de ruta sectorial de la infraestructura de datos del  2025, en procura del fortalecimiento del Modelo de Operación Institucional del IGAC a nivel Nacional</t>
  </si>
  <si>
    <t>1.2720.5.1.2.1-Prestación de servicios profesionales para desarrollar actividades de seguimiento, registro y reporte a la gestión del área de acuerdo con los procedimientos y necesidades en procura del fortalecimiento del Modelo de Operación Institucional del IGAC a nivel Nacional</t>
  </si>
  <si>
    <t>1.2720.5.1.2.10-Prestación de servicios profesionales para realizar el desarrollo, pruebas y mantenimientos de software requeridos por la entidad en procura del fortalecimiento del Modelo de Operación Institucional del IGAC a nivel Nacional</t>
  </si>
  <si>
    <t>1.2720.5.1.2.12-Prestación de servicios profesionales como analista para realizar pruebas funcionales y técnicas de los soluciones tecnológicas del IGAC, generando la documentación asociada  y las evidencias  en procura de apoyar el fortalecimiento del Modelo de Operación Institucional del IGAC a nivel Nacional</t>
  </si>
  <si>
    <t>1.2720.5.1.2.13-Prestación de servicios profesionales para la ejecución de pruebas de artefactos de software y  realizar  la documentación la definición de flujos de proceso, reglas de negocio, especificaciones y diseño de pantallas para los sistemas de información en procura del fortalecimiento del Modelo de Operación Institucional del IGAC a nivel Nacional</t>
  </si>
  <si>
    <t>1.2720.5.1.2.2-Prestación de servicios profesionales para realizar el análisis, diseño, desarrollo, pruebas y mantenimientos, así como, la evaluación de la calidad de los componentes de software requeridos por la entidad en procura del fortalecimiento del Modelo de Operación Institucional del IGAC a nivel Nacional</t>
  </si>
  <si>
    <t>1.2720.5.1.2.3-Prestación de servicios profesionales para realizar el análisis, diseño, desarrollo, pruebas y mantenimientos, así como, la evaluación de la calidad de los componentes de software requeridos por la entidad en procura del fortalecimiento del Modelo de Operación Institucional del IGAC a nivel Nacional</t>
  </si>
  <si>
    <t>1.2720.5.1.2.4-Prestación de servicios profesionales para desarrollar actividades de seguimiento, registro y reporte a la gestión del área de acuerdo con los procedimientos y necesidades en procura del  fortalecimiento del Modelo de Operación Institucional del IGAC a nivel Nacional</t>
  </si>
  <si>
    <t>1.2720.5.1.2.5-Prestación de servicios profesionales para realizar el análisis, diseño, desarrollo, pruebas y mantenimientos, así como, la evaluación de la calidad de los componentes de software requeridos por la entidad en procura del fortalecimiento del Modelo de Operación Institucional del IGAC a nivel Nacional</t>
  </si>
  <si>
    <t>1.2720.5.1.2.6-Prestación de servicios profesionales para administrar y realizar análisis, diseños, desarrollos, pruebas, mantenimientos y documentación de plataformas WEB, Internet e Intranet, en procura del fortalecimiento del Modelo de Operación Institucional del IGAC a nivel Nacional</t>
  </si>
  <si>
    <t>1.2720.5.1.2.7-Prestación de servicios profesionales para realizar actividades para la operación, atención, solución y gestión del ciclo de vida de los incidentes y requerimientos del nivel 1 y 2  en componente geográfico de la mesa de servicios de los sistemas de información en procura del fortalecimiento del Modelo de Operación Institucional del IGAC a nivel Nacional</t>
  </si>
  <si>
    <t>1.2720.5.1.2.8-Prestación de servicios profesionales para realizar el análisis, diseño, desarrollo, pruebas y mantenimientos, así como, la evaluación de la calidad de los componentes de software requeridos por la entidad en procura del fortalecimiento del Modelo de Operación Institucional del IGAC a nivel Nacional</t>
  </si>
  <si>
    <t>1.2720.5.1.2.9-Prestación de servicios profesionales para realizar el desarrollo, pruebas y mantenimientos de software requeridos por la entidad en procura del fortalecimiento del Modelo de Operación Institucional del IGAC a nivel Nacional</t>
  </si>
  <si>
    <t>1.2730.5.1.1.1-Prestación de servicios  de apoyo para realizar actividades de soporte técnico a equipos tecnológicos de usuario final de acuerdo con los niveles de servicios establecidos en procura de apoyar el fortalecimiento del Modelo de Operación Institucional del IGAC a nivel Nacional</t>
  </si>
  <si>
    <t>1.2730.5.1.1.2-Prestación de servicios  de apoyo para realizar actividades de soporte técnico a equipos tecnológicos de usuario final de acuerdo con los niveles de servicios establecidos en procura de apoyar el fortalecimiento del Modelo de Operación Institucional del IGAC a nivel Nacional</t>
  </si>
  <si>
    <t>1.2730.5.1.1.3-Prestación de servicios de apoyo para realizar actividades de soporte técnico de primer nivel a equipos tecnologicos de usuario final de la Entidad de acuerdo con los niveles de servicios establecidos en procura de apoyar el fortalecimiento del Modelo de Operación Institucional del IGAC a nivel Nacional</t>
  </si>
  <si>
    <t>1.2730.5.1.1.4-Prestación de servicios  de apoyo para realizar actividades de nivel 1 en operación y seguimiento a soporte de solicitudes, incidentes, mejoras y requerimientos según los niveles de servicios establecidos en procura de apoyar el fortalecimiento del Modelo de Operación Institucional del IGAC a nivel Nacional</t>
  </si>
  <si>
    <t>1.2730.5.1.1.5-Prestación de servicios de apoyo para realizar actividades de soporte técnico de primer nivel a equipos tecnologicos de usuario final de la Entidad de acuerdo con los niveles de servicios establecidos en procura de apoyar el fortalecimiento del Modelo de Operación Institucional del IGAC a nivel Nacional</t>
  </si>
  <si>
    <t>1.2730.5.1.1.6-Prestación de servicios de apoyo para realizar actividades de soporte técnico de primer nivel a equipos tecnologicos de usuario final de la Entidad de acuerdo con los niveles de servicios establecidos en procura de apoyar el fortalecimiento del Modelo de Operación Institucional del IGAC a nivel Nacional</t>
  </si>
  <si>
    <t>1.2730.5.1.1.7-Prestación de servicios de apoyo para realizar actividades de soporte técnico de primer nivel a equipos tecnologicos de usuario final de la Entidad de acuerdo con los niveles de servicios establecidos en procura de apoyar el fortalecimiento del Modelo de Operación Institucional del IGAC a nivel Nacional</t>
  </si>
  <si>
    <t>1.2730.5.1.1.8-Prestación de servicios de apoyo para realizar actividades de soporte técnico de primer nivel a equipos tecnologicos de usuario final de la Entidad de acuerdo con los niveles de servicios establecidos en procura de apoyar el fortalecimiento del Modelo de Operación Institucional del IGAC a nivel Nacional</t>
  </si>
  <si>
    <t>1.2730.5.1.3.1-Mantenimiento preventivo y correctivo de dos (2) aires acondicionados de precisión de 30 TR de la sala de servidores del centro de datos, incluye consumibles y repuestos</t>
  </si>
  <si>
    <t>1.2730.5.1.3.10-Prestar los servicios profesionales para administrar  las plataformas de nube Microsoft en procura de apoyar el fortalecimiento del Modelo de Operación Institucional del IGAC a nivel Nacional</t>
  </si>
  <si>
    <t>1.2730.5.1.3.11-Prestación de servicios profesionales en la gestión, control y seguimiento jurídico en las etapas contractuales para la adquisición de bienes y servicios tecnológicos en la DTIC en procura del fortalecimiento del Modelo de Operación Institucional del IGAC a nivel Nacional</t>
  </si>
  <si>
    <t>1.2730.5.1.3.12-Prestación de servicios profesionales para gestionar, administrar y monitorear la red electrica regulada y cableado estructurado de datos y eléctrico en procura del fortalecimiento del Modelo de Operación Institucional del IGAC a nivel Nacional</t>
  </si>
  <si>
    <t>1.2730.5.1.3.13-Prestación de servicios profesionales para apoyar la planeación, gestión y seguimiento de proyectos tecnológicos en procura de apoyar el fortalecimiento del Modelo de Operación Institucional del IGAC a nivel Nacional</t>
  </si>
  <si>
    <t>1.2730.5.1.3.14-Prestación de servicios profesionales en el seguimiento de la planeacion estratégica, presupuestal y  gestión contractual  de Infraestructura Tecnológica, en procura de apoyar el fortalecimiento del Modelo de Operación Institucional del IGAC a nivel Nacional</t>
  </si>
  <si>
    <t>1.2730.5.1.3.15-Prestación de servicios profesionales para realizar la instalación y mantenimiento de la red eléctrica regulada y cableado estructurado de la Entidad a nivel nacional en procura de apoyar el fortalecimiento del Modelo de Operación Institucional del IGAC a nivel Nacional</t>
  </si>
  <si>
    <t>1.2730.5.1.3.16-Prestación de servicios profesionales para realizar las actividades de instalación, configuración, despliegue, publicación de las plataformas de contenedores y de los servidores de aplicación de la Entidad en procura del fortalecimiento del Modelo de Operación Institucional del IGAC a nivel Nacional</t>
  </si>
  <si>
    <t>1.2730.5.1.3.17-Contratar la adquisisión de UPS  y el servicio de mantenimiento preventivo y correctivo de las UPS existentes en la Sede Central y Direcciones Territoriales del Instituto Geográfico Agustín Codazzi – IGAC.</t>
  </si>
  <si>
    <t>1.2730.5.1.3.18-Prestación de servicios profesionales para realizar las actividades de monitoreo, deteccción y análisis de incidentes de seguridad y disponibilidad de la infraestructura tecnológica de la Entidad en procura de apoyar el fortalecimiento del Modelo de Operación Institucional del IGAC a nivel Nacional</t>
  </si>
  <si>
    <t>1.2730.5.1.3.2-Contratar la suscripción de ChatGPT Team para potenciar la colaboración y desarrollo de proyectos de inteligencia artificial en el IGAC, proporcionando acceso a herramientas avanzadas, gestión eficiente del espacio de trabajo y garantizando la seguridad de los datos.</t>
  </si>
  <si>
    <t>1.2730.5.1.3.3-Prestación de servicios profesionales de gestión, administración, monitoreo y operación de las plataformas basadas en sistemas operativos Linux y software libre de la entidad en procura del fortalecimiento del Modelo de Operación Institucional del IGAC a nivel Nacional</t>
  </si>
  <si>
    <t>1.2730.5.1.3.4-Prestación de servicios profesionales para administrar las plataformas de infraestructura tecnológica, asi como orientar el diseño y validar los requerimientos técnicos para el buen funcionamiento de las soluciones que esta soporta en procura de apoyar el fortalecimiento del Modelo de Operación Institucional del IGAC a nivel Nacional</t>
  </si>
  <si>
    <t>1.2730.5.1.3.5-Prestación de servicios profesionales para administrar, soportar, implementar y mantener los componentes de las plataformas especializadas de middleware y nube Oracle con las que cuenta la entidad en procura del fortalecimiento del Modelo de Operación Institucional del IGAC a nivel Nacional</t>
  </si>
  <si>
    <t>1.2730.5.1.3.6-Prestación de servicios profesionales para realizar la gestión de las herramientas de seguridad de protección avanzada, correlación de eventos, análisis de vulnerabilidades y detección de amenazas de la Entidad en procura de apoyar el fortalecimiento del Modelo de Operación Institucional del IGAC a nivel Nacional</t>
  </si>
  <si>
    <t>1.2730.5.1.3.7-Prestación de servicios profesionales para llevar a cabo la operación, monitoreo y soporte técnico a las plataformas tecnológicas de almacenamiento, copias de respaldo y software geográfico de la Entidad en procura del fortalecimiento del Modelo de Operación Institucional del IGAC a nivel Nacional</t>
  </si>
  <si>
    <t>1.2730.5.1.3.8-Prestación de servicios profesionales para articular las necesidades de infraestructura tecnológica de las  Direcciones Territoriales gestionando la solución adecuada para el cumplimiento de las metas institucionales en en procura del fortalecimiento del Modelo de Operación Institucional del IGAC a nivel Nacional</t>
  </si>
  <si>
    <t>1.2730.5.1.3.9-Prestación de servicios profesionales para gestionar, configurar, administrar, monitorear y soportar la infraestructura tecnológica de base de datos en procura del fortalecimiento del Modelo de Operación Institucional del IGAC a nivel Nacional</t>
  </si>
  <si>
    <t>1.3100.4.1.1.1-Prestar los servicios de formación y capacitación en alcance al cumplimiento del plan institucional de capacitación, la participación en actividades de educación no formal y la implementación pedagogica e instruccional de cursos, acorde con el diseño metodologico de la escuela IGAC, para el fortalecimiento de las capacidades y  habilidades de quienes laboran en el Instituto.</t>
  </si>
  <si>
    <t>1.3200.2.2.1.1-Suministro de materiales, herramientas y equipos para la sede central y sedes territoriales del Instituto Geográfico Agustín Codazzi</t>
  </si>
  <si>
    <t>1.3200.2.2.2.1-Estudios del primer piso para el proyecto de KOICA en la sede central del Instituto Geográfico Agustín Codazzi</t>
  </si>
  <si>
    <t>1.3200.2.2.2.2-Prestación de servicios profesionales para el desarrollo, acompañamiento y gestión de los planes, proyectos y procesos para fortalecer la infraestructura física del IGAC a nivel nacional.</t>
  </si>
  <si>
    <t>1.3200.2.2.2.3-Prestación de servicios profesionales de soporte a las actividades técnicas de la Subdirección Administrativsa y Financiera para fortalecer la infraestructura física del IGAC a nivel nacional</t>
  </si>
  <si>
    <t>1.3200.2.2.3.1-Mantenimiento y obras menores para las sedes del Instituto Geográfico Agustín Codazzi</t>
  </si>
  <si>
    <t>1.3200.2.2.3.10-Prestación de servicios de apoyo para la gestión de actividades vinculadas al Almacén General de la Subdirección Administrativa y Financiera, para fortalecer la infraestructura fiscia del IGAC.</t>
  </si>
  <si>
    <t>1.3200.2.2.3.11-Prestación de servicios de apoyo para la gestión de actividades vinculadas al Almacén General de la Subdirección Administrativa y Financiera, para fortalecer la infraestructura fiscia del IGAC.</t>
  </si>
  <si>
    <t>1.3200.2.2.3.12-Prestación de servicios de apoyo a la gestión de las actividades de recepción, organización y distribución de bienes del almacén y actividades de toma física de inventarios, que permitan el de mantenimiento y fortalacimiento de la infraestructura fisica del IGAC a nivel nacional.</t>
  </si>
  <si>
    <t>1.3200.2.2.3.13-Prestación de servicios de apoyo a la gestión de las actividades de recepción, organización y distribución de bienes del almacén y actividades de toma física de inventarios, que permitan el de mantenimiento y fortalacimiento de la infraestructura fisica del IGAC a nivel nacional.</t>
  </si>
  <si>
    <t>1.3200.2.2.3.14-Prestación de servicios personales para apoyar las actividades de gestión y organización de bienes en el almacén y de toma física de inventarios,  que permitan el de mantenimiento y fortalacimiento de la infraestructura fisica del IGAC a nivel nacional.</t>
  </si>
  <si>
    <t>1.3200.2.2.3.2-Prestación de servicios para el saneamiento básico ambiental en las instalaciones del IGAC a nivel nacional</t>
  </si>
  <si>
    <t>1.3200.2.2.3.3-Estudios del primer piso para el proyecto de KOICA en la sede central del Instituto Geográfico Agustín Codazzi</t>
  </si>
  <si>
    <t>1.3200.2.2.3.4-Diagnóstico y certificación anual de los sistemas de transporte vertical  (ascensores) de la sede central del IGAC</t>
  </si>
  <si>
    <t>1.3200.2.2.3.6-Prestación servicios de apoyo a la gestión para el desarrollo de actividades operativas y  de mantenimiento para fortalecer la infraestructura física del instituto a nivel nacional</t>
  </si>
  <si>
    <t>1.3200.2.2.3.7-Prestación de servicios profesionales para apoyar las actividades de ingreso, egreso, baja de bienes y demás actividades del almacén general, que permitan el desarrollo de las actividades para Fortalecer la infraestructura física del instituto a nivel nacional.</t>
  </si>
  <si>
    <t>1.3200.2.2.3.8-Prestación de servicios personales para apoyar las actividades operativas del almacén general, que permitan fortalecer la infraestructura física del IGAC a nivel nacional</t>
  </si>
  <si>
    <t>1.3200.2.2.3.9-Prestación de servicios personales para apoyar las actividades operativas del almacén general, que permitan fortalecer la infraestructura física del IGAC a nivel nacional</t>
  </si>
  <si>
    <t>1.3200.3.1.1.1-Prestación de servicios profesionales para desarrollar políticas y estrategias aplicadas al Programa de Gestión Documental - PGD.</t>
  </si>
  <si>
    <t>1.3200.3.1.1.2-Prestación de servicios personales para ejecutar las actividades operativas de gestión documental, conforme a las directrices establecidas en el Programa de Gestión Documental del IGAC</t>
  </si>
  <si>
    <t>1.3200.3.1.1.3-Prestación de servicios personales para ejecutar las actividades operativas de gestión documental, conforme a las directrices establecidas en el Programa de Gestión Documental del IGAC</t>
  </si>
  <si>
    <t>1.3200.3.1.2.1-Prestación de servicios de administración, curso y entrega de todo tipo de correspondencia y demás envíos postales</t>
  </si>
  <si>
    <t>1.3200.3.1.2.2-Prestación de servicios para el soporte técnico, mantenimiento y actualización del Sistema de Gestión Documental -SIGAC sobre la plataforma BPM/FOREST.</t>
  </si>
  <si>
    <t>1.3200.3.1.2.3-Prestación de servicios profesionales para brindar soporte y seguimiento al sistema de gestión documental de la entidad, en el marco del  proyecto de Fortalecimiento del Modelo de Operación Institucional del IGAC a nivel Nacional</t>
  </si>
  <si>
    <t>1.3200.3.1.2.4-Prestación de servicios profesionales para dar soporte al proceso de aplicación de tablas de retención documental y demas documentos asociados al proyecto deFortalecimiento del Modelo de Operación Institucional del IGAC a nivel Nacional</t>
  </si>
  <si>
    <t>1.3200.3.1.2.5-Prestación de servicios profesionales para apoyar la aplicación de las tablas de retención documental y otros documentos relacionados con el proyecto de fortalecimiento del Modelo de Operación Institucional del IGAC a nivel nacional.</t>
  </si>
  <si>
    <t>1.3200.3.1.2.6-Prestación de servicios de apoyo a la gestión, para el desarrollo de las actividades, planes y programas establecidos en el proyecto de Fortalecimiento del Modelo de Operación Institucional del IGAC a nivel Nacional</t>
  </si>
  <si>
    <t>1.3200.3.1.2.7-Prestación de servicios de apoyo a la gestión para ejecutar las actividades operativas de gestión documental, conforme a las directrices establecidas en el Programa de Gestión Documental del IGAC</t>
  </si>
  <si>
    <t>1.3200.3.1.2.8-Prestación de servicios de apoyo a la gestión para ejecutar las actividades y lineamientos del Programa de Gestión Documental del IGAC</t>
  </si>
  <si>
    <t>1.3200.3.1.3.1-Prestación de servicios profesionales para la actualización e implementación del sistema integrado de conservación -SIC del IGAC</t>
  </si>
  <si>
    <t>1.3200.3.1.3.2-Prestación de servicios personales para la ejecución de las actividades relacionadas con el proceso de gestión documental</t>
  </si>
  <si>
    <t>1.3200.3.1.3.3-Prestación de servicios personales para ejecutar las actividades operativas de gestión documental, conforme a las directrices establecidas en el Programa de Gestión Documental del IGAC</t>
  </si>
  <si>
    <t>1.3200.3.1.3.4-Prestación de servicios personales para hacer el apoyo a la subdireción administrativa y financiera en asuntos de la gestión documental</t>
  </si>
  <si>
    <t>2.2720.3.1.1.1-Prestación de servicios profesionales para realizar el desarrollo, pruebas y mantenimientos de software requeridos por la entidad en procura de apoyar  la consolidación del Modelo de Gestión y Operación catastral Nacional</t>
  </si>
  <si>
    <t>2.2720.3.1.1.2-Prestación de servicios profesionales para realizar el desarrollo, pruebas y mantenimientos de software requeridos por la entidad en procura de apoyar  la consolidación del Modelo de Gestión y Operación catastral Nacional</t>
  </si>
  <si>
    <t>2.2720.3.1.1.3-Prestación de servicios profesionales para realizar el desarrollo, pruebas y mantenimientos de software requeridos por la entidad en procura de apoyar  la consolidación del Modelo de Gestión y Operación catastral Nacional</t>
  </si>
  <si>
    <t>2.2720.3.1.1.4-Prestación de servicios profesionales para realizar el desarrollo, pruebas y mantenimientos de software requeridos por la entidad en procura de apoyar  la consolidación del Modelo de Gestión y Operación catastral Nacional</t>
  </si>
  <si>
    <t>2.2720.3.1.1.5-Prestación de servicios profesionales para realizar el desarrollo, pruebas y mantenimientos de software requeridos por la entidad en procura de apoyar  la consolidación del Modelo de Gestión y Operación catastral Nacional</t>
  </si>
  <si>
    <t>2.2720.3.1.2.1-Prestación de servicios profesionales como analista para realizar pruebas funcionales y técnicas de los soluciones tecnológicas del IGAC, generando la documentación asociada  y las evidencias en procura de apoyar  la consolidación del Modelo de Gestión y Operación catastral Nacional</t>
  </si>
  <si>
    <t>2.2720.3.1.2.2-Prestación de servicios profesionales para gestionar la documentación estratégica en TI y la implementación de proyectos tecnológicos  que apoyan la consolidación y mejoramiento de los sistemas de información en procura de apoyar  la consolidación del Modelo de Gestión y Operación catastral Nacional</t>
  </si>
  <si>
    <t>2.2720.3.1.2.3-Prestación de servicios profesionales para el desarrollo de la arquitectura de los sistemas de información alineados con la arquitectura de TI y el Modelo de Arquitectura Empresarial en procura de apoyar  la consolidación del Modelo de Gestión y Operación catastral Nacional</t>
  </si>
  <si>
    <t>3.2500.2.1.5.1-PRESTACIÓN DE SERVICIOS PROFESIONALES PARA EL SEGUIMIENTO DE SOLICITUDES, REQUERIMIENTOS, E INDICADORES RELACIONADOS CON EL COMPONENTE DE RESTITUCIÓN DE TIERRAS EN EL MARCO DE LA LEY 1448 DE 2011, DONDE EL IGAC EJERCE COMO GESTOR CATASTRAL.</t>
  </si>
  <si>
    <t>3.2500.2.1.5.2-PRESTACIÓN DE SERVICIOS PROFESIONALES PARA EL SEGUIMIENTO DE SOLICITUDES, REQUERIMIENTOS, E INDICADORES RELACIONADOS CON EL COMPONENTE DE RESTITUCIÓN DE TIERRAS EN EL MARCO DE LA LEY 1448 DE 2011, DONDE EL IGAC EJERCE COMO GESTOR CATASTRAL.</t>
  </si>
  <si>
    <t>3.2500.2.1.5.3-PRESTACIÓN DE SERVICIOS PROFESIONALES PARA APOYAR ACTIVIDADES REQUERIDAS POR LA DIRECCIÓN DE GESTIÓN CATASTRAL EN CUMPLIMIENTO DE LO DISPUESTO POR LA LEY 1448 DE 2011, ASÍ COMO EN PROCESOS DE PROCESOS DE FORMALIZACIÓN ÉTNICA.</t>
  </si>
  <si>
    <t>3.2500.2.1.5.4-PRESTACIÓN DE SERVICIOS PROFESIONALES PARA APOYAR ACTIVIDADES REQUERIDAS POR LA DIRECCIÓN DE GESTIÓN CATASTRAL EN CUMPLIMIENTO DE LO DISPUESTO POR LA LEY 1448 DE 2011, ASÍ COMO EN PROCESOS DE PROCESOS DE FORMALIZACIÓN ÉTNICA.</t>
  </si>
  <si>
    <t>3.2500.2.1.6.1-PRESTACIÓN DE SERVICIOS PROFESIONALES PARA LA ASESORÍA Y ARTICULACION CON OTRAS ENTIDADES DESDE EL COMPONENTE JURÍDICO A LOS REQUERIMIENTOS Y SOLICITUDES ASOCIADOS A LA POLÍTICA DE ATENCIÓN Y REPARACIÓN INTEGRAL A LAS VICTIMAS, FORMALIZACIÓN ÉTNICA E INDIVIDUAL, DE CONFORMIDAD CON LAS COMPETENCIAS DEL IGAC.</t>
  </si>
  <si>
    <t>3.2500.2.1.6.2-PRESTACIÓN DE SERVICIOS PROFESIONALES PARA ATENDER ACTIVIDADES RELACIONADAS CON EL PROCESO DE FORMALIZACIÓN DE LA PROPIEDAD ÉTNICA, ASÍ COMO LA ASESORÍA DE SOLICITUDES EN EL MARCO DE LA LEY 1448 DE 20211 A NIVEL NACIONAL DESDE EL COMPONENTE JURÍDICO.</t>
  </si>
  <si>
    <t>3.2500.2.1.6.3-PRESTACIÓN DE SERVICIOS PROFESIONALES PARA LA ASESORÍA TÉCNICA DE SOLICITUDES RECIBIDAS POR PARTE DE ENTIDADES MIEMBROS DEL SNARIV Y OTROS ACTORES DE CONFORMIDAD CON LAS COMPETENCIAS DEL IGAC EN EL MARCO DE LA LEY 1448 DE 2011 Y FORMALIZACIÓN ÉTNICA A NIVEL NACIONAL.</t>
  </si>
  <si>
    <t>3.2500.2.1.6.4-PRESTACIÓN DE SERVICIOS PROFESIONALES PARA LA ASESORÍA TÉCNICA DE SOLICITUDES RECIBIDAS POR PARTE DE ENTIDADES MIEMBROS DEL SNARIV Y OTROS ACTORES DE CONFORMIDAD CON LAS COMPETENCIAS DEL IGAC EN EL MARCO DE LA LEY 1448 DE 2011 Y FORMALIZACIÓN ÉTNICA A NIVEL NACIONAL.</t>
  </si>
  <si>
    <t>3.2500.2.1.6.5-PRESTACIÓN DE SERVICIOS PROFESIONALES PARA LA ASESORÍA TÉCNICA DE SOLICITUDES RECIBIDAS POR PARTE DE ENTIDADES MIEMBROS DEL SNARIV Y OTROS ACTORES DE CONFORMIDAD CON LAS COMPETENCIAS DEL IGAC EN EL MARCO DE LA LEY 1448 DE 2011 Y FORMALIZACIÓN ÉTNICA A NIVEL NACIONAL.</t>
  </si>
  <si>
    <t>3.2520.1.1.3.1-PRESTACIÓN DE SERVICIOS PARA APOYAR LA REALIZACIÓN DE LAS ACTIVIDADES DE LA SUBDIRECCIÓN DE AVALÚOS COMO LA ELABORACIÓN DE INFORMES, CONSULTAS, DILIGENCIAMIENTO DE FORMATOS, ETC., EN LA REALIZACIÓN DE LOS DIFERENTES PROCESOS VALUATORÍOS QUE ADELANTA LA SDA</t>
  </si>
  <si>
    <t>3.2520.1.1.3.10-PRESTACIÓN DE SERVICIOS PROFESIONALES PARA BRINDAR SOPORTE Y SEGUIMIENTO A LAS ACTIVIDADES ADMINISTRATIVAS Y OPERATIVAS DERIVADAS DE LA GESTIÓN VALUADORA</t>
  </si>
  <si>
    <t>3.2520.1.1.3.11-PRESTACIÓN DE SERVICIOS PROFESIONALES PARA APOYAR EL SEGUIMIENTO Y CONTROL DESDE EL COMPONENTE FINANCIERO Y CONTABLE DE LAS ACTIVIDADES Y RESPONSABILIDADES DE COMPETENCIA DE LA SUBDIRECCIÓN DE AVALÚOS.</t>
  </si>
  <si>
    <t>3.2520.1.1.3.12-PRESTACIÓN DE SERVICIOS PROFESIONALES PARA APOYAR JURÍDICAMENTE A LA SUBDIRECCIÓN DE AVALÚOS EN LA RESPUESTA A REQUERIMIENTOS, CONSULTAS, CONCEPTOS, PQR, Y/O SOLICITUDES EN EL MARCO DEL PROCESO DE GESTIÓN VALUADORA.</t>
  </si>
  <si>
    <t>3.2520.1.1.3.13-PRESTACIÓN DE SERVICIOS PROFESIONALES PARA REALIZAR SEGUIMIENTO A LA GESTIÓN VALUADORA ESPECIALMENTE EN EL ENLACE INTER INSTITUCIONAL</t>
  </si>
  <si>
    <t>3.2520.1.1.3.14-PRESTACIÓN DE SERVICIOS PROFESIONALES PARA ELABORAR LOS AVALÚOS QUE LE SEAN ASIGNADOS A NIVEL NACIONAL POR LA SUBDIRECCIÓN DE AVALÚOS.</t>
  </si>
  <si>
    <t>3.2520.1.1.3.15-PRESTACIÓN DE SERVICIOS PROFESIONALES PARA ELABORAR LOS AVALÚOS QUE LE SEAN ASIGNADOS A NIVEL NACIONAL POR LA SUBDIRECCIÓN DE AVALÚOS.</t>
  </si>
  <si>
    <t>3.2520.1.1.3.16-PRESTACIÓN DE SERVICIOS PROFESIONALES PARA ELABORAR LOS AVALÚOS QUE LE SEAN ASIGNADOS A NIVEL NACIONAL POR LA SUBDIRECCIÓN DE AVALÚOS.</t>
  </si>
  <si>
    <t>3.2520.1.1.3.17-PRESTACIÓN DE SERVICIOS PROFESIONALES PARA ELABORAR LOS AVALÚOS QUE LE SEAN ASIGNADOS A NIVEL NACIONAL POR LA SUBDIRECCIÓN DE AVALÚOS.</t>
  </si>
  <si>
    <t>3.2520.1.1.3.18-PRESTACIÓN DE SERVICIOS PROFESIONALES EN EL ÁREA SIG Y CARTOGRAFÍA PARA LOS PROCESOS Y PROYECTOS ADELANTADOS EN LA SUBDIRECCIÓN DE AVALÚOS.</t>
  </si>
  <si>
    <t>3.2520.1.1.3.19-PRESTACIÓN DE SERVICIOS PROFESIONALES PARA ELABORAR LOS AVALÚOS QUE LE SEAN ASIGNADOS A NIVEL NACIONAL POR LA SUBDIRECCIÓN DE AVALÚOS.</t>
  </si>
  <si>
    <t>3.2520.1.1.3.2-PRESTACIÓN DE SERVICIOS DE APOYO  PARA BRINDAR SOPORTE A LAS ACTIVIDADES ADMINISTRATIVAS, OPERATIVAS Y ASEGURAMIENTO DE LA INFORMACIÓN FÍSICA Y DIGITAL DE LOS PRODUCTOS DEL PROCESO DE GESTIÓN VALUADORA</t>
  </si>
  <si>
    <t>3.2520.1.1.3.20-PRESTACIÓN DE SERVICIOS PROFESIONALES PARA APOYAR A LA SUBDIRECCIÓN DE AVALÚOS EN EL SEGUIMIENTO Y CONTROL OPERATIVO DERIVADO DEL PROCESO DE GESTIÓN VALUADORA</t>
  </si>
  <si>
    <t>3.2520.1.1.3.21-PRESTACIÓN DE SERVICIOS PROFESIONALES PARA ACOMPAÑAR LA ELABORACIÓN DE AVALÚOS COMERCIALES EN LAS DT, ADEMÁS DE ELABORAR, REVISAR Y ADELANTAR EL CONTROL DE CALIDAD DE AVALÚOS A NIVEL NACIONAL Y PRACTICAR LOS AVALÚOS QUE LE SEAN ASIGNADOS POR LA SAV</t>
  </si>
  <si>
    <t>3.2520.1.1.3.22-PRESTACIÓN DE SERVICIOS PROFESIONALES PARA ACOMPAÑAR LA ELABORACIÓN DE AVALÚOS COMERCIALES EN LAS DT, ADEMÁS DE ELABORAR, REVISAR Y ADELANTAR EL CONTROL DE CALIDAD DE AVALÚOS A NIVEL NACIONAL Y PRACTICAR LOS AVALÚOS QUE LE SEAN ASIGNADOS POR LA SAV</t>
  </si>
  <si>
    <t>3.2520.1.1.3.23-PRESTACIÓN DE SERVICIOS PROFESIONALES PARA ACOMPAÑAR LA ELABORACIÓN DE AVALÚOS COMERCIALES EN LAS DT, ADEMÁS DE ELABORAR, REVISAR Y ADELANTAR EL CONTROL DE CALIDAD DE AVALÚOS A NIVEL NACIONAL Y PRACTICAR LOS AVALÚOS QUE LE SEAN ASIGNADOS POR LA SAV</t>
  </si>
  <si>
    <t>3.2520.1.1.3.24-PRESTACIÓN DE SERVICIOS PROFESIONALES PARA ACOMPAÑAR LA ELABORACIÓN DE AVALÚOS COMERCIALES EN LAS DT, ADEMÁS DE ELABORAR, REVISAR Y ADELANTAR EL CONTROL DE CALIDAD DE AVALÚOS A NIVEL NACIONAL Y PRACTICAR LOS AVALÚOS QUE LE SEAN ASIGNADOS POR LA SAV</t>
  </si>
  <si>
    <t>3.2520.1.1.3.25-PRESTACIÓN DE SERVICIOS PROFESIONALES PARA APOYAR JURÍDICAMENTE A LA SUBDIRECCIÓN DE AVALÚOS EN LA RESPUESTA A REQUERIMIENTOS, CONSULTAS, CONCEPTOS Y/O SOLICITUDES EN EL MARCO DEL PROCESO DE GESTIÓN VALUADORA, JUNTO CON LOS DEMÁS INTEGRANTES DEL EQUIPO JURÍDICO</t>
  </si>
  <si>
    <t>3.2520.1.1.3.26-PRESTACIÓN DE SERVICIOS PROFESIONALES PARA EMITIR CONCEPTOS, REALIZAR ANÁLISIS, DIAGNÓSTICOS, GENERAR ESCENARIOS, PROPONER ALTERNATIVAS, LINEAMIENTOS TÉCNICOS SOBRE LOS DIFERENTES TEMAS, PROCESOS, PROCEDIMIENTOS, QUE ADELANTE LA SAV, ADEMÁS DE PARTICIPAR EN LA PLANEACIÓN ESTRATÉGICA Y OPERATIVA PARA LA EJECUCIÓN DEL MODELO DE DESCONCENTRACIÓN DE AVALÚOS, ENFOCADO EN EL CUMPLIMENTO DE LAS METAS DE LA SAV.</t>
  </si>
  <si>
    <t>3.2520.1.1.3.27-PRESTACIÓN DE SERVICIOS PROFESIONALES PARA EMITIR CONCEPTOS, REALIZAR ANÁLISIS, DIAGNÓSTICOS, GENERAR ESCENARIOS, PROPONER ALTERNATIVAS, LINEAMIENTOS TÉCNICOS SOBRE LOS DIFERENTES TEMAS, PROCESOS, PROCEDIMIENTOS, QUE ADELANTE LA SAV, ADEMÁS DE PARTICIPAR EN LA PLANEACIÓN ESTRATÉGICA Y OPERATIVA PARA LA EJECUCIÓN DEL MODELO DE DESCONCENTRACIÓN DE AVALÚOS, ENFOCADO EN EL CUMPLIMENTO DE LAS METAS DE LA SAV.</t>
  </si>
  <si>
    <t>3.2520.1.1.3.28-PRESTACIÓN DE SERVICIOS PROFESIONALES PARA EMITIR CONCEPTOS, REALIZAR ANÁLISIS, DIAGNÓSTICOS, GENERAR ESCENARIOS, PROPONER ALTERNATIVAS, LINEAMIENTOS TÉCNICOS SOBRE LOS DIFERENTES TEMAS, PROCESOS, PROCEDIMIENTOS, QUE ADELANTE LA SAV, ADEMÁS DE PARTICIPAR EN LA PLANEACIÓN ESTRATÉGICA Y OPERATIVA PARA LA EJECUCIÓN DEL MODELO DE DESCONCENTRACIÓN DE AVALÚOS, ENFOCADO EN EL CUMPLIMENTO DE LAS METAS DE LA SAV.</t>
  </si>
  <si>
    <t>3.2520.1.1.3.3-PRESTACIÓN DE SERVICIOS PARA APOYAR LA REALIZACIÓN DE LAS ACTIVIDADES DE LA SUBDIRECCIÓN DE AVALÚOS COMO LA ELABORACIÓN DE INFORMES, CONSULTAS, DILIGENCIAMIENTO DE FORMATOS, ETC., EN LA REALIZACIÓN DE LOS DIFERENTES PROCESOS VALUATORÍOS QUE ADELANTA LA SDA</t>
  </si>
  <si>
    <t>3.2520.1.1.3.30-PRESTACIÓN DE SERVICIOS PROFESIONALES COMO PROGRAMADOR CON ENFOQUE ESPACIAL, PARA ESTABLECER, EJECUTAR Y VIGILAR EL CUMPLIMIENTO DE LOS NUEVOS DESARROLLOS TECNOLÓGICOS AVALADOS POR LA SUBDIRECCIÓN DE AVALÚOS.</t>
  </si>
  <si>
    <t>3.2520.1.1.3.31-PRESTACIÓN DE SERVICIOS PROFESIONALES EN EL ÁREA SIG Y CARTOGRAFÍA PARA LOS PROCESOS Y PROYECTOS ADELANTADOS EN LA SUBDIRECCIÓN DE AVALÚOS.</t>
  </si>
  <si>
    <t>3.2520.1.1.3.32-PRESTACIÓN DE SERVICIOS PROFESIONALES COMO GESTOR DE PROYECTOS Y SISTEMAS DE INFORMACIÓN PARA ESTABLECER Y EJECUTAR LOS NUEVOS DESARROLLOS TECNOLÓGICOS AVALADOS POR LA SUBDIRECCIÓN DE AVALÚOS.</t>
  </si>
  <si>
    <t>3.2520.1.1.3.33-PRESTACIÓN DE SERVICIOS PROFESIONALES EN EL COMPONENTE DE TRANSFORMACIÓN DIGITAL, PARA LLEVAR A CABO LOS PROYECTOS, MODELOS  Y SISTEMAS DE INFORMACIÓN QUE PERMITAN EJECUTAR LOS NUEVOS DESARROLLOS TECNOLÓGICOS AVALADOS POR LA SUBDIRECCIÓN DE AVALÚOS</t>
  </si>
  <si>
    <t>3.2520.1.1.3.4-PRESTACIÓN DE SERVICIOS PARA APOYAR LA REALIZACIÓN DE LAS ACTIVIDADES DE LA SUBDIRECCIÓN DE AVALÚOS COMO LA ELABORACIÓN DE INFORMES, CONSULTAS, DILIGENCIAMIENTO DE FORMATOS, ETC., EN LA REALIZACIÓN DE LOS DIFERENTES PROCESOS VALUATORÍOS QUE ADELANTA LA SDA</t>
  </si>
  <si>
    <t>3.2520.1.1.3.5-PRESTACIÓN DE SERVICIOS PARA APOYAR LA REALIZACIÓN DE LAS ACTIVIDADES DE LA SUBDIRECCIÓN DE AVALÚOS COMO LA ELABORACIÓN DE INFORMES, CONSULTAS, DILIGENCIAMIENTO DE FORMATOS, ETC., EN LA REALIZACIÓN DE LOS DIFERENTES PROCESOS VALUATORÍOS QUE ADELANTA LA SDA</t>
  </si>
  <si>
    <t>3.2520.1.1.3.6-PRESTACIÓN DE SERVICIOS DE APOYO A LA GESTIÓN PARA BRINDAR SOPORTE Y SEGUIMIENTO A LAS ACTIVIDADES ADMINISTRATIVAS Y FINANCIERAS DERIVADAS DE LOS PROYECTOS QUE ADELANTE LA SAV.</t>
  </si>
  <si>
    <t>3.2520.1.1.3.7-PRESTACIÓN DE SERVICIOS PARA APOYAR LA REALIZACIÓN DE LAS ACTIVIDADES DE LA SUBDIRECCIÓN DE AVALÚOS COMO LA ELABORACIÓN DE INFORMES, CONSULTAS DE INFORMACIÓN GEOGRÁFICA, EN EL MARCO DE LOS ARTÍCULOS 49 Y 62 DEL PLAN NACIONAL DE DESARROLLO.</t>
  </si>
  <si>
    <t>3.2520.1.1.3.8-PRESTACIÓN DE SERVICIOS PARA APOYAR LA REALIZACIÓN DE LAS ACTIVIDADES DE LA SUBDIRECCIÓN DE AVALÚOS COMO LA ELABORACIÓN DE INFORMES, CONSULTAS DE INFORMACIÓN GEOGRÁFICA, DILIGENCIAMIENTO DE FORMATOS, ETC., EN LA REALIZACIÓN DE LOS DIFERENTES PROCESOS VALUATORÍOS</t>
  </si>
  <si>
    <t>3.2520.1.1.3.9-PRESTACIÓN DE SERVICIOS PARA APOYAR LA REALIZACIÓN DE LAS ACTIVIDADES DE LA SUBDIRECCIÓN DE AVALÚOS COMO LA ELABORACIÓN DE INFORMES, CONSULTAS DE INFORMACIÓN GEOGRÁFICA, DILIGENCIAMIENTO DE FORMATOS, ETC., EN LA REALIZACIÓN DE LOS DIFERENTES PROCESOS VALUATORÍOS</t>
  </si>
  <si>
    <t>4.1000.1.7.5.1-Prestar servicios profesionales a la Dirección General del Instituto Geográfico Agustín Codazzi (IGAC) para realizar la gestión de la articulación interinstitucional con entidades del orden nacional y territorial responsables de la formalización del Sistema de Administración del Territorio (SAT), especialmente en lo que tiene que ver con la implementación del componente ambiental y de reforma agraria de la Política de Catastro Multipropósito</t>
  </si>
  <si>
    <t>4.1000.1.7.5.2-Prestar servicios profesionales a la Dirección General para apoyar la articulación y el seguimiento a la gestión de las políticas, planes, programas y proyectos desarrollados en el marco del Plan Estratégico Institucional 2022-2026 “Geografía para la vida”</t>
  </si>
  <si>
    <t>4.1000.1.7.5.3-Prestar servicios como profesional especializado para la planeación, gestión y seguimiento a las fuentes de financiación que contribuyan a la implementación de la política de catastro multipropósito y la definición y seguimiento del modelo de operación catastral con enfoque multipropósito</t>
  </si>
  <si>
    <t>4.1000.1.7.5.4-Prestar servicios profesionales a la Dirección General del Instituto Geográfico Agustín Codazzi (IGAC) para la búsqueda, articulación y seguimiento de las diferentes fuentes de financiación y ejecución presupuestal en la programación y ejecución de los proyectos de actualización catastral con enfoque multipropósito</t>
  </si>
  <si>
    <t>4.1000.1.7.5.5-Prestar servicios profesionales a la Dirección General para la planeación, seguimiento e implementación de la política de Catastro Multipropósito en busca de optimizar los mecanismos de gestión y operación de los procesos de actualización, conservación y difusión de la gestión catastral</t>
  </si>
  <si>
    <t>4.1000.1.7.5.7-Prestar servicios profesionales a la Dirección General del IGAC para apoyar el diseño, implementación y mejora de herramientas para la captura y análisis de datos, garantizando la interoperabilidad e integración con otros sistemas u herramientas existentes, permitiendo generar alertas e información oportuna para facilitar la toma de decisiones en el marco de la política de Catastro Multipropósito</t>
  </si>
  <si>
    <t>4.1100.1.7.8.1-Prestación de servicios profesionales para realizar la gestión física, financiera y presupuestal de los proyectos de inversión en el marco del proceso de generación de información geográfica para el SAT.</t>
  </si>
  <si>
    <t>4.1100.1.7.8.2-Prestación de servicios profesionales para la gestión física, financiera, presupuestal y administrativa sobre los procesos que adelante la Oficina Asesora de Planeación en el marco del proceso de información geográfica para el SAT.</t>
  </si>
  <si>
    <t>4.1100.1.7.8.3-Prestación de servicios profesionales para apoyar la gestión integral de actividades en materia financiera, administrativa y de ejecución física de proyectos de inversión en el marco de los procesos a cargo de la Oficina Asesora de Planeación</t>
  </si>
  <si>
    <t>4.1100.1.7.8.4-Prestación de servicios profesionales para apoyar la gestión integral de actividades en materia financiera, administrativa y de ejecución física de proyectos de inversión en el marco de los procesos a cargo de la Oficina Asesora de Planeación</t>
  </si>
  <si>
    <t>4.1100.1.7.8.5-Prestación de servicios de apoyo a la gestión en los procesos administrativos, financieros y de gestión documental relacionados la gerencia de proyectos de inversión del IGAC</t>
  </si>
  <si>
    <t>4.1100.1.7.8.6-Prestación de servicios profesionales para apoyar la ejecución y gestión de actividades transversales que permitan dar soporte a la Oficina Asesora de Planeación en el marco de sus competencias</t>
  </si>
  <si>
    <t>4.1100.1.7.8.7-Prestación de servicios profesionales para apoyar la formulación, actualización, control, seguimiento, programación física y presupuestal y la elaboración de informes de gestión, en el marco de los proyectos de inversión relacionados con la información geográfica para el SAT y la actualización catastral</t>
  </si>
  <si>
    <t>4.1100.1.7.8.8-Prestación de servicios profesionales para apoyar la formulación, actualización, control, seguimiento, programación física y presupuestal y la elaboración de informes de gestión, en el marco de los proyectos de inversión relacionados con la información geográfica para el SAT y la actualización catastral</t>
  </si>
  <si>
    <t>4.1100.1.7.8.9-Prestación de servicios profesionales para apoyar el seguimiento la programación física y la elaboración de informes de gestión, en el marco de los proyectos de inversión relacionados con la información geográfica para el SAT y la actualización catastral</t>
  </si>
  <si>
    <t>4.1200.1.6.2.1-Prestación de servicios jurídicos especializados y altamente calificados para representar judicial, extrajudicial y administrativamente al IGAC; así como brindar la asesoría y acompañamiento en la emisión de documentos jurídicos que requiera el Instituto en aras de prevenir el daño antijurídico en la Entidad</t>
  </si>
  <si>
    <t>4.1200.1.6.2.2-Prestación de servicios profesionales para brindar apoyo jurídico en las acciones tendientes a la protección de los intereses institucionales frente a los  requerimientos en los que sea vinculado el IGAC en aras de velar por el cumplimiento los servicios de actualización catastral</t>
  </si>
  <si>
    <t>4.1200.1.6.2.3-Prestación de servicios profesionales a la Oficina Juridica del Igac en la representación judicial del IGAC en aquellos procesoss juridicos, judiciales, extarjudiciales y administrativos en los cuales se vincule al IGAC para ayudar al cumplimiento de las metas catastrales de la Entidad</t>
  </si>
  <si>
    <t>4.1200.1.6.2.4-Prestación de servicios juridicos de abogado para apoyar en la gestión jurídica y representación de los procesoss judiciales, extarjudiciales asi como los administrativos que se requieran en oficina asesora jurídica para la defensa del IGAC en el marco de las metas que en materia catastral deba cumplir la Entidad</t>
  </si>
  <si>
    <t>4.1200.1.6.2.5-Prestación de servicios profesionales como abogado en la proyección, elaboración y revisión de los diferentes actos administrativos y conceptos que sean requeridos en la oficina Juridica del IGAC</t>
  </si>
  <si>
    <t>4.1300.1.7.1.1-Prestación de servicios profesionales para desarrollar y elaborar contenidos en redes sociales y del ecosistema digital, para el mejoramiento en la Disposición de Información Geográfica para el Sistema de Administración del Territorio a Nivel Nacional</t>
  </si>
  <si>
    <t>4.1300.2.2.1.1-Prestación de servicios profesionales para ejecutar y promover la estrategia de comunicación interna de la entidad, para el mejoramiento en disposición de información geográfica para el sistema de administración del Territorio  a nivel Nacional.</t>
  </si>
  <si>
    <t>4.1300.2.2.1.2-prestación de servicios profesionales para la ejecución y desarrollo de actividades de las estrategias de comunicación interna y externa,para el mejoramiento en disposición de información geográfica para el sistema de administración del Territorio  a nivel Nacional.</t>
  </si>
  <si>
    <t>4.1300.2.2.1.3-Prestación de servicios profesionales para realizar actividades de difusión de contenidos en articulación con las áreas del Instituto, para el mejoramiento en disposición de información geográfica para el sistema de administración del Territorio  a nivel Nacional.</t>
  </si>
  <si>
    <t>4.1300.2.2.1.4-Prestación de servicios profesionales para realizar actividades de difusión de contenidos en articulación con las áreas del Instituto, para el mejoramiento en disposición de información geográfica para el sistema de administración del Territorio  a nivel Nacional.</t>
  </si>
  <si>
    <t>4.1300.2.2.1.5-Prestación de servicios profesionales para realizar actividades relacionadas con la programación, control y seguimiento presupuestal y asuntos relacionados con el PAA, para el mejoramiento en disposición de información geográfica para el sistema de administración del Territorio  a nivel Nacional.</t>
  </si>
  <si>
    <t>4.1600.1.6.2.1-Contratar los servicios de centro de contacto para la atención a los usuarios del IGAC a nivel nacional</t>
  </si>
  <si>
    <t>4.1600.1.6.2.3-Prestar los servicios profesionales de carácter jurídico relacionados con el  proceso de gestión del servicio al ciudadano a nivel nacional que garantice la atención de los trámites en el Instituto</t>
  </si>
  <si>
    <t>4.1600.1.6.2.4-Prestar los servicios de apoyo en las actividades relacionadas con la actualización y organización de la colección general de la biblioteca del Instituto Geográfico Agustín Codazzi que garantice la conservación de de la información actualizada</t>
  </si>
  <si>
    <t>4.1600.2.3.1.1-Prestación de servicios de actualización, mantenimiento y soporte técnico para el software JANIUM.</t>
  </si>
  <si>
    <t>4.1600.2.3.1.2-Prestar los servicios profesionales con el fin de fortalecer la oferta institucional de museos y biblioteca mediante estrategias de promoción y divulgación de los servicios Institucionales</t>
  </si>
  <si>
    <t>4.2000.1.7.8.1-Prestacion de servicios profesionales especializados para acompañar tecnicamente los asuntos relacionados con la implementación de la política pública de catastro multipropósito en los procesos de conservacion y actualización que deban ser monitoreados desde la la Subdirección General.</t>
  </si>
  <si>
    <t>4.2000.1.7.8.10-Prestar sus servicios profesionales especializados en el análisis de información jurídica y normativa que permita apoyar el desarrollo de proyectos en el marco de la implementación del catastro con enfoque multipropósito.</t>
  </si>
  <si>
    <t>4.2000.1.7.8.11-Prestacion de servicios profesionales para apoyar el análisis de información jurídica en el desarrollo de proyectos estratégicos de la Subdirección General para la implementación de la política catastral con enfoque multipropósito.</t>
  </si>
  <si>
    <t>4.2000.1.7.8.12-Prestación de servicios profesionales para apoyar en el procesamiento de datos y la generación e interpretación de estadísticas para el desarrollo de los diferentes proyectos a cargo de la Subdirección General</t>
  </si>
  <si>
    <t>4.2000.1.7.8.13-Prestar los servicios profesionales especializados para apoyar los procesos  financieros , presupuestales, administrativos y contractuales de la Subdirección General en el marco de la implementación de la política pública de catastro multipropósito.</t>
  </si>
  <si>
    <t>4.2000.1.7.8.14-Prestación de servicios profesionales para acompañar y aportar en los procesos juridico contractuales de competencia de la Subdirección General en el marco de la implementación de la política pública de catastro multipropósito.</t>
  </si>
  <si>
    <t>4.2000.1.7.8.15-Prestar los servicios profesionales especializados para orientar, acompañar y aportar en los procesos jurídicos contractuales  en el marco del mejoramiento en la disposición de información geográfica para el Sistema de Administración del Territorio.</t>
  </si>
  <si>
    <t>4.2000.1.7.8.16-Prestar servicios profesionales especializados para acompañar los procesos jurídicos-administrativos de la entidad en el marco del proceso de actualización catastral con enfoque multipropósito.</t>
  </si>
  <si>
    <t>4.2000.1.7.8.17-Prestación de servicios  profesionales para apoyar  al Instituto Geografico Agustin Codazzi en los procesos jurídicos y  administrativos de su competencia.</t>
  </si>
  <si>
    <t>4.2000.1.7.8.18-Prestación de servicios profesionales de apoyo a la gestion jurídica de la subdirección general en los distintos trámites que se requieran.</t>
  </si>
  <si>
    <t>4.2000.1.7.8.19-Prestación de servicios profesionales para apoyar en el seguimiento, coordinación y consolidación de la información de los procesos de cooperación técnica, financiera y créditos reembolsables y no reembolsables suscritos con organismos internacionales.</t>
  </si>
  <si>
    <t>4.2000.1.7.8.2-Prestar servicios profesionales para desarrollar las actividades relacionadas con la implementación del catastro multiproposito en los procesos de conservacion y actualización que deban ser monitoreados desde la la Subdirección General.</t>
  </si>
  <si>
    <t>4.2000.1.7.8.20-Prestar los servicios profesionales especializados para articular con los diferentes actores internos y externos aportando en la gestion de los aspectos legales y normativos  en el marco del sistema de administración del territorio a nivel nacional.</t>
  </si>
  <si>
    <t>4.2000.1.7.8.21-Prestación de servicios profesionales especializados para aportar en las actividades de gestión, articulación, seguimiento y control en el marco del mejoramiento para el Sistema de Administración del Territorio a nivel nacional.</t>
  </si>
  <si>
    <t>4.2000.1.7.8.22-Prestación de servicios profesionales para acompañar los procesos de monitoreo, ejecución y seguimiento  a los planes, programas, proyectos y estrategias lideradas por la Subdirección General en el marco de la implementación de la política pública de catastro multipropósito con enfoque diferencial.</t>
  </si>
  <si>
    <t>4.2000.1.7.8.3-Prestación de servicios profesionales para liderar estrategias de participación y diálogo social con comunidades etnicas en el marco de los procesos y las competencias del Instituto Geografico Agustin Codazzi. </t>
  </si>
  <si>
    <t>4.2000.1.7.8.4-Prestación de servicios profesionales para liderar estrategias de participación y diálogo social con comunidades etnicas, en el marco de las competencias del Instituto Geografico Agustin Codazzi como máxima autoridad geográfica, agrológica, cartográfica y catastral del país. </t>
  </si>
  <si>
    <t>4.2000.1.7.8.5-Prestación de servicios profesionales para implementar y transversalizar el enfoque diferencial de género en el marco de las competencias del Instituto Geografico Agustin Codazzi como máxima autoridad geográfica, agrológica, cartográfica y catastral del país.</t>
  </si>
  <si>
    <t>4.2000.1.7.8.6-Prestación de servicios profesionales para liderar estrategias de participación y diálogo social con las diferentes comunidades u organizaciones campesinas en el marco de las competencias del Instituto Geográfico Agustín Codazzi como máxima autoridad geográfica, agrológica, cartográfica y catastral del país.</t>
  </si>
  <si>
    <t>4.2000.1.7.8.7-Prestación de servicios profesionales especializados para liderar el componente de participación y diálogo social con comunidades étnicas, campesinas, comunales y de enfoque de género en el marco de los procesos y las competencias del Instituto Geografico Agustin Codazzi.</t>
  </si>
  <si>
    <t>4.2000.1.7.8.8-Prestación de servicios profesionales especializados para liderar el componente fiscal y su gestión del conocimiento, en el marco de la implementación de la política de catastro con enfoque multipropósito.</t>
  </si>
  <si>
    <t>4.2000.1.7.8.9-Prestación de servicios profesionales especializados para el análisis de información económica y social en el desarrollo de proyectos estratégicos de la entidad.</t>
  </si>
  <si>
    <t>4.2000.3.2.1.1-Prestar sus servicios profesionales como enlace de articulación para coordinar, liderar y apoyar proyectos de analítica de la entidad, asegurando el cumplimiento de objetivos, plazos y estándares de calidad, así como la integración efectiva de los componentes técnicos y estratégicos.</t>
  </si>
  <si>
    <t>4.2000.3.2.1.2-Prestación de servicios profesionales para diseñar, articular y aplicar procesos geoespaciales innovadores que permita la transformación de datos alfanuméricos en información geográfica.</t>
  </si>
  <si>
    <t>4.2000.3.2.1.3-Prestar servicios profesionales especializados para liderar la consolidación de la IDE Corporativa, así como la estructuración de política, estándares, procesos y tecnologías que permitan aprovechar los datos, la información y el conocimiento geoespacial generado por el Instituto Geografico Agustin Codazzi.</t>
  </si>
  <si>
    <t>4.2000.3.2.1.4-Prestación de servicios profesionales para el apoyo en el diseño, implementación y optimización de actividades relacionadas con el desarrollo y la gestión integral de la infraestructura de datos espaciales IDE Corporativa de la entidad.</t>
  </si>
  <si>
    <t>4.2000.3.2.1.5-Prestación de servicios profesionales especializados para el procesamiento y análisis de información en el marco del desarrollo de proyectos estratégicos a cargo de la Subdirección General.</t>
  </si>
  <si>
    <t>4.2000.3.2.1.6-Prestación de servicios profesionales especializados para acompañar la gestión del Instituto Geografico Agustin Codazzi respecto al análisis de los procesos del componente de analitica y estadistica  en el marco del desarrollo de la política de catastro multipropósito.</t>
  </si>
  <si>
    <t>4.2000.3.2.1.7-Prestación de servicios profesionales para apoyar  en los procesos de  automatización bajo las herramientas geoespaciales o de arquitectura para la incorporación a la infraestructura de datos espaciales (IDE) institucional, en el marco de la gestión y operación catastral a cargo de la Entidad</t>
  </si>
  <si>
    <t>4.2200.1.8.3.1-Prestación de servicios profesionales para gestionar, administrar, capacitar y realizar mantenimiento al Modelo  Extendido Catastro Registro LADM_COL, requeridos en la implementación de la política de catastro  multipropósito, de acuerdo con los lineamientos del IGAC</t>
  </si>
  <si>
    <t>4.2200.1.8.3.2-Prestación de servicios profesionales para realizar actividades de transferencia de conocimientos y de apoyo en la implementación de los modelos de  aplicación conformes al Modelo Extendido Catastro Registro LADM_COL, requeridos en la implementación de la  política de catastro multipropósito, de acuerdo con los lineamientos definidos por el IGAC.</t>
  </si>
  <si>
    <t>4.2200.1.8.3.3-Prestación de servicios profesionales para brindar apoyo en la elaboración e implementación de los modelos de  aplicación conformes al Modelo Extendido Catastro Registro LADM_COL, requeridos en la implementación de la  política de catastro multipropósito.</t>
  </si>
  <si>
    <t>4.2200.1.8.3.4-Prestación de servicios profesionales para brindar apoyo en la elaboración e implementación de los modelos de  aplicación conformes al Modelo Extendido Catastro Registro LADM_COL, requeridos en la implementación de la  política de catastro multipropósito, de acuerdo con los lineamientos definidos por el IGAC.</t>
  </si>
  <si>
    <t>4.2200.1.8.3.5-Prestación de servicios para apoyar el desarrollo de análisis geográficos, así como la gestión de información geográfica y catastral  requerida por los proyectos de investigación aplicada y estudios técnicos  realizados por la Dirección de Investigación y Prospectiva.</t>
  </si>
  <si>
    <t>4.2200.2.1.1.1-Prestación de servicios profesionales para la orientación técnica del componente económico de los estudios técnicos e investigaciones aplicadas a cargo de la Dirección de Investigación y Prospectiva</t>
  </si>
  <si>
    <t>4.2200.2.1.1.10-Prestación de servicios profesionales para apoyar el desarrollo temático de componentes históricos requeridos  por los proyectos, estudios y actividades de transferencia de conocimientos, en articulación con las temáticas  catastrales, de acuerdo con los lineamientos de la Dirección de Investigación y Prospectiva.</t>
  </si>
  <si>
    <t>4.2200.2.1.1.11-Prestación de servicios profesionales para  el acompañamiento técnico a semilleros de investigación, así como  la formulación y presentación de proyectos a convocatorias nacionales de  Ciencia, Tecnología e Innovación en temas priorizados por la Dirección de Investigación y Prospectiva</t>
  </si>
  <si>
    <t>4.2200.2.1.1.12-Prestación de servicios profesionales para el afinamiento de modelos de ciencia de datos y generación de simulaciones de los proyectos de investigación e innovación para catastro y el IGAC de conformidad con los requerimientos y pautas de la DIP.</t>
  </si>
  <si>
    <t>4.2200.2.1.1.13-Prestación de servicios profesionales para el desarrollo de proyectos en observación de la tierra, la realización de análisis geoestadísticos y   transferencia de conocimientos en temas geoespaciales de acuerdo con los lineamientos de la dirección de investigación y prospectiva.</t>
  </si>
  <si>
    <t>4.2200.2.1.1.14-Prestación de servicios profesionales para apoyar el desarrollo de proyectos de investigación aplicada  y estudios socioterritoriales de acuerdo con los requerimientos y necesidades de la  Dirección de Investigación y Prospectiva.</t>
  </si>
  <si>
    <t>4.2200.2.1.1.15-Prestación de servicios profesionales para apoyar el  uso de técnicas de inteligencia artificial en el desarrollo de  proyectos de investigación aplicada en observación de la tierra ,   y  la realización de estudios e investigaciones aplicadas de acuerdo con los lineamientos  de la Dirección de Investigación y Prospectiva.</t>
  </si>
  <si>
    <t>4.2200.2.1.1.16-Prestación de servicios profesionales para apoyar el procesamiento  y análisis de datos  geoespaciales y alfanúmericos requeridos en los proyectos de investigación aplicada,  innovación y estudios a cargo de la Dirección de Investigación y Prospectiva.</t>
  </si>
  <si>
    <t>4.2200.2.1.1.17-Prestación de servicios profesionales para apoyar la realización de estudios de vigilancia tecnológica  de acuerdo con los requerimientos de la  Dirección  de Investigación y Prospectiva.</t>
  </si>
  <si>
    <t>4.2200.2.1.1.18-Prestación de servicios profesionales para la realización de procesos de análisis y modelamiento espacial, y acompañamiento temático para el desarrollo del estudio de Fragmentación y Distribución de la propiedad predial rural en Colombia , así como  el apoyo a los estudios socioterritoriales realizados por la Dirección de Investigación y Prospectiva.</t>
  </si>
  <si>
    <t>4.2200.2.1.1.19-Prestación de servicios profesionales para la realización de proyectos y estudios en temáticas misionales así como el apoyo a actividades de transferencia, uso y apropiación del conocimiento de acuerdo con el plan de formación a cargo de la Dirección de Investigación y Prospectiva</t>
  </si>
  <si>
    <t>4.2200.2.1.1.2-Prestación de servicios profesionales para realizar análisis de estadística catastral y espacial requeridos por los proyectos de investigación aplicada y estudios técnicos  a cargo de la Dirección de Investigación y Prospectiva</t>
  </si>
  <si>
    <t>4.2200.2.1.1.20-Prestación de servicios para apoyar procesos de aprendizaje automático en el desarrollo de  proyectos de observación de la tierra y estudios socioterritoriales  así como la gestión de información geográfica  requerida por la  Dirección de Investigación y Prospectiva.</t>
  </si>
  <si>
    <t>4.2200.2.1.1.21-Prestación de servicios profesionales para  el acompañamiento temático en el desarrollo de los estudios de la lína de transformaciones urbanas bajo escenario de cambio climáticoy así como  el apoyo a los estudios socioterritoriales realizados por la Dirección de Investigación y Prospectiva.</t>
  </si>
  <si>
    <t>4.2200.2.1.1.22-Prestación de servicios profesionales para la realización de proyectos y estudios en temáticas misionales así como el apoyo en la generación de guías y manuales para la transferencia del conocimiento de acuerdo con los lineamientos de la Dirección de Investigación y Prospectiva.</t>
  </si>
  <si>
    <t>4.2200.2.1.1.23-Prestación de servicios para apoyar la documentación y procesamiento de datos requeridos en los proyectos de investigación aplicada y  estudios de vgilancia tecnológica  de acuerdo con los lineamientos de la Dirección de Investigación y Prospectiva.</t>
  </si>
  <si>
    <t>4.2200.2.1.1.24-Prestación de servicios profesionales para apoyar  el desarrollo técnico  proyectos  del Plan de I+D+i y estudios técnicos a cargo de la Dirección de Investigación y Prospectiva.</t>
  </si>
  <si>
    <t>4.2200.2.1.1.25-Prestación de servicios profesionales para el procesamiento y análisis de datos geoespaciales y alfanuméricos y apoyo  el desarrollo de los proyectos del Plan de I+D+i y de estudios técnicos a cargo de la Dirección de Investigación y Prospectiva.</t>
  </si>
  <si>
    <t>4.2200.2.1.1.26-Prestación de servicios profesionales para la realización de proyectos y estudios en temáticas misionales así como el apoyo a actividades de transferencia, uso y apropiación del conocimiento de la Dirección de Investigación y Prospectiva.</t>
  </si>
  <si>
    <t>4.2200.2.1.1.27-Prestación de servicios profesionales para la realización de proyectos y estudios en temáticas misionales así como el apoyo a actividades de transferencia, uso y apropiación del conocimiento de la Dirección de Investigación y Prospectiva.</t>
  </si>
  <si>
    <t>4.2200.2.1.1.28-Prestación de servicios profesionales para la realización de proyectos y estudios en temáticas misionales así como el apoyo a actividades de transferencia, uso y apropiación del conocimiento de la Dirección de Investigación y Prospectiva.</t>
  </si>
  <si>
    <t>4.2200.2.1.1.3-Prestación de servicios profesionales para el acompañamiento técnico en la realización de análisis estadísticos y económicos, así como documentación técnica requerida por los proyectos y estudios  a cargo de la Dirección de Investigación y Prospectiva</t>
  </si>
  <si>
    <t>4.2200.2.1.1.34-Prestación del servicio de mantenimiento preventivo, correctivo con suministro de repuestos, mano de obra calificada y realización de la  revisión técnico mecánica para los vehículos que no cuentan con cobertura en el AMP CCE-286-AMP-2020 y  que sean de propiedad del IGAC a nivel nacional</t>
  </si>
  <si>
    <t>4.2200.2.1.1.4-Prestación de servicios profesionales para la orientación técnica y acompañamiento  en temas catastrales en el desarrollo de  proyectos de investigación aplicada, estudios técnicos y actividades de transferencia de conocimientos  a cargo de la Dirección de Investigación y Prospectiva</t>
  </si>
  <si>
    <t>4.2200.2.1.1.5-Prestación de servicios profesionales para desarrollar proyectos de investigación aplicada  y gestión del conocimiento  aplicando técnicas avanzadas de observación de la Tierra, captura y procesamiento de datos hiperrespectrales de acuerdo con los requerimientos de la dirección de investigación y prospectiva.</t>
  </si>
  <si>
    <t>4.2200.2.1.1.6-Prestación de servicios profesionales para la realización de proyectos de investigación aplicando técnicas fotogramétricas 3D, realidad aumentada y gemelos digitales, así como apoyar las actividades transferencia de conocimientos de acuerdo con los requerimientos de la Dirección de Investigación y Prospectiva.</t>
  </si>
  <si>
    <t>4.2200.2.1.1.7-Prestación de servicios profesionales para apoyar el  desarrollo de proyectos de investigación aplicando técnicas fotogramétricas 3D, realidad aumentada y gemelos digitales, así como apoyar las actividades transferencia de conocimientos de acuerdo con los requerimientos de la Dirección de Investigación y Prospectiva.</t>
  </si>
  <si>
    <t>4.2200.2.1.1.8-Prestación de servicios profesionales para apoyar el procesamiento y análisis  de datos geoespaciales y la documentación técnica de los proyectos de investigación aplicada en observación de la tierra y estudios  de acuerdo con los lineamientos de la dirección de investigación y prospectiva.</t>
  </si>
  <si>
    <t>4.2200.2.1.1.9-Prestación de servicios profesionales para apoyar el procesamiento y análisis  de datos geoespaciales y la documentación técnica de los proyectos de investigación aplicada en observación de la tierra y estudios  de acuerdo con los lineamientos de la dirección de investigación y prospectiva.</t>
  </si>
  <si>
    <t>4.2200.2.2.1.1-Prestación de servicios profesionales para la creación de estrategias pedagógicas, metodológicas y operativas para el desarrollo del programa Escuela Intercultural de Geografía para la Vida.</t>
  </si>
  <si>
    <t>4.2200.2.2.1.10-Prestación de servicios profesionales para  implementar el componente geográfico, con énfasis en el enfoque de cartografía social de la Escuela Intercultural de Geografía para la Vida.</t>
  </si>
  <si>
    <t>4.2200.2.2.1.11-Prestación de servicios profesionales para implementar la estrategia de sistematización de la Escuela Intercultural de Geografía para la Vida, atendiendo al enfoque de paz y derechos humanos.</t>
  </si>
  <si>
    <t>4.2200.2.2.1.12-Prestación de servicios profesionales para el acompañamiento y desarrollo técnico de componentes temáticos asociados a catastro requeridos para la implementación de los planes de formación de socios estratégicos y de investigación de la dirección de investigación y prospectiva</t>
  </si>
  <si>
    <t>4.2200.2.2.1.14-Prestación de servicios profesionales para realizar mantenimiento,  actualización, configuración, administración, migración, gestión de contenidos, soporte técnico, monitoreo de la plataforma académica de Moodle – Telecentro Regional de acuerdo con los requerimientos de la Dirección de Investigación y Prospectiva</t>
  </si>
  <si>
    <t>4.2200.2.2.1.15-Prestación de servicios profesionales para actualizar y elaborar material académico necesario para los procesos de formación de socios estratégicos y para la transferencia de conocimiento técnico en  catastro  de acuerdo con los requerimientos y necesidades de la Dirección de Investigación y Prospectiva</t>
  </si>
  <si>
    <t>4.2200.2.2.1.16-Prestación de servicios para apoyar actividades de reconocimiento predial requeridas en el desarrollo de los proyectos de investigación y transferencia de conocimiento en temáticas catastrales a cargo de la Dirección de Investigación y Prospectiva</t>
  </si>
  <si>
    <t>4.2200.2.2.1.17-Prestación de servicios profesionales para elaborar, piezas publicitarias, material académico, infografías, material audiovisual , propuestas de logos, para el subproceso de Formación de Socios Estratégicos, requeridos para el desarrollo de los cursos de la Dirección de Investigación y Prospectiva.</t>
  </si>
  <si>
    <t>4.2200.2.2.1.18-Prestación de servicios profesionales para apoyar  la gestión académica de los programas académicos asociados a catastro y tecnologías geoespaciales a cargo de la Dirección de Investigación y Prospectiva.</t>
  </si>
  <si>
    <t>4.2200.2.2.1.19-Prestación de servicios profesionales para realizar actividades de estructuración y edición de publicaciones técnico-cientficas a cargo de la Dirección de Investigación y Prospectiva.</t>
  </si>
  <si>
    <t>4.2200.2.2.1.2-Prestación de servicios profesionales para aportar en la formulación y ejecución de estrategias pedagógicas en el marco del programa Escuela Intercultural de Geografía para la Vida Geografía para la Vida en diversos territorios</t>
  </si>
  <si>
    <t>4.2200.2.2.1.20-Prestación de servicios profesionales para realizar actividades de revisión y corrección de estilo de tipo técnico - científico del material de difusión y divulgación generado por la Dirección de Investigación y Prospectiva.</t>
  </si>
  <si>
    <t>4.2200.2.2.1.21-Prestación de servicios profesionales para realizar actividades de revisión y corrección ortotipográfica de documentos técnicos, publicaciones y material de transferencia y  difusión del conocimiento de los proyectos de la dirección de investigación y prospectiva</t>
  </si>
  <si>
    <t>4.2200.2.2.1.22-Prestación de servicios profesionales para la elaboración de piezas gráficas requeridas en los proyectos, estudios y actividades de formación, difusión y divulgación técnica y científica de la Dirección de Investigación y Prospectiva</t>
  </si>
  <si>
    <t>4.2200.2.2.1.23-Prestación de servicios profesionales para realizar diseño gráfico web, así como la elaboración de piezas gráficas requeridas en los proyectos de desarrollo de aplicaciones en tecnologías de la información geográfica y de Investigación aplicada de la Dirección de Investigación y Prospectiva</t>
  </si>
  <si>
    <t>4.2200.2.2.1.24-Prestación de servicios  para la organización de los expedientes académicos, así como la gestión de solicitudes de usuarios internos y externos del subproceso de formación de socios estraégicos de la Dirección de Investigación y Prospectiva.</t>
  </si>
  <si>
    <t>4.2200.2.2.1.25-Prestación de servicios para apoyar las gestión de información, y procesos  logísticas requeridos para el desarrollo de los cursos presenciales y virtuales a cargo de la Dirección de Investigación y Prospectiva.</t>
  </si>
  <si>
    <t>4.2200.2.2.1.26-Viáticos y gastos de comisión para realizar actividades de formación de socios estratégicos y de la Escuela Intercultural de Geografía para la vida</t>
  </si>
  <si>
    <t>4.2200.2.2.1.3-Prestación de servicios profesionales para aportar en la coordinación operativa y logística del programa de la Escuela Intercultural de Geografía para la Vida en diversos territorios.</t>
  </si>
  <si>
    <t>4.2200.2.2.1.4-Prestación de servicios profesionales para aportar en la coordinación, planeación, seguimiento y control de las actividades administrativas en el marco de la Escuela Intercultural de Geografía para la Vida.</t>
  </si>
  <si>
    <t>4.2200.2.2.1.5-Prestación de servicios profesionales para implementar el componente jurídico con enfoque étnico en la Escuela Intercultural de Geografía para la Vida.</t>
  </si>
  <si>
    <t>4.2200.2.2.1.6-Prestación de servicios profesionales para implementar el componente catastral, con énfasis en reconocimiento predial en la Escuela Intercultural de Geografía para la Vida.</t>
  </si>
  <si>
    <t>4.2200.2.2.1.7-Prestación de servicios profesionales para implementar el componente catastral, con énfasis en el enfoque afro en la Escuela Intercultural de Geografía para la Vida.</t>
  </si>
  <si>
    <t>4.2200.2.2.1.8-Prestación de servicios profesionales para  implementar el componente social, con énfasis en derechos humanos en la Escuela Intercultural de Geografía para la Vida.</t>
  </si>
  <si>
    <t>4.2200.2.2.1.9-Prestación de servicios profesionales para  implementar el componente geográfico, con énfasis en el enfoque de cartografía participativa de la Escuela Intercultural de Geografía para la Vida.</t>
  </si>
  <si>
    <t>4.2200.2.3.1.1-Prestación de servicios profesionales para la estructuración y desarrollo de proyectos de asistencia técnica e investigación aplicada en tecnologías geoespaciales, así como la realización de actividades de transferencia de conocimientos en temas de observación de la tierra de acuerdo con los lineamientos de la Dirección de Investigación y Prospectiva.</t>
  </si>
  <si>
    <t>4.2200.2.3.1.2-Prestación de servicios profesionales para apoyar la documentación de los proyectos de I+D+i  así como la revisión temática de los documentos de difusión técnica y científica de la Dirección de Investigación y Prospectiva.</t>
  </si>
  <si>
    <t>4.2200.2.3.1.3-Prestación de servicios profesionales para apoyar la actividades administrativas requeridas para la gestión de los proyectos a cargo de la Dirección de Investigación y Prospectiva.</t>
  </si>
  <si>
    <t>4.2200.2.3.1.4-Prestación de servicios profesionales para apoyar la actividades administrativas requeridas para la gestión de los proyectos a cargo de la Dirección de Investigación y Prospectiva.</t>
  </si>
  <si>
    <t>4.2200.4.1.3.1-Prestación de servicios profesionales para realizar el diseño, desarrollo e implementación de bases de datos y apoyar la supervisión de los proyectos de desarrollo de aplicaciones en tecnologías de la información geográfica a cargo de la Dirección de Investigación y Prospectiva</t>
  </si>
  <si>
    <t>4.2200.4.1.3.10-Prestación de servicios profesionales para la generación de código fuente de los componentes front-end y back-end para visores geográficos y módulos alfanuméricos, elaoración de documentación técncia de las etapas de diseño y desarrollo de los proyectos a cargo de la Dirección de Investigación y Prospectiva</t>
  </si>
  <si>
    <t>4.2200.4.1.3.11-Prestación de servicios para apoyar las actividades de generación de código fuente de los visores geográficos y módulos alfanuméricos, así como elaboración de documentación técnica de los proyectos de desarrollo de aplicaciones en tecnologías de la información geográfica de la Dirección de Investigación y Prospectiva</t>
  </si>
  <si>
    <t>4.2200.4.1.3.12-Prestación de servicios para apoyar las actividades de generación de código fuente de los visores geográficos y módulos alfanuméricos, así como elaboración de documentación técnica de los proyectos de desarrollo de aplicaciones en tecnologías de la información geográfica de la Dirección de Investigación y Prospectiva</t>
  </si>
  <si>
    <t>4.2200.4.1.3.13-Prestación de servicios para apoyar las actividades de generación de código fuente de los visores geográficos y módulos alfanuméricos, así como elaboración de documentación técnica de los proyectos de desarrollo de aplicaciones en tecnologías de la información geográfica de la Dirección de Investigación y Prospectiva</t>
  </si>
  <si>
    <t>4.2200.4.1.3.14-Prestación de servicios para apoyar  la gestión de información y documentación de los proyectos de  desarrollo de aplicaciones en tecnologías de la información geográfica  de acuerdo con los requerimientos y necesidades de la dirección de investigación y prospectiva</t>
  </si>
  <si>
    <t>4.2200.4.1.3.15-Prestación de servicios para apoyar las actividades de generación de código fuente de los visores geográficos y módulos alfanuméricos, así como elaboración de documentación técnica de los proyectos de desarrollo de aplicaciones en tecnologías de la información geográfica de la Dirección de Investigación y Prospectiva</t>
  </si>
  <si>
    <t>4.2200.4.1.3.16-Prestación de servicios profesionales para el levantamiento de información, documentación técnica de la etapa de análisis y ejecución de pruebas a desarrollos realizados en los proyectos de SIG con énfoque intercultural.</t>
  </si>
  <si>
    <t>4.2200.4.1.3.17-Prestación de servicios profesionales para el levantamiento de información, documentación técnica de la etapa de análisis y ejecución de pruebas a desarrollos realizados en los proyectos de SIG con énfoque intercultural.</t>
  </si>
  <si>
    <t>4.2200.4.1.3.18-Prestación de servicios profesionales para el levantamiento de información, documentación técnica de la etapa de análisis y ejecución de pruebas a desarrollos realizados en los proyectos de SIG con énfoque intercultural.</t>
  </si>
  <si>
    <t>4.2200.4.1.3.19-Prestación de servicios profesionales para realizar análisis y modelamiento espacial, así como la generación de cartografía temática requerida por los proyectos de la Dirección de Investigación y Prospectiva</t>
  </si>
  <si>
    <t>4.2200.4.1.3.2-Prestación de servicios profesionales para realizar las actividades de estructuración, implementación de componentes de infraestructuras de datos espaciales, publicación de servicios de información geográfica, y de transferencia de conocimientos en los proyectos de aplicaciones en tecnologías de la información geográfica de la Dirección de Investigación y Prospectiva</t>
  </si>
  <si>
    <t>4.2200.4.1.3.20-Prestación de servicios profesionales para apoyar los procesos de geovisualización  y documentación técnica  requerida por los proyectos  a cargo de la Dirección de Investigación y Prospectiva</t>
  </si>
  <si>
    <t>4.2200.4.1.3.21-Prestación de servicios profesionales para apoyar el procesamiento y análisis de datos geoespaciales y alfanúmericos, así como la generación de cartografía temática requerida  en los proyectos y actividades a cargo de la Dirección de Investigación y Prospectiva</t>
  </si>
  <si>
    <t>4.2200.4.1.3.22-Prestación de servicios profesionales para el desarrollo temático de los proyectos de aplicaciones en tecnologías de la información geográfica con énfoque intercultural a cargo de la Dirección de Investigación y Prospectiva, así como apoyar las actividadesde difusión y divulgación técnica y científica</t>
  </si>
  <si>
    <t>4.2200.4.1.3.23-Prestación de servicios para apoyar  la gestión de información, así como la documentación de los proyectos de  desarrollo de aplicaciones en tecnologías de la información geográfica  de acuerdo con los requerimientos y necesidades de la dirección de investigación y prospectiva</t>
  </si>
  <si>
    <t>4.2200.4.1.3.24-Prestación de servicios profesionales para la aplicación de metodologías de valoración en el desarrollo de estudios técnicos  y proyectos de investigación  aplicada en temas catastrales a cargo de la Dirección de Investigación y Prospectiva.</t>
  </si>
  <si>
    <t>4.2200.4.1.3.25-Prestación de servicios profesionales para apoyar la disposición de información del geo visor de los estudios de Fragmentación y Distribución de la propiedad predial rural en Colombia, así como los procesos de gestión de información de los proyectos con énfoque intercultural realizados por la Dirección de Investigación y Prospectiva</t>
  </si>
  <si>
    <t>4.2200.4.1.3.26-Prestación de servicios profesionales para apoyar los procesos de desarrollo de software con componentes geográficos, así como la depuración y procesamiento de datos geoespaciales de los proyectos de aplicaciones de tecnologías de la información geográfica y de I+D+i a cargo de la Dirección de Investigación y Prospectiva</t>
  </si>
  <si>
    <t>4.2200.4.1.3.3-Prestación de servicios profesionales para realizar las actividades de estructuración, diagnóstico, publicación de servicios e información geográfica, transferencia de conocimientos; así como apoyar la supervisión de los proyectos de desarrollo de aplicaciones en tecnologías de la información geográfica a cargo de la Dirección de Investigación y Prospectiva</t>
  </si>
  <si>
    <t>4.2200.4.1.3.4-Prestación de servicios profesionales para realizar el levantamiento de información y documentación técnica de la etapa de análisis, así como la ejecución de pruebas de los componentes desarrollados en los proyectos de desarrollo de aplicaciones en tecnologías de la información geográfica de la Dirección de Investigación y Prospectiva</t>
  </si>
  <si>
    <t>4.2200.4.1.3.5-Prestación de servicios profesionales para realizar el diseño y desarrollo de bases de datos, así como la elaboración de documentación técnica asociada de los proyectos de desarrollo de aplicaciones en tecnologías de la información geográfica de la Dirección de Investigación y Prospectiva</t>
  </si>
  <si>
    <t>4.2200.4.1.3.6-Prestación de servicios profesionales para generar código fuente y publicación de funcionalidades para los visores geográficos y módulos alfanuméricos de los proyectos de desarrollo de aplicaciones en tecnologías de la información geográfica de la Dirección de Investigación y Prospectiva</t>
  </si>
  <si>
    <t>4.2200.4.1.3.7-Prestación de servicios profesionales para generar código fuente  y documentación técnica asociada para los visores geográficos y servicios web de los proyectos de desarrollo de aplicaciones en tecnologías de la información geográfica a cargo de la Dirección de Investigación y Prospectiva</t>
  </si>
  <si>
    <t>4.2200.4.1.3.8-Prestación de servicios profesionales para realizar el desarrollo, ajuste e integración de funcionalidades; asignación y seguimiento de actividades en las etapas de desarrollo e implementación; así como apoyar la supervisión de los proyectos de desarrollo de aplicaciones en tecnologías de la información geográfica a cargo de la Dirección de Investigación y Prospectiva</t>
  </si>
  <si>
    <t>4.2200.4.1.3.9-Prestación de servicios profesionales para generar  código fuente y realizar la publicación de funcionalidades para los visores geográficos y aplicaciones móviles, de los proyectos de desarrollo de aplicaciones en tecnologías de la información geográfica de la Dirección de Investigación y Prospectiva</t>
  </si>
  <si>
    <t>4.2210.2.1.3.1-Prestación de servicios profesionales para la planeación, gestión administrativa y financiera, estructuración, seguimiento y ejecución contractual y presupuestal, trámite de comisiones de campo, y consolidación de información para la programación de recursos y elaboración de informes del OIC.</t>
  </si>
  <si>
    <t>4.2210.2.1.3.10-Prestar servicios profesionales para apoyar la revisión, tratamiento y análisis de datos estadísticos, la documentación de metodologías y resultados requeridos, así como el seguimiento a la operación estadística del OIC.</t>
  </si>
  <si>
    <t>4.2210.2.1.3.11-Prestación de servicios profesionales para el desarrollo e implementación de modelos estadísticos predictivos, procesamiento automatizado de datos y análisis avanzados en apoyo a las líneas base y proyectos de investigación del OIC.</t>
  </si>
  <si>
    <t>4.2210.2.1.3.12-Prestación de servicios de apoyo técnico para el desarrollo e implementación de funcionalidades de software, integración de datos mediante técnicas de scraping y mantenimiento de herramientas tecnológicas, en alineación con los estándares establecidos por el área TIC del IGAC y del OIC.</t>
  </si>
  <si>
    <t>4.2210.2.1.3.13-Prestación de servicios profesionales para el dimensionamiento estratégico en el campo de la ciencia de datos y sus técnicas aplicadas requeridas en procesos catastrales y del IGAC de conformidad con los requerimientos y pautas de la DIP-OIC.</t>
  </si>
  <si>
    <t>4.2210.2.1.3.14-Prestación de servicios profesionales para apoyar el desarrollo de proyectos y estudios que requieran de analítica y ciencia de datos para atender las necesidades institucionales y de catastro de conformidad con los requerimientos y lineamientos de la DIP y el OIC.</t>
  </si>
  <si>
    <t>4.2210.2.1.3.15-Prestación de servicios profesionales para realizar proyectos y estudios que requieran de ingeniería y transformación de datos de acuerdo con los lineamientos de la dirección de investigación y prospectiva y los requeridos por el OIC.</t>
  </si>
  <si>
    <t>4.2210.2.1.3.2-Prestación de servicios profesionales para apoyar la articulación técnica y metodológica entre los actores involucrados en la gestión de información territorial, contribuyendo a la consolidación de procesos estratégicos liderados por el OIC.</t>
  </si>
  <si>
    <t>4.2210.2.1.3.3-Prestación de servicios profesionales para la planeación, gestión, consolidación y documentación de información, incluyendo el diseño de instrumentos para su análisis en el OIC.</t>
  </si>
  <si>
    <t>4.2210.2.1.3.4-Prestación de servicios profesionales para brindar asistencia técnica en analítica y ciencia de datos enfocada en la generación de directrices, documentos y productos de análisis de información, indicadores estratégicos, difusión de resultados, transferencia de conocimiento y apoyo en la articulación de las necesidades operativas del OIC.</t>
  </si>
  <si>
    <t>4.2210.2.1.3.5-Prestación de servicios profesionales desde el componente espacial para la generación de los productos elaborados por el a través del preprocesamiento, análisis y generación de salidas gráficas y tablas con base en la información recopilada por el OIC.</t>
  </si>
  <si>
    <t>4.2210.2.1.3.6-Prestación de servicios profesionales para apoyar la coordinación, análisis y control de calidad de la información de ofertas y avalúos inmobiliarios, con enfoque en la articulación territorial y el fortalecimiento de la red del OIC.</t>
  </si>
  <si>
    <t>4.2210.2.1.3.7-Prestar servicios profesionales para apoyar análisis estadísticos avanzados relativos al mercado inmobiliario, desarrollar proyectos de investigación y apoyar procesos de transformación, validación y visualización de datos del OIC.</t>
  </si>
  <si>
    <t>4.2210.2.1.3.8-Prestación de servicios profesionales para apoyar las actividades de procesamiento, análisis, modelamiento estadístico y matemático, así como la automatización de procesos de gestión de información, atendiendo requerimientos estratégicos y promoviendo la transferencia de conocimiento del OIC.</t>
  </si>
  <si>
    <t>4.2210.2.1.3.9-Prestación de servicios profesionales para la consolidación, transformación, y aseguramiento de la calidad de datos provenientes de diferentes fuentes, así como la actualización de lineamientos de almacenamiento y demás documentación técnica requerida por el OIC.</t>
  </si>
  <si>
    <t>4.2400.4.1.1.1-Prestar servicios profesionales  para apoyar en  la formulación o reformulación de los proyectos asociados a la Dirección de Gestión de Información Geográfica, así como realizar el acompañamiento en el desarrollo, revisión y seguimiento de los procesos desde el componente administrativo, financiero y de planeación.</t>
  </si>
  <si>
    <t>4.2400.4.1.1.10-Prestar servicios profesionales  para brindar asesoría, acompañamiento y seguimiento al componente técnico y administrativo de los procesos que lidere la Dirección de Gestión de Información Geográfica.</t>
  </si>
  <si>
    <t>4.2400.4.1.1.11-Prestar servicios profesionales para apoyar el seguimiento, monitoreo y control de los procesos asociados a la Dirección de Gestión de Información Geográfica, en su componente administrativo y financiero.</t>
  </si>
  <si>
    <t>4.2400.4.1.1.12-Prestar servicios de apoyo en la gestión y seguimiento de los proyectos internos y externos de la dirección de gestión de información geográfica.</t>
  </si>
  <si>
    <t>4.2400.4.1.1.13-Prestar servicios  para apoyar la gestión logística y documental de los procesos de la  dirección de gestión de información geográfica.</t>
  </si>
  <si>
    <t>4.2400.4.1.1.14-Prestar servicios profesionales para gestionar los recursos técnicos, administrativos y logísticos para la operación oportuna de los procesos de la dirección de gestión de información geográfica.</t>
  </si>
  <si>
    <t>4.2400.4.1.1.15-Prestar servicios profesionales para brindar asesoría, acompañamiento y seguimiento al componente técnico y de innovación tecnológica  de los procesos que lidere la Dirección de Gestión de Información Geográfica.</t>
  </si>
  <si>
    <t>4.2400.4.1.1.16-Prestar servicios profesionales para apoyar el seguimiento, control y verificación del plan estratégico de la Dirección de Gestión de Información Geográfica</t>
  </si>
  <si>
    <t>4.2400.4.1.1.18-Prestar servicios profesionales para apoyar el seguimiento, control y verificación del plan estratégico de la Dirección de Gestión de Información Geográfica</t>
  </si>
  <si>
    <t>4.2400.4.1.1.2-Prestar servicios profesionales para brindar asesoría, acompañamiento y seguimiento al componente jurídico de los procesos que lidere la Dirección de Gestión de Información Geográfica.</t>
  </si>
  <si>
    <t>4.2400.4.1.1.3-Prestar servicios profesionales  para apoyar la gestión, revisión, trámite  y seguimiento de los procesos contractuales a cargo de la  Dirección de Gestión de Información Geográfica.</t>
  </si>
  <si>
    <t>4.2400.4.1.1.4-Prestar servicios profesionales para los asuntos jurídicos relacionados con deslindes, limites y la atención de requerimientos de carácter jurídico de la Dirección de Gestión de Información Geográfica.</t>
  </si>
  <si>
    <t>4.2400.4.1.1.5-Prestar servicios profesionales para apoyar el componente contractual, jurídico y judicial de la Dirección de Gestión de Información Geográfica.</t>
  </si>
  <si>
    <t>4.2400.4.1.1.6-Prestar servicios profesionales en la implementación de procesos de  consolidación, revisión y validación de documentos  de las diferentes etapas de los procesos contractuales a cargo de la Dirección de Gestión de Información Geográfica.</t>
  </si>
  <si>
    <t>4.2400.4.1.1.7-Prestar servicios de apoyo a la gestión para realizar actividades de revisión y validación de la documentación de los procesos que requiere la Dirección Gestión de Información Geográfica</t>
  </si>
  <si>
    <t>4.2400.4.1.1.8-Prestar servicios de apoyo a la gestión para realizar actividades de revisión y validación de la documentación de los procesos que requiere la Dirección Gestión de Información Geográfica</t>
  </si>
  <si>
    <t>4.2400.4.1.1.9-Prestar servicios profesionales  para brindar asesoría, acompañamiento y seguimiento al componente técnico de los procesos que lidere la Dirección de Gestión de Información Geográfica.</t>
  </si>
  <si>
    <t>4.2400.4.1.2.1-Prestar servicios profesionales en el desarrollo de estrategias tecnológicas geoespaciales que brinden soluciones óptimas y eficaces para el alistamiento, disposición y difusión de la información cartográfica, geográfica, agrológica y geodésica dentro de las diferentes plataformas digitales de la Dirección de Gestión de Información Geográfica.</t>
  </si>
  <si>
    <t>4.2400.4.1.2.10-Prestar servicios profesionales para apoyar el fortalecimiento, participación y desarrollo de capacidades espaciales y geoespaciales del IGAC, en el desarrollo de las actividades como parte del comité técnico de asuntos espaciales de CCE</t>
  </si>
  <si>
    <t>4.2400.4.1.2.2-Prestar servicios profesionales para la adopción de metodologías y soluciones tecnológicas y espaciales del alistamiento, disposición y difusión de la información cartográfica, geográfica, agrológica y geodésica dentro de las diferentes plataformas digitales de la Dirección de Gestión de Información Geográfica.</t>
  </si>
  <si>
    <t>4.2400.4.1.2.3-Prestar servicios profesionales en el alistamiento, disposición y difusión de la información cartográfica, geográfica, agrológica y geodésica dentro de las diferentes plataformas digitales de la Dirección de Gestión de Información Geográfica.</t>
  </si>
  <si>
    <t>4.2400.4.1.2.4-Prestar servicios profesionales en el alistamiento, disposición y difusión de la información cartográfica, geográfica, agrológica y geodésica dentro de las diferentes plataformas digitales de la Dirección de Gestión de Información Geográfica.</t>
  </si>
  <si>
    <t>4.2400.4.1.2.5-Prestar servicios profesionales en el alistamiento, disposición y difusión de la información cartográfica, geográfica, agrológica y geodésica dentro de las diferentes plataformas digitales de la Dirección de Gestión de Información Geográfica.</t>
  </si>
  <si>
    <t>4.2400.4.1.2.6-Prestar servicios  de apoyo a la gestión en la mejora de procesos técnicos en el marco de las competencias de la dirección de gestión de información geográfica. </t>
  </si>
  <si>
    <t>4.2400.4.1.2.7-Prestar servicios profesionales en el desarrollo full-stack e implementación de tecnologías web que permitan la publicación y difusión de la información temática y espacial dentro de las diferentes plataformas digitales de la Dirección de Gestión de Información Geográfica</t>
  </si>
  <si>
    <t>4.2400.4.1.2.8-Prestación de servicios para apoyar la documentación, diseño, diagramación y creación de productos impresos y digitales generados por la Dirección de Gestión de Información Geográfica, así como su publicación en plataformas digitales y medios impresos.</t>
  </si>
  <si>
    <t>4.2400.4.1.2.9-Prestar servicios para apropiar, divulgar, articular, consolidar e implementar los procesos y proyectos para la gestión de la información geográfica en el marco de la IDE Institucional del IGAC, así como acompañar la transferencia de conocimientos en la materia.</t>
  </si>
  <si>
    <t>4.2400.4.1.3.1-Prestar servicios profesionales  para gestionar actividades de desarrollos aplicadas a la automatización de los procesos de producción de la dirección de gestión de información geográfica.</t>
  </si>
  <si>
    <t>4.2400.4.1.3.2-Prestar servicios profesionales para desarrollar herramientas y aplicativos enfocados en la automatización de procesos geoespaciales en la dirección de gestión de información geográfica</t>
  </si>
  <si>
    <t>4.2400.4.1.3.3-Prestar servicios  para desarrollar herramientas y aplicativos enfocados en la mejora de procesos técnicos en la dirección de gestión de información geográfica</t>
  </si>
  <si>
    <t>4.2410.1.4.1.1-Prestar servicios profesionales para realizar las operaciones de vuelo de la aeronave hk1771g y apoyar el seguimiento de los procesos y procedimientos de operaciones aereas de los equipos tripulados y no tripulados del igac</t>
  </si>
  <si>
    <t>4.2410.1.4.1.10-Prestar servicios de apoyo a la gestión para realizar la planeación de vuelos, toma y procesamiento de imágenes con aeronave no tripulada (rpas) a diferentes escalas, de conformidad con los proyectos, lineamientos y especificaciones técnicas de la subdirección cartográfica y geodésica.</t>
  </si>
  <si>
    <t>4.2410.1.4.1.11-Prestar servicios de apoyo a la gestión para realizar la planeación de vuelos, toma y procesamiento de imágenes con aeronave no tripulada (rpas) a diferentes escalas, de conformidad con los proyectos, lineamientos y especificaciones técnicas de la subdirección cartográfica y geodésica.</t>
  </si>
  <si>
    <t>4.2410.1.4.1.12-Prestar servicios de apoyo a la gestión para realizar la planeación de vuelos, toma y procesamiento de imágenes con aeronave no tripulada (rpas) a diferentes escalas, de conformidad con los proyectos, lineamientos y especificaciones técnicas de la subdirección cartográfica y geodésica.</t>
  </si>
  <si>
    <t>4.2410.1.4.1.13-Prestar servicios de apoyo a la gestión para realizar la planeación de vuelos, toma y procesamiento de imágenes con aeronave no tripulada (rpas) a diferentes escalas, de conformidad con los proyectos, lineamientos y especificaciones técnicas de la subdirección cartográfica y geodésica.</t>
  </si>
  <si>
    <t>4.2410.1.4.1.14-Prestar servicios de apoyo a la gestión para realizar la planeación de vuelos, toma y procesamiento de imágenes con aeronave no tripulada (rpas) a diferentes escalas, de conformidad con los proyectos, lineamientos y especificaciones técnicas de la subdirección cartográfica y geodésica.</t>
  </si>
  <si>
    <t>4.2410.1.4.1.15-Prestar servicios técnicos (tla) para realizar el control y apoyar el seguimiento de los procesos de mantenimiento aeronáutico y suministro de combustible del avión twin turbocommander 690a con matricula hk1771g, propiedad del igac</t>
  </si>
  <si>
    <t>4.2410.1.4.1.16-Prestar servicios de apoyo a la gestión para la evaluación y procesamiento de insumos e imágenes adquiridas y/o gestionadas por el instituto para los diferentes proyectos que se adelanten en la subdirección cartográfica y geodésica, de conformidad con las especificaciones técnicas y rendimientos establecidos.</t>
  </si>
  <si>
    <t>4.2410.1.4.1.17-Prestar servicios de mantenimiento preventivo programado de rutina y de imprevistos, incluyendo repuestos para mantener la aeronavegabilidad del avión Twinn Commander 690A con matrícula HK117G propiedad del IGAC</t>
  </si>
  <si>
    <t>4.2410.1.4.1.18-Suministro de combustible tipo JET A1 para el avión Twin Turbocommander 690a con matrícula hk1771g, propiedad del IGAC</t>
  </si>
  <si>
    <t>4.2410.1.4.1.19-Prestar servicios de mantenimiento preventivo y correctivo, incluido los repuestos de las aeronaves no tripuladas mavic dji</t>
  </si>
  <si>
    <t>4.2410.1.4.1.2-Prestar servicios para acompañar y asistir las operaciones de vuelo de la aeronave hk1771g y apoyar el seguimiento de los procesos y procedimientos de operaciones aereas de los equipos tripulados y no tripulados del igac</t>
  </si>
  <si>
    <t>4.2410.1.4.1.20-Prestar servicios de mantenimiento preventivo y correctivo, incluido los repuestos de los drones Trinity</t>
  </si>
  <si>
    <t>4.2410.1.4.1.21-Prestar servicios de mantenimiento preventivo y correctivo, incluido los repuestos del drone Ebee X de acuerdo con las necesidades y especificaciones de la Subdirección Cartográfica y Geodésica</t>
  </si>
  <si>
    <t>4.2410.1.4.1.22-Contratar el servicio anual de rastreo y seguimiento satelital para los equipos de localización satelital spot gen3</t>
  </si>
  <si>
    <t>4.2410.1.4.1.3-Prestar servicios de apoyo a la gestión para realizar la planeación de vuelos, toma y procesamiento de imágenes con aeronave no tripulada (rpas) a diferentes escalas, de conformidad con los proyectos, lineamientos y especificaciones técnicas de la subdirección cartográfica y geodésica.</t>
  </si>
  <si>
    <t>4.2410.1.4.1.4-Prestar servicios de apoyo a la gestión para realizar la planeación de vuelos, toma y procesamiento de imágenes con aeronave no tripulada (rpas) a diferentes escalas, de conformidad con los proyectos, lineamientos y especificaciones técnicas de la subdirección cartográfica y geodésica.</t>
  </si>
  <si>
    <t>4.2410.1.4.1.5-Prestar servicios de apoyo a la gestión para realizar la planeación de vuelos, toma y procesamiento de imágenes con aeronave no tripulada (rpas) a diferentes escalas, de conformidad con los proyectos, lineamientos y especificaciones técnicas de la subdirección cartográfica y geodésica.</t>
  </si>
  <si>
    <t>4.2410.1.4.1.6-Prestar servicios de apoyo a la gestión para realizar la planeación de vuelos, toma y procesamiento de imágenes con aeronave no tripulada (rpas) a diferentes escalas, de conformidad con los proyectos, lineamientos y especificaciones técnicas de la subdirección cartográfica y geodésica.</t>
  </si>
  <si>
    <t>4.2410.1.4.1.7-Prestar servicios de apoyo a la gestión para realizar la planeación de vuelos, toma y procesamiento de imágenes con aeronave no tripulada (rpas) a diferentes escalas, de conformidad con los proyectos, lineamientos y especificaciones técnicas de la subdirección cartográfica y geodésica.</t>
  </si>
  <si>
    <t>4.2410.1.4.1.8-Prestar servicios de apoyo a la gestión para realizar la planeación de vuelos, toma y procesamiento de imágenes con aeronave no tripulada (rpas) a diferentes escalas, de conformidad con los proyectos, lineamientos y especificaciones técnicas de la subdirección cartográfica y geodésica.</t>
  </si>
  <si>
    <t>4.2410.1.4.1.9-Prestar servicios de apoyo a la gestión para realizar la planeación de vuelos, toma y procesamiento de imágenes con aeronave no tripulada (rpas) a diferentes escalas, de conformidad con los proyectos, lineamientos y especificaciones técnicas de la subdirección cartográfica y geodésica.</t>
  </si>
  <si>
    <t>4.2410.1.4.2.1-Prestar servicios profesionales para realizar los procesos de revisión y evaluación de insumos, ortorrectificación y generación de mosaicos a diferentes escalas de los diferentes proyectos que se adelantan en la subdirección cartográfica y geodésica</t>
  </si>
  <si>
    <t>4.2410.1.4.2.10-Prestar servicios profesionales para realizar la validación técnica de los productos cartográficos de la cartografía básica oficial en diferentes escalas, cumpliendo las especificaciones técnicas de la subdirección cartográfica y geodésica</t>
  </si>
  <si>
    <t>4.2410.1.4.2.11-Prestar servicios profesionales para apoyar la validación de los productos de la cartografía básica oficial de conformidad con las especificaciones técnicas establecidas por la subdirección cartográfica y geodésica</t>
  </si>
  <si>
    <t>4.2410.1.4.2.12-Prestar servicios profesionales para apoyar la validación de los productos de la cartografía básica oficial de conformidad con las especificaciones técnicas establecidas por la subdirección cartográfica y geodésica</t>
  </si>
  <si>
    <t>4.2410.1.4.2.13-Prestar servicios profesionales para apoyar la validación de los productos de la cartografía básica oficial de conformidad con las especificaciones técnicas establecidas por la subdirección cartográfica y geodésica</t>
  </si>
  <si>
    <t>4.2410.1.4.2.14-Prestar servicios profesionales para apoyar la validación de los productos de la cartografía básica oficial de conformidad con las especificaciones técnicas establecidas por la subdirección cartográfica y geodésica</t>
  </si>
  <si>
    <t>4.2410.1.4.2.15-Prestar servicios profesionales para apoyar la validación de los productos de la cartografía básica oficial de conformidad con las especificaciones técnicas establecidas por la subdirección cartográfica y geodésica</t>
  </si>
  <si>
    <t>4.2410.1.4.2.2-Prestar servicios profesionales para realizar los procesos de revisión y evaluación de insumos, ortorrectificación y generación de mosaicos a diferentes escalas de los diferentes proyectos que se adelantan en la subdirección cartográfica y geodésica</t>
  </si>
  <si>
    <t>4.2410.1.4.2.3-Prestar servicios  para la elaboración de ortoimágenes a diferentes escalas, de conformidad con las especificaciones técnicas y rendimientos establecidos por la subdirección cartográfica y geodésica</t>
  </si>
  <si>
    <t>4.2410.1.4.2.4-Prestar servicios  para la elaboración de ortoimágenes a diferentes escalas, de conformidad con las especificaciones técnicas y rendimientos establecidos por la subdirección cartográfica y geodésica</t>
  </si>
  <si>
    <t>4.2410.1.4.2.5-Prestar servicios  para la elaboración de ortoimágenes a diferentes escalas, de conformidad con las especificaciones técnicas y rendimientos establecidos por la subdirección cartográfica y geodésica</t>
  </si>
  <si>
    <t>4.2410.1.4.2.6-Prestar servicios profesionales para realizar la validación técnica de los productos cartográficos de la cartografía básica oficial en diferentes escalas, cumpliendo las especificaciones técnicas de la subdirección cartográfica y geodésica</t>
  </si>
  <si>
    <t>4.2410.1.4.2.7-Prestar servicios profesionales para realizar la validación técnica de los productos cartográficos de la cartografía básica oficial en diferentes escalas, cumpliendo las especificaciones técnicas de la subdirección cartográfica y geodésica</t>
  </si>
  <si>
    <t>4.2410.1.4.2.8-Prestar servicios profesionales para realizar la validación técnica de los productos cartográficos de la cartografía básica oficial en diferentes escalas, cumpliendo las especificaciones técnicas de la subdirección cartográfica y geodésica</t>
  </si>
  <si>
    <t>4.2410.1.4.2.9-Prestar servicios profesionales para realizar la validación técnica de los productos cartográficos de la cartografía básica oficial en diferentes escalas, cumpliendo las especificaciones técnicas de la subdirección cartográfica y geodésica</t>
  </si>
  <si>
    <t>4.2410.1.4.3.1-Prestar servicios profesionales para la elaboración de aerotriangulaciones a diferentes a escalas en los proyectos que  adelante la subdirección cartográfica y geodésica de conformidad con las especificaciones técnicas y rendimientos establecidos.</t>
  </si>
  <si>
    <t>4.2410.1.4.3.2-Prestar servicios profesionales para la elaboración de aerotriangulaciones a diferentes a escalas en los proyectos que  adelante la subdirección cartográfica y geodésica de conformidad con las especificaciones técnicas y rendimientos establecidos.</t>
  </si>
  <si>
    <t>4.2410.1.4.3.3-Prestar servicios profesionales para la elaboración de aerotriangulaciones a diferentes a escalas en los proyectos que  adelante la subdirección cartográfica y geodésica de conformidad con las especificaciones técnicas y rendimientos establecidos.</t>
  </si>
  <si>
    <t>4.2410.1.4.3.4-Prestar servicios de apoyo a la gestión para la elaboración, generación e integración de modelos digitales a diferentes escalas, de los proyectos que lidere la subdirección cartográfica y geodésica de conformidad con las especificaciones técnicas y rendimientos establecidos.</t>
  </si>
  <si>
    <t>4.2410.1.4.3.5-Prestar servicios de apoyo a la gestión para la elaboración, generación e integración de modelos digitales a diferentes escalas, de los proyectos que lidere la subdirección cartográfica y geodésica de conformidad con las especificaciones técnicas y rendimientos establecidos.</t>
  </si>
  <si>
    <t>4.2410.1.4.3.6-Prestar servicios de apoyo a la gestión para la elaboración, generación e integración de modelos digitales a diferentes escalas, de los proyectos que lidere la subdirección cartográfica y geodésica de conformidad con las especificaciones técnicas y rendimientos establecidos.</t>
  </si>
  <si>
    <t>4.2410.1.4.3.7-Prestar servicios de apoyo a la gestión para la elaboración, generación e integración de modelos digitales a diferentes escalas, de los proyectos que lidere la subdirección cartográfica y geodésica de conformidad con las especificaciones técnicas y rendimientos establecidos.</t>
  </si>
  <si>
    <t>4.2410.1.4.4.1-Prestar servicios para realizar la restitución fotogramétrica digital en 3d o digitalización en 2d de información cartográfica vectorial a diferentes escalas, de conformidad con las especificaciones técnicas y rendimientos de producción establecidos por la subdirección cartográfica y geodésica.</t>
  </si>
  <si>
    <t>4.2410.1.4.4.10-Prestar servicios para la captura de elementos geográficos y compilación toponímica de la información cartográfica de los proyectos a diferentes escalas que adelantan  la subdirección cartográfica y geodésica, conforme a las especificaciones técnicas establecidas para la generación de cartografía básica.</t>
  </si>
  <si>
    <t>4.2410.1.4.4.11-Prestar servicios para la captura de elementos geográficos y compilación toponímica de la información cartográfica de los proyectos a diferentes escalas que adelantan  la subdirección cartográfica y geodésica, conforme a las especificaciones técnicas establecidas para la generación de cartografía básica.</t>
  </si>
  <si>
    <t>4.2410.1.4.4.12-Prestar servicios para la captura de elementos geográficos y compilación toponímica de la información cartográfica de los proyectos a diferentes escalas que adelantan  la subdirección cartográfica y geodésica, conforme a las especificaciones técnicas establecidas para la generación de cartografía básica.</t>
  </si>
  <si>
    <t>4.2410.1.4.4.13-Prestar servicios para la captura de elementos geográficos y compilación toponímica de la información cartográfica de los proyectos a diferentes escalas que adelantan  la subdirección cartográfica y geodésica, conforme a las especificaciones técnicas establecidas para la generación de cartografía básica.</t>
  </si>
  <si>
    <t>4.2410.1.4.4.14-Prestar servicios para la captura de elementos geográficos y compilación toponímica de la información cartográfica de los proyectos a diferentes escalas que adelantan  la subdirección cartográfica y geodésica, conforme a las especificaciones técnicas establecidas para la generación de cartografía básica.</t>
  </si>
  <si>
    <t>4.2410.1.4.4.15-Prestar servicios para la captura de elementos geográficos y compilación toponímica de la información cartográfica de los proyectos a diferentes escalas que adelantan  la subdirección cartográfica y geodésica, conforme a las especificaciones técnicas establecidas para la generación de cartografía básica.</t>
  </si>
  <si>
    <t>4.2410.1.4.4.16-Prestar servicios para la captura de elementos geográficos y compilación toponímica de la información cartográfica de los proyectos a diferentes escalas que adelantan  la subdirección cartográfica y geodésica, conforme a las especificaciones técnicas establecidas para la generación de cartografía básica.</t>
  </si>
  <si>
    <t>4.2410.1.4.4.17-Prestar servicios para la captura de elementos geográficos y compilación toponímica de la información cartográfica de los proyectos a diferentes escalas que adelantan  la subdirección cartográfica y geodésica, conforme a las especificaciones técnicas establecidas para la generación de cartografía básica.</t>
  </si>
  <si>
    <t>4.2410.1.4.4.18-Prestar servicios para la captura de elementos geográficos y compilación toponímica de la información cartográfica de los proyectos a diferentes escalas que adelantan  la subdirección cartográfica y geodésica, conforme a las especificaciones técnicas establecidas para la generación de cartografía básica.</t>
  </si>
  <si>
    <t>4.2410.1.4.4.19-Prestar servicios para la captura de elementos geográficos y compilación toponímica de la información cartográfica de los proyectos a diferentes escalas que adelantan  la subdirección cartográfica y geodésica, conforme a las especificaciones técnicas establecidas para la generación de cartografía básica.</t>
  </si>
  <si>
    <t>4.2410.1.4.4.2-Prestar servicios para realizar la restitución fotogramétrica digital en 3d o digitalización en 2d de información cartográfica vectorial a diferentes escalas, de conformidad con las especificaciones técnicas y rendimientos de producción establecidos por la subdirección cartográfica y geodésica.</t>
  </si>
  <si>
    <t>4.2410.1.4.4.20-Prestar servicios para la captura de elementos geográficos y compilación toponímica de la información cartográfica de los proyectos a diferentes escalas que adelantan  la subdirección cartográfica y geodésica, conforme a las especificaciones técnicas establecidas para la generación de cartografía básica.</t>
  </si>
  <si>
    <t>4.2410.1.4.4.21-Prestar servicios para la captura de elementos geográficos y compilación toponímica de la información cartográfica de los proyectos a diferentes escalas que adelantan  la subdirección cartográfica y geodésica, conforme a las especificaciones técnicas establecidas para la generación de cartografía básica.</t>
  </si>
  <si>
    <t>4.2410.1.4.4.22-Prestar servicios para la captura de elementos geográficos y compilación toponímica de la información cartográfica de los proyectos a diferentes escalas que adelantan  la subdirección cartográfica y geodésica, conforme a las especificaciones técnicas establecidas para la generación de cartografía básica.</t>
  </si>
  <si>
    <t>4.2410.1.4.4.23-Prestar servicios para la captura de elementos geográficos y compilación toponímica de la información cartográfica de los proyectos a diferentes escalas que adelantan  la subdirección cartográfica y geodésica, conforme a las especificaciones técnicas establecidas para la generación de cartografía básica.</t>
  </si>
  <si>
    <t>4.2410.1.4.4.24-Prestar servicios para la captura de elementos geográficos y compilación toponímica de la información cartográfica de los proyectos a diferentes escalas que adelantan  la subdirección cartográfica y geodésica, conforme a las especificaciones técnicas establecidas para la generación de cartografía básica.</t>
  </si>
  <si>
    <t>4.2410.1.4.4.25-Prestar servicios para la captura de elementos geográficos y compilación toponímica de la información cartográfica de los proyectos a diferentes escalas que adelantan  la subdirección cartográfica y geodésica, conforme a las especificaciones técnicas establecidas para la generación de cartografía básica.</t>
  </si>
  <si>
    <t>4.2410.1.4.4.26-Prestar servicios para la captura de elementos geográficos y compilación toponímica de la información cartográfica de los proyectos a diferentes escalas que adelantan  la subdirección cartográfica y geodésica, conforme a las especificaciones técnicas establecidas para la generación de cartografía básica.</t>
  </si>
  <si>
    <t>4.2410.1.4.4.27-Prestar servicios para la captura de elementos geográficos y compilación toponímica de la información cartográfica de los proyectos a diferentes escalas que adelantan  la subdirección cartográfica y geodésica, conforme a las especificaciones técnicas establecidas para la generación de cartografía básica.</t>
  </si>
  <si>
    <t>4.2410.1.4.4.28-Prestar servicios para la captura de elementos geográficos y compilación toponímica de la información cartográfica de los proyectos a diferentes escalas que adelantan  la subdirección cartográfica y geodésica, conforme a las especificaciones técnicas establecidas para la generación de cartografía básica.</t>
  </si>
  <si>
    <t>4.2410.1.4.4.29-Prestar servicios profesionales para la captura, edición, estructuración, integración y aseguramiento de las bases de datos vectoriales de los diferentes proyectos que se adelantan en la subdirección cartográfica y geodésica, conforme a las especificaciones técnicas establecidas.</t>
  </si>
  <si>
    <t>4.2410.1.4.4.3-Prestar servicios para realizar la restitución fotogramétrica digital en 3d o digitalización en 2d de información cartográfica vectorial a diferentes escalas, de conformidad con las especificaciones técnicas y rendimientos de producción establecidos por la subdirección cartográfica y geodésica.</t>
  </si>
  <si>
    <t>4.2410.1.4.4.30-Prestar servicios profesionales para la captura, edición, estructuración, integración y aseguramiento de las bases de datos vectoriales de los diferentes proyectos que se adelantan en la subdirección cartográfica y geodésica, conforme a las especificaciones técnicas establecidas.</t>
  </si>
  <si>
    <t>4.2410.1.4.4.31-Prestar servicios profesionales para la captura, edición, estructuración, integración y aseguramiento de las bases de datos vectoriales de los diferentes proyectos que se adelantan en la subdirección cartográfica y geodésica, conforme a las especificaciones técnicas establecidas.</t>
  </si>
  <si>
    <t>4.2410.1.4.4.32-Prestar servicios de apoyo a la gestión en la mejora de procesos tecnicos en el marco de las competencias de la dirección de gestión de información geográfica.</t>
  </si>
  <si>
    <t>4.2410.1.4.4.33-Prestar servicios de apoyo a la gestión en la mejora de procesos tecnicos en el marco de las competencias de la dirección de gestión de información geográfica.</t>
  </si>
  <si>
    <t>4.2410.1.4.4.34-Prestar servicios de apoyo a la gestión en la mejora de procesos tecnicos en el marco de las competencias de la dirección de gestión de información geográfica.</t>
  </si>
  <si>
    <t>4.2410.1.4.4.35-Prestar servicios de apoyo a la gestión en la mejora de procesos tecnicos en el marco de las competencias de la dirección de gestión de información geográfica.</t>
  </si>
  <si>
    <t>4.2410.1.4.4.36-Prestar servicios de apoyo a la gestión en la mejora de procesos tecnicos en el marco de las competencias de la dirección de gestión de información geográfica.</t>
  </si>
  <si>
    <t>4.2410.1.4.4.37-Prestar servicios de apoyo a la gestión en la mejora de procesos tecnicos en el marco de las competencias de la dirección de gestión de información geográfica.</t>
  </si>
  <si>
    <t>4.2410.1.4.4.38-Prestar servicios de apoyo a la gestión en la mejora de procesos tecnicos en el marco de las competencias de la dirección de gestión de información geográfica.</t>
  </si>
  <si>
    <t>4.2410.1.4.4.39-Prestar servicios de apoyo a la gestión en la mejora de procesos tecnicos en el marco de las competencias de la dirección de gestión de información geográfica.</t>
  </si>
  <si>
    <t>4.2410.1.4.4.4-Prestar servicios para realizar la restitución fotogramétrica digital en 3d o digitalización en 2d de información cartográfica vectorial a diferentes escalas, de conformidad con las especificaciones técnicas y rendimientos de producción establecidos por la subdirección cartográfica y geodésica.</t>
  </si>
  <si>
    <t>4.2410.1.4.4.40-Prestar servicios de apoyo a la gestión en la mejora de procesos tecnicos en el marco de las competencias de la dirección de gestión de información geográfica.</t>
  </si>
  <si>
    <t>4.2410.1.4.4.41-Prestar servicios de apoyo a la gestión en la mejora de procesos tecnicos en el marco de las competencias de la dirección de gestión de información geográfica.</t>
  </si>
  <si>
    <t>4.2410.1.4.4.42-Prestar servicios profesionales para apoyar el aseguramiento, seguimiento y mejora de los procesos cartograficos en proyectos de produccion de conformidad con las especificaciones tecnicas y rendimientos establecidos por la subdireccion de cartografia y geodesia.</t>
  </si>
  <si>
    <t>4.2410.1.4.4.43-Prestar servicios  de apoyo a la gestion para la generación de bases vectoriales en el marco del proyecto nga, de conformidad con las especificaciones técnicas y rendimientos establecidos por la subdirección cartográfica y geodésica</t>
  </si>
  <si>
    <t>4.2410.1.4.4.44-Prestar servicios  de apoyo a la gestion para la generación de bases vectoriales en el marco del proyecto nga, de conformidad con las especificaciones técnicas y rendimientos establecidos por la subdirección cartográfica y geodésica</t>
  </si>
  <si>
    <t>4.2410.1.4.4.45-Prestar servicios  de apoyo a la gestion para la generación de bases vectoriales en el marco del proyecto nga, de conformidad con las especificaciones técnicas y rendimientos establecidos por la subdirección cartográfica y geodésica</t>
  </si>
  <si>
    <t>4.2410.1.4.4.46-Prestar servicios  de apoyo a la gestion para la generación de bases vectoriales en el marco del proyecto nga, de conformidad con las especificaciones técnicas y rendimientos establecidos por la subdirección cartográfica y geodésica</t>
  </si>
  <si>
    <t>4.2410.1.4.4.47-Prestar servicios  de apoyo a la gestion para la generación de bases vectoriales en el marco del proyecto nga, de conformidad con las especificaciones técnicas y rendimientos establecidos por la subdirección cartográfica y geodésica</t>
  </si>
  <si>
    <t>4.2410.1.4.4.48-Prestar servicios  de apoyo a la gestion para la generación de bases vectoriales en el marco del proyecto nga, de conformidad con las especificaciones técnicas y rendimientos establecidos por la subdirección cartográfica y geodésica</t>
  </si>
  <si>
    <t>4.2410.1.4.4.49-Prestar servicios  de apoyo a la gestion para la generación de bases vectoriales en el marco del proyecto nga, de conformidad con las especificaciones técnicas y rendimientos establecidos por la subdirección cartográfica y geodésica</t>
  </si>
  <si>
    <t>4.2410.1.4.4.5-Prestar servicios para realizar la restitución fotogramétrica digital en 3d o digitalización en 2d de información cartográfica vectorial a diferentes escalas, de conformidad con las especificaciones técnicas y rendimientos de producción establecidos por la subdirección cartográfica y geodésica.</t>
  </si>
  <si>
    <t>4.2410.1.4.4.50-Prestar servicios  de apoyo a la gestion para la generación de bases vectoriales en el marco del proyecto nga, de conformidad con las especificaciones técnicas y rendimientos establecidos por la subdirección cartográfica y geodésica</t>
  </si>
  <si>
    <t>4.2410.1.4.4.6-Prestar servicios para realizar la restitución fotogramétrica digital en 3d o digitalización en 2d de información cartográfica vectorial a diferentes escalas, de conformidad con las especificaciones técnicas y rendimientos de producción establecidos por la subdirección cartográfica y geodésica.</t>
  </si>
  <si>
    <t>4.2410.1.4.4.7-Prestar servicios de apoyo a la gestión para realizar la edición y estructuración de información cartográfica vectorial obtenida por restitución fotogramétrica digital en 3d o digitalización en 2d, de conformidad con las especificaciones técnicas y rendimientos de producción establecidos por la subdirección cartográfica y geodésica.</t>
  </si>
  <si>
    <t>4.2410.1.4.4.8-Prestar servicios de apoyo a la gestión para realizar la edición y estructuración de información cartográfica vectorial obtenida por restitución fotogramétrica digital en 3d o digitalización en 2d, de conformidad con las especificaciones técnicas y rendimientos de producción establecidos por la subdirección cartográfica y geodésica.</t>
  </si>
  <si>
    <t>4.2410.1.4.4.9-Prestar servicios para la captura de elementos geográficos y compilación toponímica de la información cartográfica de los proyectos a diferentes escalas que adelantan  la subdirección cartográfica y geodésica, conforme a las especificaciones técnicas establecidas para la generación de cartografía básica.</t>
  </si>
  <si>
    <t>4.2410.1.5.1.1-Prestar servicios profesionales para el monitoreo y seguimiento de las actividades relacionadas con el marco de referencia de alturas y los procesos de campo en la subdirección cartográfica y geodésica</t>
  </si>
  <si>
    <t>4.2410.1.5.1.10-Prestar servicios profesionales para el procesamiento, control y monitoreo de los datos obtenidos de las estaciones continuas gnss, asi como realizar el control de calidad en la obtención de coordenadas y la producción de información derivada de la red geodésica nacional en el centro de control geodésico de la subdirección cartográfica y geodésica</t>
  </si>
  <si>
    <t>4.2410.1.5.1.11-Prestar servicios profesionales para el procesamiento, control y monitoreo de los datos obtenidos de las estaciones continuas gnss, asi como realizar el control de calidad en la obtención de coordenadas y la producción de información derivada de la red geodésica nacional en el centro de control geodésico de la subdirección cartográfica y geodésica</t>
  </si>
  <si>
    <t>4.2410.1.5.1.12-Adquisición de actualización de software bernese a versión 5,4 para la modernización y actualización de producción de coordenadas oficiales de la red geodésica nacional activa y marco de referencia sirgas</t>
  </si>
  <si>
    <t>4.2410.1.5.1.13-Adquisición de suministro de servicio de internet satelital para estaciones gnss de la red magna eco</t>
  </si>
  <si>
    <t>4.2410.1.5.1.2-Prestar servicios de apoyo a la gestión para la exploración, materialización, mantenimiento y toma de datos para los marcos de referencia geodésicos nacionales e insumos para la producción cartográfica en la vigencia 2025, de conformidad con los lineamientos  y metas establecidas en la subdirección cartográfica y geodésica</t>
  </si>
  <si>
    <t>4.2410.1.5.1.3-Prestar servicios de apoyo a la gestión para la exploración, materialización, mantenimiento y toma de datos para los marcos de referencia geodésicos nacionales e insumos para la producción cartográfica en la vigencia 2025, de conformidad con los lineamientos  y metas establecidas en la subdirección cartográfica y geodésica</t>
  </si>
  <si>
    <t>4.2410.1.5.1.4-Prestar servicios de apoyo a la gestión para la exploración, materialización, mantenimiento y toma de datos para los marcos de referencia geodésicos nacionales e insumos para la producción cartográfica en la vigencia 2025, de conformidad con los lineamientos  y metas establecidas en la subdirección cartográfica y geodésica</t>
  </si>
  <si>
    <t>4.2410.1.5.1.5-Prestar servicios profesionales para realizar el seguimiento y  monitoreo a los procesos del marco de referencia geodésico y centro de control geodésico, de acuerdo con las metas de la subdirección cartográfica y geodésica</t>
  </si>
  <si>
    <t>4.2410.1.5.1.6-Prestar servicios profesionales para el mantenimiento y fortalecimiento de la red geodésica nacional de estaciones de operación continua en el territorio nacional para la vigencia 2025 en la subdirección cartográfica y geodésica</t>
  </si>
  <si>
    <t>4.2410.1.5.1.7-Prestar servicios profesionales para el mantenimiento y fortalecimiento de la red geodésica nacional de estaciones de operación continua en el territorio nacional para la vigencia 2025 en la subdirección cartográfica y geodésica</t>
  </si>
  <si>
    <t>4.2410.1.5.1.8-Prestar servicios profesionales para el mantenimiento y fortalecimiento de la red geodésica nacional de estaciones de operación continua en el territorio nacional para la vigencia 2025 en la subdirección cartográfica y geodésica</t>
  </si>
  <si>
    <t>4.2410.1.5.1.9-Prestar servicios profesionales para el mantenimiento y fortalecimiento de la red geodésica nacional de estaciones de operación continua en el territorio nacional para la vigencia 2025 en la subdirección cartográfica y geodésica</t>
  </si>
  <si>
    <t>4.2410.1.5.2.1-Prestar servicios profesionales para la realización de pruebas e investigación del modelo geoidal de conformidad con los lineamientos y metas establecidas por la subdirección cartográfica y geodésica</t>
  </si>
  <si>
    <t>4.2410.1.5.2.2-Prestar servicios de apoyo a la gestión para la toma de datos de la red geomagnética nacional y control de equipos de conformidad con los lineamientos  y metas establecidas por la subdirección cartográfica y geodésica</t>
  </si>
  <si>
    <t>4.2410.1.5.3.1-Prestar servicios profesionales para realizar seguimiento y monitoreo del sistema y marco de referencia geodesico y geomagnetico nacional de acuerdo con las metas de la subdireccion cartografica y geodesica para la vigencia 2025</t>
  </si>
  <si>
    <t>4.2410.4.1.1.1-Prestar servicios profesionales para apoyar el seguimiento, aseguramiento y mejora a los procesos de producción cartográfica de conformidad con las especificaciones técnicas y rendimientos establecidos por la subdirección cartográfica y geodésica</t>
  </si>
  <si>
    <t>4.2410.4.1.1.10-Prestar servicios profesionales para apoyar el seguimiento, aseguramiento y mejora a los procesos de producción cartográfica de conformidad con las especificaciones técnicas y rendimientos establecidos por la subdirección cartográfica y geodésica</t>
  </si>
  <si>
    <t>4.2410.4.1.1.11-Prestar servicios profesionales para la optimización, orientación y gestión de los procesos de producción cartográfica, de conformidad con los lineamientos establecidos por la dirección de gestión de ingormación geográfica.</t>
  </si>
  <si>
    <t>4.2410.4.1.1.12-Prestar servicios profesionales para la  preparación y entrega de información requerida a la dirección de gestión de información geográfica para el desarrollo de los proyectos internos y externos.</t>
  </si>
  <si>
    <t>4.2410.4.1.1.14-Adquisición de servicios de materialización de estaciones GNSS para el fortalecimiento de la red geodésica activa</t>
  </si>
  <si>
    <t>4.2410.4.1.1.2-Prestar servicios profesionales para apoyar en la asesoría, acompañamiento y seguimiento en el componente técnico, así como proponer mejoras en los procesos de producción que lidere la Dirección de Gestión de Información Geográfica</t>
  </si>
  <si>
    <t>4.2410.4.1.1.3-Prestar servicios profesionales para apoyar en la asesoría, acompañamiento y seguimiento en el componente técnico, así como proponer mejoras en los procesos de producción que lidere la Dirección de Gestión de Información Geográfica</t>
  </si>
  <si>
    <t>4.2410.4.1.1.4-Prestar servicios profesionales para apoyar el seguimiento, aseguramiento y mejora a los procesos de producción cartográfica de conformidad con las especificaciones técnicas y rendimientos establecidos por la subdirección cartográfica y geodésica</t>
  </si>
  <si>
    <t>4.2410.4.1.1.5-Prestar servicios profesionales para apoyar el seguimiento, aseguramiento y mejora a los procesos de producción cartográfica de conformidad con las especificaciones técnicas y rendimientos establecidos por la subdirección cartográfica y geodésica</t>
  </si>
  <si>
    <t>4.2410.4.1.1.6-Prestar servicios profesionales para apoyar el seguimiento, aseguramiento y mejora a los procesos de producción cartográfica de conformidad con las especificaciones técnicas y rendimientos establecidos por la subdirección cartográfica y geodésica</t>
  </si>
  <si>
    <t>4.2410.4.1.1.7-Prestar servicios profesionales para apoyar el seguimiento, aseguramiento y mejora a los procesos de producción cartográfica de conformidad con las especificaciones técnicas y rendimientos establecidos por la subdirección cartográfica y geodésica</t>
  </si>
  <si>
    <t>4.2410.4.1.1.8-Prestar servicios profesionales para apoyar el seguimiento, aseguramiento y mejora a los procesos de producción cartográfica de conformidad con las especificaciones técnicas y rendimientos establecidos por la subdirección cartográfica y geodésica</t>
  </si>
  <si>
    <t>4.2410.4.1.1.9-Prestar servicios profesionales para apoyar el seguimiento, aseguramiento y mejora a los procesos de producción cartográfica de conformidad con las especificaciones técnicas y rendimientos establecidos por la subdirección cartográfica y geodésica</t>
  </si>
  <si>
    <t>4.2420.1.8.1.1-Prestar servicios  para apoyar la gestión logística y documental de los procesos de la Subdirección de Geografía. </t>
  </si>
  <si>
    <t>4.2420.1.8.2.1-Prestar servicios profesionales para el análisis y evaluación de las líneas limítrofes de las entidades territoriales, realizando la gestión y custodia de los documentos requeridos, en el marco de las competencias de la Subdirección de Geografía. </t>
  </si>
  <si>
    <t>4.2420.1.8.2.10-Prestar servicios para la captura de información cartográfica de los proyectos a diferentes escalas que se adelantan en la Dirección de gestión de Información Geográfica, conforme a las especificaciones técnicas establecidas.</t>
  </si>
  <si>
    <t>4.2420.1.8.2.2-Prestar servicios profesionales para el análisis y evaluación de las líneas limítrofes de las entidades territoriales, realizando la gestión y custodia de los documentos requeridos, en el marco de las competencias de la Subdirección de Geografía. </t>
  </si>
  <si>
    <t>4.2420.1.8.2.3-Prestar servicios profesionales para el análisis y evaluación de las líneas limítrofes de las entidades territoriales, realizando la gestión y custodia de los documentos requeridos, en el marco de las competencias de la Subdirección de Geografía. </t>
  </si>
  <si>
    <t>4.2420.1.8.2.4-Prestar servicios profesionales para apoyar la validación de los productos geográficos de conformidad con las especificaciones técnicas establecidas por la Subdirección Geografía. </t>
  </si>
  <si>
    <t>4.2420.1.8.2.5-Prestar servicios para apoyar la producción, el ajuste y mejora de los procesos de producción de Cartografía y geografía dentro de las necesidades de la Dirección de Gestión de Información Geográfica</t>
  </si>
  <si>
    <t>4.2420.1.8.2.6-Prestar servicios para apoyar la producción, el ajuste y mejora de los procesos de producción de Cartografía y geografía dentro de las necesidades de la Dirección de Gestión de Información Geográfica</t>
  </si>
  <si>
    <t>4.2420.1.8.2.7-Prestar servicios para la captura de información cartográfica de los proyectos a diferentes escalas que se adelantan en la Dirección de gestión de Información Geográfica, conforme a las especificaciones técnicas establecidas.</t>
  </si>
  <si>
    <t>4.2420.1.8.2.8-Prestar servicios para la captura de información cartográfica de los proyectos a diferentes escalas que se adelantan en la Dirección de gestión de Información Geográfica, conforme a las especificaciones técnicas establecidas.</t>
  </si>
  <si>
    <t>4.2420.1.8.2.9-Prestar servicios para la captura de información cartográfica de los proyectos a diferentes escalas que se adelantan en la Dirección de gestión de Información Geográfica, conforme a las especificaciones técnicas establecidas.</t>
  </si>
  <si>
    <t>4.2420.1.8.3.1-Prestar servicios para apoyar las actividades de levantamiento, organización y gestión de la documentación en el marco de las competencias de la Dirección de Gestión de Información Geográfica.  </t>
  </si>
  <si>
    <t>4.2420.1.8.3.2-Prestar servicios para la organización y disposición de expedientes resultantes de la operación administrativa de deslinde adelantada por la Subdirección de Geografía. </t>
  </si>
  <si>
    <t>4.2420.1.8.3.3-Prestar servicios profesionales para la gestión, organización y procesamiento de información geográfica primaria y secundaria, requerida para los estudios y/o investigaciones geográficas, en el marco de las competencias de la Subdirección de Geografía. </t>
  </si>
  <si>
    <t>4.2420.1.8.3.4-Prestar servicios profesionales para la gestión, organización y procesamiento de información geográfica primaria y secundaria, requerida para los estudios y/o investigaciones geográficas, en el marco de las competencias de la Subdirección de Geografía. </t>
  </si>
  <si>
    <t>4.2420.1.8.3.5-Prestar servicios profesionales para la gestión, organización y procesamiento de información geográfica primaria y secundaria, requerida para los estudios y/o investigaciones geográficas, en el marco de las competencias de la Subdirección de Geografía. </t>
  </si>
  <si>
    <t>4.2420.1.8.3.6-Prestar servicios profesionales para la optimización, orientación y gestión de los procesos de límites territoriales, de conformidad con los lineamientos establecidos por la Dirección de Gestión de Información Geográfica.  </t>
  </si>
  <si>
    <t>4.2420.1.8.3.7-Prestar servicios profesionales para elaborar documentos de caracterización técnica de topónimos de  la Base Nacional de Nombres Geográficos, provenientes de diferentes fuentes de información, en el marco de las competencias de la Subdirección de Geografía. </t>
  </si>
  <si>
    <t>4.2420.1.8.3.8-Prestar servicios profesionales para la búsqueda y organización de la información geográfica a fin de generar documentos técnicos, en el marco de las competencias de la Subdirección de Geografía. </t>
  </si>
  <si>
    <t>4.2420.1.8.3.9-Prestar servicios profesionales para desarrollar el componente lingüístico de las investigaciones temáticas, incluyendo información toponímica elaborada, en el marco de las competencias de la Subdirección de Geografía. </t>
  </si>
  <si>
    <t>4.2420.1.8.4.1-Prestar servicios profesionales para la generación de análisis automatizados de cartografía temática de los diferentes procesos que se requieran dentro de los estudios geográficos realizados por Subdirección de Geografía </t>
  </si>
  <si>
    <t>4.2420.1.8.4.10-Prestar servicios profesionales para la elaboración de documentos técnicos territoriales, abarcando diversas temáticas vinculadas a estudios geográficos, en el marco de las competencias de la Subdirección de Geografía </t>
  </si>
  <si>
    <t>4.2420.1.8.4.11-Prestar servicios profesionales para la revisión y validación de las bases de datos geográficas, así como, acompañamiento a las actividades relacionadas con la automatización de cartografía temática producida en la subdirección de geografía </t>
  </si>
  <si>
    <t>4.2420.1.8.4.2-Prestar servicios profesionales para la generación de análisis automatizados de cartografía temática de los diferentes procesos que se requieran dentro de los estudios geográficos realizados por Subdirección de Geografía </t>
  </si>
  <si>
    <t>4.2420.1.8.4.3-Prestar servicios profesionales para la generación de análisis automatizados de cartografía temática de los diferentes procesos que se requieran dentro de los estudios geográficos realizados por Subdirección de Geografía </t>
  </si>
  <si>
    <t>4.2420.1.8.4.4-Prestar servicios profesionales para la integración de documentos técnicos territoriales, abarcando diversas temáticas vinculadas a los estudios geográficos producidos en la Subdirección de Geografía </t>
  </si>
  <si>
    <t>4.2420.1.8.4.5-Prestar servicios profesionales para brindar apoyo en la estructuración y acompañamiento en la validación de documentos técnicos territoriales, abarcando diversas temáticas vinculadas a los estudios geográficos realizados por Subdirección de Geografía </t>
  </si>
  <si>
    <t>4.2420.1.8.4.6-Prestar servicios profesionales para la gestión, sistematización y disposición de información asociada a los  estudios e investigaciones, en el marco de las competencias de la Subdirección de Geografía </t>
  </si>
  <si>
    <t>4.2420.1.8.4.7-Prestar servicios profesionales para la elaboración de documentos técnicos territoriales, abarcando diversas temáticas vinculadas a estudios geográficos, en el marco de las competencias de la Subdirección de Geografía </t>
  </si>
  <si>
    <t>4.2420.1.8.4.8-Prestar servicios profesionales para la elaboración de documentos técnicos territoriales, abarcando diversas temáticas vinculadas a estudios geográficos, en el marco de las competencias de la Subdirección de Geografía </t>
  </si>
  <si>
    <t>4.2420.1.8.4.9-Prestar servicios profesionales para la elaboración de documentos técnicos territoriales, abarcando diversas temáticas vinculadas a estudios geográficos, en el marco de las competencias de la Subdirección de Geografía </t>
  </si>
  <si>
    <t>4.2420.1.8.5.1-Prestar servicios profesionales para apoyar el seguimiento técnico de los proyectos del observatorio de ordenamiento territorial en el marco de las competencias de la dirección de gestión de información geográfica.</t>
  </si>
  <si>
    <t>4.2420.1.8.5.10-Prestar servicios profesionales para acompañar la implementacion de directrices  metodológicas y herramientas para el eje del conocimiento del observatorio de ordenamiento territorial, en especial temas relacionados con esquemas asociativos y asuntos marino costeros, en el marco de las competencias de la dirección de gestión de información geográfica</t>
  </si>
  <si>
    <t>4.2420.1.8.5.11-Prestar servicios profesionales para acompañar y brindar asesoría en  los proyectos de ordenamiento territorial en el marco de las competencias de la dirección de gestión de información geográfica, en función del observatorio de ordenamiento territorial</t>
  </si>
  <si>
    <t>4.2420.1.8.5.2-Prestar servicios profesionales para apoyar los procesos de análisis goegráficos y procesamientos cartográficos del observatorio de ordenamiento territorial</t>
  </si>
  <si>
    <t>4.2420.1.8.5.3-Prestar servicios profesionales para apoyar los procesos de análisis goegráficos y procesamientos cartográficos del observatorio de ordenamiento territorial</t>
  </si>
  <si>
    <t>4.2420.1.8.5.4-Prestar servicios profesionales para acompañar el seguimiento al estado de los instrumentos e indicadores del observatorio de ordenamiento territorial</t>
  </si>
  <si>
    <t>4.2420.1.8.5.5-Prestar servicios profesionales para realizar análisis espacial, orientar la construcción de modelos para las determinantes de ordenamiento terrtiorial y establecer indicadores del eje del conocimiento del observatorio de ordenamiento territorial.</t>
  </si>
  <si>
    <t>4.2420.1.8.5.6-Prestar servicios profesionales para consolidar la información geográfica y los análisis espaciales necesarios en el observatorio de ordenamiento territorial</t>
  </si>
  <si>
    <t>4.2420.1.8.5.7-Prestar servicios profesionales  para acompañar la implementacion de directrices  metodológicas en el marco de las determinantes de Ordenamiento territorial para el eje del conocimiento del observatorio de ordenamiento territorial  en el marco de las competencias de la dirección de gestión de información geográfica.</t>
  </si>
  <si>
    <t>4.2420.1.8.5.8-Prestar servicios profesionales  para acompañar la implementacion de directrices  metodológicas en el marco de las determinantes de Ordenamiento territorial para el eje del conocimiento del observatorio de ordenamiento territorial  en el marco de las competencias de la dirección de gestión de información geográfica.</t>
  </si>
  <si>
    <t>4.2420.1.8.5.9-Prestar servicios profesionales para realizar seguimiento y planeación a los proyectos de ordenamiento territorial en el marco de las competencias de la dirección de gestión de información geográfica.</t>
  </si>
  <si>
    <t>4.2430.1.2.1.1-Prestar servicios profesionales para el análisis, seguimiento y aprobación de la producción cartográfica de clima de los diferentes proyectos que adelante la subdirección de agrología.</t>
  </si>
  <si>
    <t>4.2430.1.2.1.2-prestar servicios profesionales para la revisión, actualización y consolidación de la documentación del proceso gestión agrológica relacionados con el insumo para el catastro multipropósito.</t>
  </si>
  <si>
    <t>4.2430.1.3.2.1-Prestar servicios profesionales para realizar actividades de control temático en la aprobación de documentos técnicos y productos cartográficos derivados de la actualización y otras aplicaciones con fines multipropósito que lleva a cabo la Subdirección de Agrología</t>
  </si>
  <si>
    <t>4.2430.1.3.2.10-Prestar servicios profesionales para la actualización de las Áreas Homogéneas de Tierras, elaborando documentos técnicos y productos cartográficos en los municipios priorizados, con fines multipropósito que adelanta la Subdirección de Agrología.</t>
  </si>
  <si>
    <t>4.2430.1.3.2.11-Prestar servicios profesionales para ajustar las Áreas Homogéneas de Tierras, documentos técnicos y cartografía temática en los municipios priorizados con fines multipropósito que adelanta la Subdirección de Agrología.</t>
  </si>
  <si>
    <t>4.2430.1.3.2.12-Prestar servicios profesionales para ajustar las Áreas Homogéneas de Tierras, documentos técnicos y cartografía temática en los municipios priorizados con fines multipropósito que adelanta la Subdirección de Agrología.</t>
  </si>
  <si>
    <t>4.2430.1.3.2.13-Prestar servicios profesionales para ajustar las Áreas Homogéneas de Tierras, documentos técnicos y cartografía temática en los municipios priorizados con fines multipropósito que adelanta la Subdirección de Agrología.</t>
  </si>
  <si>
    <t>4.2430.1.3.2.14-Prestar servicios profesionales para la estructuración de las capas de insumos requeridos en la generación de la cartografía temática de AHT, recopilando información temática de los estudios anteriores, así como la estructura de los metadatos en los proyectos que tiene a cargo la subdirección de agrología</t>
  </si>
  <si>
    <t>4.2430.1.3.2.15-Prestar servicios profesionales para la estructuración de las capas de insumos requeridos en la generación de la cartografía temática de AHT, recopilando información temática de los estudios anteriores, así como la estructura de los metadatos en los proyectos que tiene a cargo la subdirección de agrología</t>
  </si>
  <si>
    <t>4.2430.1.3.2.16-Prestar de servicios profesionales para apoyar las actividades de actualización de Áreas Homogéneas de Tierras en los municipios priorizados con fines multipropósito que adelanta la Subdirección de Agrología.</t>
  </si>
  <si>
    <t>4.2430.1.3.2.17-Prestar de servicios profesionales para apoyar las actividades de actualización de Áreas Homogéneas de Tierras en los municipios priorizados con fines multipropósito que adelanta la Subdirección de Agrología.</t>
  </si>
  <si>
    <t>4.2430.1.3.2.18-Prestar de servicios profesionales para apoyar las actividades de actualización de Áreas Homogéneas de Tierras en los municipios priorizados con fines multipropósito que adelanta la Subdirección de Agrología.</t>
  </si>
  <si>
    <t>4.2430.1.3.2.19-Prestar servicios profesionales en el proceso de preparación de insumos cartográficos así como la generación de herramientas para disminuir tiempos en las labores de estructuración de áreas homogéneas de tierras, así como verificación de información análoga o digital</t>
  </si>
  <si>
    <t>4.2430.1.3.2.2-Prestar servicios profesionales para realizar actividades de control temático en la aprobación de documentos técnicos y productos cartográficos derivados de la actualización y otras aplicaciones con fines multipropósito que lleva a cabo la Subdirección de Agrología</t>
  </si>
  <si>
    <t>4.2430.1.3.2.20-Prestar servicios profesionales en el proceso de preparación de insumos cartográficos así como la generación de herramientas para disminuir tiempos en las labores de estructuración de áreas homogéneas de tierras, así como verificación de información análoga o digital</t>
  </si>
  <si>
    <t>4.2430.1.3.2.21-Prestar servicios de apoyo a la gestión para la digitalización de información secundaria cartográfica y alfanumérica, relacionada con los estudios agrologicos AHT y Suelos.</t>
  </si>
  <si>
    <t>4.2430.1.3.2.22-Prestar servicios de apoyo a la gestión para la digitalización de información secundaria cartográfica y alfanumérica, relacionada con los estudios agrologicos AHT y Suelos.</t>
  </si>
  <si>
    <t>4.2430.1.3.2.23-Prestar servicios de apoyo a la gestión para la digitalización de información secundaria cartográfica y alfanumérica, relacionada con los estudios agrologicos AHT y Suelos.</t>
  </si>
  <si>
    <t>4.2430.1.3.2.24-Prestar servicios de apoyo a la gestión para la digitalización de información secundaria cartográfica y alfanumérica, relacionada con los estudios agrologicos AHT y Suelos.</t>
  </si>
  <si>
    <t>4.2430.1.3.2.3-Prestar servicios profesionales para realizar actividades de control temático en la aprobación de documentos técnicos y productos cartográficos derivados de la actualización y otras aplicaciones con fines multipropósito que lleva a cabo la Subdirección de Agrología</t>
  </si>
  <si>
    <t>4.2430.1.3.2.4-Prestar servicios profesionales en el proceso geomatico consolidando y validando la generación de las capas cartográficas de Áreas Homogéneas de Tierras, y su documentación de soporte relacionada.</t>
  </si>
  <si>
    <t>4.2430.1.3.2.5-Prestar servicios profesionales para la actualización de las Áreas Homogéneas de Tierras, elaborando documentos técnicos y productos cartográficos en los municipios priorizados, con fines multipropósito que adelanta la Subdirección de Agrología.</t>
  </si>
  <si>
    <t>4.2430.1.3.2.6-Prestar servicios profesionales para la actualización de las Áreas Homogéneas de Tierras, elaborando documentos técnicos y productos cartográficos en los municipios priorizados, con fines multipropósito que adelanta la Subdirección de Agrología.</t>
  </si>
  <si>
    <t>4.2430.1.3.2.7-Prestar servicios profesionales para la actualización de las Áreas Homogéneas de Tierras, elaborando documentos técnicos y productos cartográficos en los municipios priorizados, con fines multipropósito que adelanta la Subdirección de Agrología.</t>
  </si>
  <si>
    <t>4.2430.1.3.2.8-Prestar servicios profesionales para la actualización de las Áreas Homogéneas de Tierras, elaborando documentos técnicos y productos cartográficos en los municipios priorizados, con fines multipropósito que adelanta la Subdirección de Agrología.</t>
  </si>
  <si>
    <t>4.2430.1.3.2.9-Prestar servicios profesionales para la actualización de las Áreas Homogéneas de Tierras, elaborando documentos técnicos y productos cartográficos en los municipios priorizados, con fines multipropósito que adelanta la Subdirección de Agrología.</t>
  </si>
  <si>
    <t>4.2431.1.1.1.1-Prestar servicios para el desarrollo de procesos analíticos de menor complejidad en el Laboratorio Nacional de Suelos</t>
  </si>
  <si>
    <t>4.2431.1.1.1.10-Suministrar reactivos y materiales para el Laboratorio Nacional de Suelos</t>
  </si>
  <si>
    <t>4.2431.1.1.1.11-Suministrar gases especiales e industriales para el desarollo de procesos analiticos del Laboratorio Nacional de Suelos</t>
  </si>
  <si>
    <t>4.2431.1.1.1.12-Prestar servicios para la limpieza, recolección, transporte y disposición final de los residuos sólidos y líquidos generados en los diferentes procesos analíticos del Laboratorio Nacional de Suelos.</t>
  </si>
  <si>
    <t>4.2431.1.1.1.13-Adquirir prueba de desempeño asociada a la determinación de Textura por Bouyocous para el Laboratorio Nacional de Suelos</t>
  </si>
  <si>
    <t>4.2431.1.1.1.14-Adquirir inscripción para ensayos de aptitud/comparación  Interlaboratorios con muestras de referencia certificadas requeridas para mantener la acreditación del Laboratorio Nacional de Suelos</t>
  </si>
  <si>
    <t>4.2431.1.1.1.15-Prestar servicios para la adquisición, instalación y puesta en funcionamiento de un  montacargas para el Laboratorio Nacional de Suelos y realizar el desmonte y disposición final del montacargas actual.</t>
  </si>
  <si>
    <t>4.2431.1.1.1.16-Prestar servicios para el mantenimiento con suministro de repuestos y consumibles para la red eléctrica del LNS</t>
  </si>
  <si>
    <t>4.2431.1.1.1.2-Prestar servicios para el desarrollo de procesos analíticos de menor complejidad en el Laboratorio Nacional de Suelos</t>
  </si>
  <si>
    <t>4.2431.1.1.1.3-Prestar servicios para el desarrollo de procesos analíticos de menor complejidad en el Laboratorio Nacional de Suelos</t>
  </si>
  <si>
    <t>4.2431.1.1.1.4-Prestar servicios de apoyo a la gestión en el componente  administrativo del Laboratorio Nacional de Suelos</t>
  </si>
  <si>
    <t>4.2431.1.1.1.5-Prestar servicios profesionales para el desarrollo de procesos analíticos de menor complejidad en el Laboratorio Nacional de Suelos</t>
  </si>
  <si>
    <t>4.2431.1.1.1.6-Prestar servicios profesionales para el desarrollo de procesos analíticos de menor complejidad en el Laboratorio Nacional de Suelos</t>
  </si>
  <si>
    <t>4.2431.1.1.1.7-Prestar servicios para el alistamiento de los items de ensayo requeridos en el Laboratorio Nacional de Suelos</t>
  </si>
  <si>
    <t>4.2431.1.1.1.8-Prestar servicios de limpieza al material e inctrumentación empleado en los procesos analíticos del Laboratorio Nacional de Suelos</t>
  </si>
  <si>
    <t>4.2431.1.1.1.9-Prestar servicios de limpieza al material e inctrumentación empleado en los procesos analíticos del Laboratorio Nacional de Suelos</t>
  </si>
  <si>
    <t>4.2500.1.6.1.1-PRESTACIÓN DE SERVICIOS PARA ADELANTAR REQUERIMIENTOS, ANÁLISIS, DISEÑO, MODELAMIENTO, PRUEBAS Y GESTIÓN DE LA IMPLEMENTACIÓN DEL SISTEMA DE GESTIÓN CATASTRAL MULTIPROPÓSITO DEL IGAC PARA COMPONENTE GEOGRAFICO DE  LA GESTIÓN PREDIAL.</t>
  </si>
  <si>
    <t>4.2500.1.6.1.10-PRESTACIÓN DE SERVICIOS PROFESIONALES PARA APOYAR A LA DIRECCIÓN DE GESTIÓN CATASTRAL EN LAS  ACTIVIDADES TEMATICAS PARA EL MANTENIMIENTO Y MEJORAS AL SISTEMA DE GESTIÓN CATASTRAL DEL IGAC.</t>
  </si>
  <si>
    <t>4.2500.1.6.1.11-PRESTACIÓN DE SERVICIOS PROFESIONALES PARA EJECUTAR ACTIVIDADES EN LA DIRECCIÓN DE GESTIÓN CATASTRAL, EN RELACIÓN CON LA IMPLEMENTACIÓN, EJECUCIÓN Y APLICACIÓN DE LOS PROCEDIMIENTOS CATASTRALES CON EFECTOS REGISTRALES.</t>
  </si>
  <si>
    <t>4.2500.1.6.1.12-PRESTACIÓN DE SERVICIOS PROFESIONALES PARA EL APOYO A LA COORDINACIÓN  DE ACTIVIDADES DEL COMPONENTE CARTOGRÁFICO PARA LA DIRECCIÓN DE GESTIÓN CATASTRAL</t>
  </si>
  <si>
    <t>4.2500.1.6.1.13-PRESTACIÓN DE SERVICIOS PROFESIONALES EL APOYO A LA COORDINACIÓN  DE ACTIVIDADES RELACIONADAS CON LA INFORMACIÓN CATASTRAL GESTIONADA POR LA DIRECCIÓN DE GESTIÓN CATASTRAL</t>
  </si>
  <si>
    <t>4.2500.1.6.1.14-PRESTACIÓN DE SERVICIOS PARA EL SEGUIMIENTO A LA ENTREGA DE PRODUCTOS E INFORMACION CATASTRAL EN EL MARCO DE LOS PROCESOS CATASTRALES REALIZADOS EN LOS MUNICIPIOS JURISDICCION IGAC.</t>
  </si>
  <si>
    <t>4.2500.1.6.1.15-PRESTACIÓN DE SERVICIOS PARA EL SEGUIMIENTO A LA ENTREGA DE PRODUCTOS E INFORMACION CATASTRAL EN EL MARCO DE LOS PROCESOS CATASTRALES REALIZADOS EN LOS MUNICIPIOS JURISDICCION IGAC.</t>
  </si>
  <si>
    <t>4.2500.1.6.1.16-PRESTACIÓN DE SERVICIOS PROFESIONALES PARA EL APOYO AL  ANALISIS Y DIAGNOSTICO DE LAS BASES DE DATOS ALFANUMERICAS CATASTRALES</t>
  </si>
  <si>
    <t>4.2500.1.6.1.17-PRESTACIÓN DE SERVICIOS PROFESIONALES PARA  LA ELABORACIÓN DE RUTINAS Y REPORTES DE LAS BASES DE DATOS CATASTRALES ALFANUMERICAS</t>
  </si>
  <si>
    <t>4.2500.1.6.1.18-PRESTACIÓN DE SERVICIOS PARA ADELANTAR REQUERIMIENTOS, ANÁLISIS, DISEÑO, MODELAMIENTO, PRUEBAS Y GESTIÓN DE LA IMPLEMENTACIÓN DEL SISTEMA DE GESTIÓN CATASTRAL MULTIPROPÓSITO DEL IGAC PARA COMPONENTE ECONÓMICO DE LA  GESTIÓN PREDIAL Y APOYAR LA IMPLEMENTACIÓN DE PROCESOS DE CALIDAD DE LA INFORMACION PREDIAL ASOCIADOS.</t>
  </si>
  <si>
    <t>4.2500.1.6.1.19-PRESTACIÓN DE PRESTACIÓN PROFESIONALES PARA REALIZAR EL MODELAMIENTO DE FLUJOS DE INFORMACIÓN BAJO LA METODOLOGÍA BPMN 2.0, PRUEBAS Y GESTIÓN DE LA IMPLEMENTACIÓN PARA LA MODERNIZACIÓN DEL SISTEMA NACIONAL CATASTRAL, ASEGURANDO LA OPTIMIZACIÓN DE LOS PROCESOS Y SU ALINEACIÓN CON LOS ESTÁNDARES DE LA GESTIÓN CATASTRAL.SISTEMA DE GESTIÓN CATASTRAL MULTIPROPÓSITO, ASÍ COMO CON LAS DEMÁS HERRAMIENTAS INFORMÁTICAS CON LAS QUE TENGAN INTEROPERABILIDAD.</t>
  </si>
  <si>
    <t>4.2500.1.6.1.2-PRESTACIÓN DE SERVICIOS DE APOYO EN LA GESTIÓN  ADMINISTRATIVA PARA EL PROCESO DE CONSERVACIÓN CATASTRAL EN LA DGC.</t>
  </si>
  <si>
    <t>4.2500.1.6.1.20-PRESTACIÓN DE SERVICIOS PROFESIONALES PARA LA GESTIÓN, PLANEACIÓN Y SEGUIMIENTO DEL PROCESO DE CONSERVACIÓN CATASTRAL, ASI COMO EL ACOMPAÑAMIENTO EN EL MEJORAMIENTO DE LAS METODOLOGÍAS APLICADAS A LA CONSERVACIÓN.</t>
  </si>
  <si>
    <t>4.2500.1.6.1.4-PRESTACIÓN DE SERVICIOS PROFESIONALES PARA DAR SOPORTE Y ACOMPAÑAMIENTO  TÉCNICO EN LA MARCO DE ACTIVIDADES DE LAS GESTION CATASTRAL EN LAS DIRECCIONES TERRITORIALES ASIGNADAS.</t>
  </si>
  <si>
    <t>4.2500.1.6.1.5-PRESTACIÓN DE SERVICIOS PROFESIONALES PARA DAR SOPORTE Y ACOMPAÑAMIENTO  TÉCNICO EN LA MARCO DE ACTIVIDADES DE LAS GESTION CATASTRAL EN LAS DIRECCIONES TERRITORIALES ASIGNADAS.</t>
  </si>
  <si>
    <t>4.2500.1.6.1.6-PRESTACIÓN DE SERVICIOS PROFESIONALES PARA DAR  ACOMPAÑAMIENTO  TÉCNICO EN LA MARCO DE ACTIVIDADES DE LAS GESTION CATASTRAL EN LAS DIRECCIONES TERRITORIALES ASIGNADAS.</t>
  </si>
  <si>
    <t>4.2500.1.6.1.7-PRESTACIÓN DE SERVICIOS PROFESIONALES PARA ASISTIR BAJO LAS DIRECTRICES DE LA DIRECCIÓN DE GESTIÓN CATASTRAL A LAS DIRECCIONES TERRITORIALES EN LAS ACTIVIDADES DE CONSERVACIÓN DESARROLLADAS A NIVEL NACIONAL.</t>
  </si>
  <si>
    <t>4.2500.1.6.1.8-PRESTACIÓN DE SERVICIOS PROFESIONALES PARA ASISTIR BAJO LAS DIRECTRICES DE LA DIRECCIÓN DE GESTIÓN CATASTRAL A LAS DIRECCIONES TERRITORIALES EN LAS ACTIVIDADES DE CONSERVACIÓN DESARROLLADAS A NIVEL NACIONAL.</t>
  </si>
  <si>
    <t>4.2500.1.6.1.9-PRESTACIÓN DE SERVICIOS PROFESIONALES PARA APOYAR A LA DIRECCIÓN DE GESTIÓN CATASTRAL EN LA COORDINACIÓN TÉCNICA, SOPORTE Y SEGUIMIENTO A LAS ACTIVIDADES DE GESTIÓN CATASTRAL EN LAS DIRECCIÓNES TERRITORIALES DEL IGAC.</t>
  </si>
  <si>
    <t>4.2520.1.7.4.1-PRESTACIÓN DE SERVICIOS PARA APOYAR LA REALIZACIÓN DE LAS ACTIVIDADES DE LA SUBDIRECCIÓN DE AVALÚOS COMO LA ELABORACIÓN DE INFORMES, CONSULTAS, DILIGENCIAMIENTO DE FORMATOS, ETC., EN LA REALIZACIÓN DE LOS DIFERENTES PROCESOS VALUATORÍOS QUE ADELANTA LA SDA</t>
  </si>
  <si>
    <t>4.2520.1.7.4.10-PRESTACIÓN DE SERVICIOS PROFESIONALES PARA REALIZAR ACOMPAÑAMIENTO A LAS DT Y SEGUIMIENTO Y CONTROL DE CALIDAD A LAS DIFERENTES ETAPAS ASOCIADAS AL COMPONENTE ECONÓMICO PARA LOS DIFERENTES PROCESOS DE VALORACIÓN MASIVA, QUE SE LLEVARAN A CABO POR PARTE DE LAS DIRECCIONES TERRITORIALES Y SEDE CENTRAL, A TRAVÉS DE ACTIVIDADES DE CAMPO Y OFICINA, QUE PERMITAN GARANTIZAR LA CONSISTENCIA, COMPLETITUD Y COHERENCIA DE LOS PRODUCTOS ENTREGADOS EN CONCORDANCIA CON LOS PROCEDIMIENTOS VIGENTES Y ESTABLECIDOS POR EL IGAC.</t>
  </si>
  <si>
    <t>4.2520.1.7.4.11-PRESTACIÓN DE SERVICIOS PROFESIONALES PARA ADELANTAR LA ELABORACIÓN DE AVALÚOS COMERCIALES MASIVOS, ELABORACIÓN DE ZONAS HOMOGÉNEAS FÍSICAS Y GEOECONÓMICAS, EN EL MARCO DE MISIONALIDAD DEL IGAC</t>
  </si>
  <si>
    <t>4.2520.1.7.4.12-PRESTACIÓN DE SERVICIOS PROFESIONALES EN EL CONTROL DE CALIDAD DEL ÁREA SIG Y CARTOGRAFÍA PARA LOS PROCESOS Y PROYECTOS ADELANTADOS EN LA SUBDIRECCIÓN DE AVALÚOS.</t>
  </si>
  <si>
    <t>4.2520.1.7.4.13-PRESTACIÓN DE SERVICIOS PROFESIONALES EN EL CONTROL DE CALIDAD DEL ÁREA SIG Y CARTOGRAFÍA PARA LOS PROCESOS Y PROYECTOS ADELANTADOS EN LA SUBDIRECCIÓN DE AVALÚOS.</t>
  </si>
  <si>
    <t>4.2520.1.7.4.14-PRESTACIÓN DE SERVICIOS PROFESIONALES EN EL CONTROL DE CALIDAD DEL ÁREA SIG Y CARTOGRAFÍA PARA LOS PROCESOS Y PROYECTOS ADELANTADOS EN LA SUBDIRECCIÓN DE AVALÚOS.</t>
  </si>
  <si>
    <t>4.2520.1.7.4.15-ARTICULAR LOS PROCESOS PARA LA  DETERMINACIÓN DE TIPOLOGÍAS CONSTRUCTIVAS Y CALCULO DE PRESUPUESTOS APU, INVESTIGACIÓN Y ACTUALIZACIÓN DE LAS  METODOLOGÍAS PARA AVALÚOS DE CONSTRUCCIONES REQUERIDAS DENTRO DE LOS PROCESOS DE LA SDA</t>
  </si>
  <si>
    <t>4.2520.1.7.4.2-PRESTACIÓN DE SERVICIOS PROFESIONALES PARA APOYAR A LA SUBDIRECCIÓN DE AVALÚOS EN EL SEGUIMIENTO Y CONTROL OPERATIVO DERIVADO DEL PROCESO DE GESTIÓN VALUADORA</t>
  </si>
  <si>
    <t>4.2520.1.7.4.3-PRESTACIÓN DE SERVICIOS PARA APOYAR LA REALIZACIÓN DE LAS ACTIVIDADES DE LA SUBDIRECCIÓN DE AVALÚOS COMO LA ELABORACIÓN DE INFORMES, CONSULTAS, DILIGENCIAMIENTO DE FORMATOS, ETC., EN LA REALIZACIÓN DE LOS DIFERENTES PROCESOS VALUATORÍOS QUE ADELANTA LA SDA</t>
  </si>
  <si>
    <t>4.2520.1.7.4.4-PRESTACIÓN DE SERVICIOS PARA APOYAR LA REALIZACIÓN DE LAS ACTIVIDADES DE LA SUBDIRECCIÓN DE AVALÚOS COMO LA ELABORACIÓN DE INFORMES, CONSULTAS, DILIGENCIAMIENTO DE FORMATOS, ETC., EN LA REALIZACIÓN DE LOS DIFERENTES PROCESOS VALUATORÍOS QUE ADELANTA LA SDA</t>
  </si>
  <si>
    <t>4.2520.1.7.4.5-PRESTACIÓN DE SERVICIOS PROFESIONALES PARA APOYAR EL SEGUIMIENTO Y CONTROL DESDE EL COMPONENTE FINANCIERO Y CONTABLE DE LAS ACTIVIDADES Y RESPONSABILIDADES DE COMPETENCIA DE LA SUBDIRECCIÓN DE AVALÚOS.</t>
  </si>
  <si>
    <t>4.2520.1.7.4.6-PRESTACIÓN DE SERVICIOS PROFESIONALES PARA LA ELABORACIÓN DE PRESUPUESTOS APU, TIPOLOGÍAS CONSTRUCTIVAS Y APOYO EN LA DEFINICIÓN DE LAS METODOLOGÍAS PARA AVALÚOS DE CONSTRUCCIONES REQUERIDAS DENTRO DE LOS PROCESOS DE AVALÚOS COMERCIALES PUNTUALES Y MASIVOS DE LA SDA</t>
  </si>
  <si>
    <t>4.2520.1.7.4.7-PRESTACIÓN DE SERVICIOS PROFESIONALES EN ECONOMÍA URBANA Y RURAL Y ACOMPAÑAMIENTO TÉCNICO PARA INVESTIGAR, PROPONER, ELABORAR, REVISAR Y ADELANTAR LOS ASPECTOS NORMATIVOS Y DE REGULACIÓN QUE SEAN ASIGNADOS POR LA SUBDIRECCIÓN DE AVALÚOS, EN ESPECIAL DE TEMAS VALUATORÍOS Y CATASTRALES.</t>
  </si>
  <si>
    <t>4.2520.1.7.4.8-PRESTACIÓN DE SERVICIOS PROFESIONALES JURÍDICOS PARA  ELABORAR, REVISAR Y ADELANTAR RESPUESTAS A REQUERIMIENTOS, CORRESPONDENCIA, PQR, ETC., EN LO CORRESPONDIENTE A ASPECTOS NORMATIVOS Y DE REGULACIÓN QUE SEAN ASIGNADOS POR LA SUBDIRECCIÓN DE AVALÚOS, EN ESPECIAL DE TEMAS VALUATORÍOS Y CATASTRALES.</t>
  </si>
  <si>
    <t>4.2520.1.7.4.9-PRESTACIÓN DE SERVICIOS PARA APOYAR LA REALIZACIÓN DE LAS ACTIVIDADES DE LA SUBDIRECCIÓN DE AVALÚOS COMO LA ELABORACIÓN DE INFORMES, CONSULTAS, DILIGENCIAMIENTO DE FORMATOS, ETC., EN LA REALIZACIÓN DE LOS DIFERENTES PROCESOS VALUATORÍOS QUE ADELANTA LA SDA</t>
  </si>
  <si>
    <t>4.2520.1.7.6.1-PRESTACIÓN DE SERVICIOS PARA APOYAR LA REALIZACIÓN DE LAS ACTIVIDADES DE LA SUBDIRECCIÓN DE AVALÚOS COMO LA ELABORACIÓN DE INFORMES, CONSULTAS DE INFORMACIÓN GEOGRÁFICA, DILIGENCIAMIENTO DE FORMATOS, ETC., EN LA REALIZACIÓN DE LOS DIFERENTES PROCESOS VALUATORÍOS</t>
  </si>
  <si>
    <t>4.2520.1.7.6.2-PRESTACIÓN DE SERVICIOS PROFESIONALES PARA REALIZAR ACOMPAÑAMIENTO A LAS DT Y SEGUIMIENTO Y CONTROL DE CALIDAD A LAS DIFERENTES ETAPAS ASOCIADAS AL COMPONENTE ECONÓMICO PARA LOS DIFERENTES PROCESOS DE VALORACIÓN MASIVA, QUE SE LLEVARAN A CABO POR PARTE DE LAS DIRECCIONES TERRITORIALES Y SEDE CENTRAL, A TRAVÉS DE ACTIVIDADES DE CAMPO Y OFICINA, QUE PERMITAN GARANTIZAR LA CONSISTENCIA, COMPLETITUD Y COHERENCIA DE LOS PRODUCTOS ENTREGADOS EN CONCORDANCIA CON LOS PROCEDIMIENTOS VIGENTES Y ESTABLECIDOS POR EL IGAC.</t>
  </si>
  <si>
    <t>4.2520.1.7.6.3-PRESTACIÓN DE SERVICIOS PROFESIONALES PARA REALIZAR ACOMPAÑAMIENTO A LAS DT Y SEGUIMIENTO Y CONTROL DE CALIDAD A LAS DIFERENTES ETAPAS ASOCIADAS AL COMPONENTE ECONÓMICO PARA LOS DIFERENTES PROCESOS DE VALORACIÓN MASIVA, QUE SE LLEVARAN A CABO POR PARTE DE LAS DIRECCIONES TERRITORIALES Y SEDE CENTRAL, A TRAVÉS DE ACTIVIDADES DE CAMPO Y OFICINA, QUE PERMITAN GARANTIZAR LA CONSISTENCIA, COMPLETITUD Y COHERENCIA DE LOS PRODUCTOS ENTREGADOS EN CONCORDANCIA CON LOS PROCEDIMIENTOS VIGENTES Y ESTABLECIDOS POR EL IGAC.</t>
  </si>
  <si>
    <t>4.2520.1.7.6.4-PRESTACIÓN DE SERVICIOS PROFESIONALES PARA REALIZAR ACOMPAÑAMIENTO A LAS DT Y SEGUIMIENTO Y CONTROL DE CALIDAD A LAS DIFERENTES ETAPAS ASOCIADAS AL COMPONENTE ECONÓMICO PARA LOS DIFERENTES PROCESOS DE VALORACIÓN MASIVA, QUE SE LLEVARAN A CABO POR PARTE DE LAS DIRECCIONES TERRITORIALES Y SEDE CENTRAL, A TRAVÉS DE ACTIVIDADES DE CAMPO Y OFICINA, QUE PERMITAN GARANTIZAR LA CONSISTENCIA, COMPLETITUD Y COHERENCIA DE LOS PRODUCTOS ENTREGADOS EN CONCORDANCIA CON LOS PROCEDIMIENTOS VIGENTES Y ESTABLECIDOS POR EL IGAC.</t>
  </si>
  <si>
    <t>4.2520.1.7.6.5-PRESTACIÓN DE SERVICIOS PROFESIONALES PARA LA ELABORACIÓN DE AVALÚOS COMERCIALES MASIVOS, ELABORACIÓN DE ZONAS HOMOGÉNEAS FÍSICAS Y GEOECONÓMICAS, EN EL MARCO DE MISIONALIDAD DEL IGAC</t>
  </si>
  <si>
    <t>4.2520.1.7.6.6-PRESTACIÓN DE SERVICIOS PROFESIONALES PARA REALIZAR ACOMPAÑAMIENTO A LAS DT Y SEGUIMIENTO Y CONTROL DE CALIDAD A LAS DIFERENTES ETAPAS ASOCIADAS AL COMPONENTE ECONÓMICO PARA LOS DIFERENTES PROCESOS DE VALORACIÓN MASIVA, QUE SE LLEVARAN A CABO POR PARTE DE LAS DIRECCIONES TERRITORIALES Y SEDE CENTRAL, A TRAVÉS DE ACTIVIDADES DE CAMPO Y OFICINA, QUE PERMITAN GARANTIZAR LA CONSISTENCIA, COMPLETITUD Y COHERENCIA DE LOS PRODUCTOS ENTREGADOS EN CONCORDANCIA CON LOS PROCEDIMIENTOS VIGENTES Y ESTABLECIDOS POR EL IGAC.</t>
  </si>
  <si>
    <t>4.2710.3.1.4.1-Prestación de servicios profesionales para analizar e implementar servicios de interoperabilidad de acuerdo con los lineamientos de la política de gobierno digital y la ICDE, en el marco del Plan Estratégico de Información Geográfico Nacional (PEIGN) y el programa de catastro multipropósito en procura del mejoramiento en la disposición de información Geográfica para el Sistema de Administración del Territorio a Nivel Nacional</t>
  </si>
  <si>
    <t>4.2710.3.1.4.2-Prestación de servicios profesionales para orientar el  análisis, diseño y modelaje de la gestión de datos catastrales a través del  uso de tecnologías geoespaciales y de inteligencia artificial, aplicando métodos indirectos que permitan la eficiencia y modernización de los procesos catastrales en procura del mejoramiento en la disposición de información Geográfica para el Sistema de Administración del Territorio a Nivel Nacional</t>
  </si>
  <si>
    <t>4.2710.3.1.4.3-Prestación de servicios profesionales para analiza e implementar actividades de gestión de información geográfica de acuerdo con lo establecido en el  Plan Estratégico de Información Geográfico Nacional - PEIGN como soporte a las actividades y mesas de trabajo de la ICDE relacionadas con Ordenamiento y el Sistema de Administración del Territorio (SAT)  que se desarrollan en el marco del programa de catastro multipropósito en procura del mejoramiento en la disposición de información Geográfica para el Sistema de Administración del Territorio a Nivel Nacional</t>
  </si>
  <si>
    <t>4.2710.3.1.4.4-Prestación de servicios profesionales para preparar e implementar los instrumentos de monitoreo, realizar seguimiento y validar las evidencias de los resultados de la ICDE del Plan Estratégico de Información Geográfica Nacional (PEIGN), en el marco del programa de catastro multipropósito en procura del mejoramiento en la disposición de información Geográfica para el Sistema de Administración del Territorio a Nivel Nacional</t>
  </si>
  <si>
    <t>4.2710.3.1.4.5-Prestación de servicios profesionales para orientar el diseño y analisis, desarrollar, implementar y poner en poducción nuevas funcionalidades de la plataforma web tecnológica ICDE para la implementación del Plan Estratégico de Información Geográfico Nacional - (PEIGN) en procura del mejoramiento en la disposición de información Geográfica para el Sistema de Administración del Territorio a Nivel Nacional</t>
  </si>
  <si>
    <t>4.2710.3.1.4.6-Prestación de servicios profesionales para gestionar el fortalecimiento de la Infraestructura Colombiana de Datos Espaciales (ICDE) y  la implementación del Plan Estratégico de Información Geográfica Nacional (PEIGN), de conformidad con los lineamientos de gobierno digital de MinTic y el marco de Naciones Unidad en procura del mejoramiento en la disposición de información Geográfica para el Sistema de Administración del Territorio a Nivel Nacional</t>
  </si>
  <si>
    <t>4.2710.3.1.4.7-Prestación de servicios profesionales para ajustar, detallar e implementar la arquitectura del portal de la ICDE, geovisor y bases de datos de acuerdo con las necesidades del  Plan Estratégico de Información Geográfico Nacional  (PEIGN) el MRAE y los lineamientos del IGAC en procura del mejoramiento en la disposición de información Geográfica para el Sistema de Administración del Territorio a Nivel Nacional</t>
  </si>
  <si>
    <t>4.2710.3.1.4.8-Prestación de servicios profesionales para implemantar lineamientos de la calidad de la información geoespacial de acuerdo con los estándares y la vía estratégica de Datos en el marco de la implementación del Plan Estratégico de Información Geográfica Nacional (PEIGN), marco IGIF y la política de catastro multipropósito a través de la ICDE en procura del mejoramiento en la disposición de información Geográfica para el Sistema de Administración del Territorio a Nivel Nacional</t>
  </si>
  <si>
    <t>4.2710.3.1.5.1-Prestación de servicios profesionales para analizar y consolidar  propuestas de estándares de información geográfica de la ICDE, preparar materiales de transferencia de conocimiento y participar en las mesas de trabajo requeridas por la ICDE, en el marco del Plan Estratégico de Información Geográfico Nacional - PEIGN  y el programa de Catastro Multipropósito en procura del mejoramiento en la disposición de información Geográfica para el Sistema de Administración del Territorio a Nivel Nacional</t>
  </si>
  <si>
    <t>4.2710.3.2.1.1-Prestación de servicos profesionales para apoyar la denifición de la propuesta de valor y el modelo de negocio de la ICDE de acuerdo con los lineamientos del Plan estratégico de Información Geográgfico Nacional en procura del mejoramiento en la disposición de información Geográfica para el Sistema de Administración del Territorio a Nivel Nacional</t>
  </si>
  <si>
    <t>4.2710.3.2.1.10-Prestación de servicios profesionales para la implementación de estratégicas de innovación y analítica de datos  asociadas al cumplimiento del Plan Estratégico de Información Geográfico Nacional - PEIGN en procura del mejoramiento en la disposición de información Geográfica para el Sistema de Administración del Territorio a Nivel Nacional</t>
  </si>
  <si>
    <t>4.2710.3.2.1.11-Prestación de servicios profesionales para apoyar el diseño, implementación y evaluación de estrategias orientadas al uso y apropiación efectiva de las TIC en el instituto, promoviendo la transformación y desarrollo de competencias digitales para el aprovechamiento de tecnologías y optimización de los procesos en procura del mejoramiento en la disposición de información Geográfica para el Sistema de Administración del Territorio a Nivel Nacional</t>
  </si>
  <si>
    <t>4.2710.3.2.1.12-Prestación de servicios profesionales para apoyar el análisis y desarrollo de estrategias para mejorar la calidad de los datos de los sistemas de información asignados, en procura de fortalecer la gestión institucional del IGAC y la disposición de información Geográfica para el Sistema de Administración del Territorio a Nivel Nacional</t>
  </si>
  <si>
    <t>4.2710.3.2.1.2-Prestación de servicios profesionales para apoyar la realización de diseños, desarrollos, pruebas y mantenimientos, de los sistemas de información, aplicaciones y servicios web para la materialización de los procesos de intercambio de información e interoperabilidad en su componente front y web del Instituto y de la Infraestructura Colombiana de Datos Espaciales – ICDE, en procura del mejoramiento en la disposición de información Geográfica para el Sistema de Administración del Territorio a Nivel Nacional</t>
  </si>
  <si>
    <t>4.2710.3.2.1.3-Prestación de servicios profesionales para desarrollar actividades de seguimiento administrativo y técnico a las iniciativas tecnológicas de acuerdo con los procedimientos y necesidades del área en procura de apoyar el fortalecimiento de la gestión institucional del IGAC en procura del mejoramiento en la disposición de información Geográfica para el Sistema de Administración del Territorio a Nivel Nacional</t>
  </si>
  <si>
    <t>4.2710.3.2.1.4-Prestación de servicios profesionales para apoyar los análisis, diseños, desarrollos, pruebas, y especificaciones técnicas y funcionales de los requerimientos de los sistemas de información geoespaciales del instituto en procura de generar y disponer nuevos productos asociados a la información  de catastro, cartográfía, geografía y geodésia en procura del mejoramiento en la disposición de información Geográfica para el Sistema de Administración del Territorio a Nivel Nacional</t>
  </si>
  <si>
    <t>4.2710.3.2.1.5-Prestación de servicios profesionales para apoyar el análisis, diseños, desarrollos, pruebas, mantenimientos y despliegues de soluciones y tableros de analítica de datos de los sistemas de información asignados incluyendo la documentación respectiva en procura del mejoramiento en la disposición de información Geográfica para el Sistema de Administración del Territorio a Nivel Nacional</t>
  </si>
  <si>
    <t>4.2710.3.2.1.7-Prestación de servicios profesionales para gestionar la implementación de proyectos tecnológicos que permitan la consolidación, integración y mejoramiento de la información gesoespacial del instituto en procura de generar y disponer nuevos productos asociados a la información de catastro, cartográfia, geografía y geodésia en procura del mejoramiento en la disposición de información Geográfica para el Sistema de Administración del Territorio a Nivel Nacional</t>
  </si>
  <si>
    <t>4.2710.3.2.1.8-Prestación de servicios profesionales para apoyar la documentación e implementación de la estrategia de gestión del conocimiento de la ICDE y gestionar las herramientas pedagógicas y didácticas requeridas para el cumplimiento del Plan Estratégico de Información Geográfico Nacional (PEIGN) en procura del mejoramiento en la disposición de información Geográfica para el Sistema de Administración del Territorio a Nivel Nacional</t>
  </si>
  <si>
    <t>4.2710.3.2.1.9-Prestación de servicios profesionales para la implementación de estratégicas de innovación y analítica de datos  asociadas al cumplimiento del Plan Estratégico de Información Geográfico Nacional - PEIGN en procura del mejoramiento en la disposición de información Geográfica para el Sistema de Administración del Territorio a Nivel Nacional</t>
  </si>
  <si>
    <t>4.2720.1.7.8.1-Prestación de servicios profesionales para la ejecución de pruebas de artefactos de software y  realizar  la documentación la definición de flujos de proceso, reglas de negocio, especificaciones y diseño de pantallas para los sistemas de información  en procura del mejoramiento en la disposición de información Geográfica para el Sistema de Administración del Territorio a Nivel Nacional</t>
  </si>
  <si>
    <t>4.2720.1.7.8.10-Prestación de servicios profesionales para adelantar la documentación técnica de los desarrollos de software y apoyar las pruebas técnicas y funcionales de los soluciones tecnológicas ade los sistemas de información en procura del mejoramiento en la disposición de información Geográfica para el Sistema de Administración del Territorio a Nivel Nacional</t>
  </si>
  <si>
    <t>4.2720.1.7.8.11-Prestación de servicios de apoyo para realizar actividades para la operación, atención, solución y gestión del ciclo de vida de los incidentes y requerimientos del nivel uno de la mesa de servicios de los sistemas de información en procura del mejoramiento en la disposición de información Geográfica para el Sistema de Administración del Territorio a Nivel Nacional</t>
  </si>
  <si>
    <t>4.2720.1.7.8.12-Prestación de servicios profesionales para gestionar  la definición funcional del alcance, esquema de integración y articulación de los diferentes equipos para la administración, desarrollo e implementación de los sistemas de información que apoyan la consolidación de información catastral y predial en procura del mejoramiento en la disposición de información Geográfica para el Sistema de Administración del Territorio a Nivel Nacional</t>
  </si>
  <si>
    <t>4.2720.1.7.8.13-Prestación de servicios profesionales  para el desarrollo UX/UI  de los sistemas de información y apoyar la gestión  de los proyectos de desarrollo de software  en procura del mejoramiento en la disposición de información Geográfica para el Sistema de Administración del Territorio a Nivel Nacional</t>
  </si>
  <si>
    <t>4.2720.1.7.8.14-Prestación de servicios profesionales para gestionar el portafolio de proyectos e iniciativas tecnológicas y de sistemas de información alineados al PETI, que apoyarán la ejecución de los procesos y procedimientos propios de la gestión en procura del mejoramiento en la disposición de Información Geográfica para el Sistema de Administración del Territorio a Nivel Nacional</t>
  </si>
  <si>
    <t>4.2720.1.7.8.15-Prestación de servicios de apoyo para realizar actividades para la operación, atención, solución y gestión del ciclo de vida de los incidentes y requerimientos del nivel dos de la mesa de servicios de los sistemas de información en procura del mejoramiento en la disposición de Información Geográfica para el Sistema de Administración del Territorio a Nivel Nacional</t>
  </si>
  <si>
    <t>4.2720.1.7.8.16-Prestación de servicios de apoyo para realizar actividades para la operación, atención, solución y gestión del ciclo de vida de los incidentes y requerimientos del nivel uno de la mesa de servicios de los sistemas de información en procura del mejoramiento en la disposición de información Geográfica para el Sistema de Administración del Territorio a Nivel Nacional</t>
  </si>
  <si>
    <t>4.2720.1.7.8.17-Prestación de servicios profesionales para realizar actividades para la operación, atención, solución y gestión del ciclo de vida de los incidentes y requerimientos del nivel dos de la mesa de servicios de los sistemas de información en procura del mejoramiento en la disposición de información Geográfica para el Sistema de Administración del Territorio a Nivel Nacional</t>
  </si>
  <si>
    <t>4.2720.1.7.8.18-Prestación de servicios profesionales para gestionar la implementación de proyectos tecnológicos  que apoyan la consolidación y mejoramiento de los sistemas de información, asi como la documentación estratégica en TI en procura del mejoramiento en la disposición de información Geográfica para el Sistema de Administración del Territorio a Nivel Nacional</t>
  </si>
  <si>
    <t>4.2720.1.7.8.19-Prestación de servicios profesionales para  el apoyo en la documentación  de los requerimientos funcionales y no funcionales, y realizar pruebas técnicas de las soluciones tecnológicas en procura del mejoramiento en la disposición de información Geográfica para el Sistema de Administración del Territorio a Nivel Nacional</t>
  </si>
  <si>
    <t>4.2720.1.7.8.2-Prestación de servicios de apoyo para realizar actividades para la operación, atención, solución y gestión del ciclo de vida de los incidentes y requerimientos del nivel dos de la mesa de servicios de los sistemas de información en procura del mejoramiento en la disposición de información Geográfica para el Sistema de Administración del Territorio a Nivel Nacional</t>
  </si>
  <si>
    <t>4.2720.1.7.8.20-Prestación de servicios profesionales para gestionar  la definición funcional del alcance, esquema de integración y articulación de los diferentes equipos para la administración, desarrollo e implementación de los sistemas de información que apoyan la consolidación de información catastral y predial en procura del mejoramiento en la disposición de información Geográfica para el Sistema de Administración del Territorio a Nivel Nacional</t>
  </si>
  <si>
    <t>4.2720.1.7.8.21-Prestación de servicios profesionales para realizar actividades para la operación, atención, solución y gestión del ciclo de vida de los incidentes y requerimientos del nivel 1 y 2  en componente geográfico de la mesa de servicios de los sistemas de información en procura del mejoramiento en la disposición de información Geográfica para el Sistema de Administración del Territorio a Nivel Nacional</t>
  </si>
  <si>
    <t>4.2720.1.7.8.22-Prestación de servicios profesionales para realizar actividades para la operación, atención, solución y gestión del ciclo de vida de los incidentes y requerimientos del nivel dos de la mesa de servicios de los sistemas de información en procura del mejoramiento en la disposición de información Geográfica para el Sistema de Administración del Territorio a Nivel Nacional</t>
  </si>
  <si>
    <t>4.2720.1.7.8.23-Prestación de servicios profesionales para realizar el análisis, diseño, desarrollo, pruebas y mantenimientos, así como, la evaluación de la calidad de los componentes de software requeridos por la entidad en procura del mejoramiento en la disposición de información Geográfica para el Sistema de Administración del Territorio a Nivel Nacional</t>
  </si>
  <si>
    <t>4.2720.1.7.8.24-Prestación de servicios profesionales para realizar actividades para la operación, atención, solución y gestión del ciclo de vida de los incidentes y requerimientos del nivel dos de la mesa de servicios de los sistemas de información en procura del mejoramiento en la disposición de información Geográfica para el Sistema de Administración del Territorio a Nivel Nacional</t>
  </si>
  <si>
    <t>4.2720.1.7.8.3-Prestación de servicios profesionales para gestionar el desarrollo de la arquitectura de los sistemas de información alineados con la arquitectura de TI y el Modelo de Arquitectura Empresarial en procura del mejoramiento en la disposición de información Geográfica para el Sistema de Administración del Territorio a Nivel Nacional</t>
  </si>
  <si>
    <t>4.2720.1.7.8.4-Prestación de servicios de apoyo para realizar actividades para la operación, atención, solución y gestión del ciclo de vida de los incidentes y requerimientos del nivel uno de la mesa de servicios de los sistemas de información en procura del mejoramiento en la disposición de información Geográfica para el Sistema de Administración del Territorio a Nivel Nacional</t>
  </si>
  <si>
    <t>4.2720.1.7.8.5-Prestación de servicios profesionales para gestionar  la definición funcional del alcance, esquema de integración y articulación de los diferentes equipos para la administración, desarrollo e implementación de los sistemas de información que apoyan la consolidación de información catastral y predial en procura del mejoramiento en la disposición de información Geográfica para el Sistema de Administración del Territorio a Nivel Nacional</t>
  </si>
  <si>
    <t>4.2720.1.7.8.6-Prestación de servicios de apoyo para el desarrollo y mantenimiento de componentes de software de sistemas de información en procura del mejoramiento en la disposición de información Geográfica para el Sistema de Administración del Territorio a Nivel Nacional</t>
  </si>
  <si>
    <t>4.2720.1.7.8.7-Prestación de servicios profesionales para realizar el desarrollo, pruebas y mantenimientos de software requeridos por la entidad en procura del mejoramiento en la disposición de información Geográfica para el Sistema de Administración del Territorio a Nivel Nacional</t>
  </si>
  <si>
    <t>4.2720.1.7.8.8-Prestación de servicios profesionales para gestionar el desarrollo de la arquitectura de los sistemas de información alineados con la arquitectura de TI y el Modelo de Arquitectura Empresarial en procura del mejoramiento en la disposición de información Geográfica para el Sistema de Administración del Territorio a Nivel Nacional</t>
  </si>
  <si>
    <t>4.2720.1.7.8.9-Prestación de servicios profesionales para  el desarrollo, pruebas, mantenimientos y evaluación de la calidad de los componentes de bases de datos de los sistemas de información de la entidad en procura del mejoramiento en la disposición de información Geográfica para el Sistema de Administración del Territorio a Nivel Nacional</t>
  </si>
  <si>
    <t>4.2730.1.7.8.1-Prestación de servicios profesionales en las actividades de estructuración técnica de procesos para la adquisición de bienes y servicios de soluciones tecnológicas en procura del en procura del mejoramiento en la disposición de información Geográfica para el Sistema de Administración del Territorio a Nivel Nacional</t>
  </si>
  <si>
    <t>4.2730.1.7.8.2-Contratar la renovación del soporte, mantenimiento, garantía y licenciamiento de los dispositivos de seguridad perimetral Fortinet, así como la adquisición de componentes adicionales para robustecer los controles de seguridad  de la Entidad.</t>
  </si>
  <si>
    <t>4.2730.1.7.8.3-Prestación de servicios profesionales para realizar la gestión y administración de la infraestructura tecnológica en nube pública Azure, así como de las plataformas geográficas que soportan los sistemas de información, y el apoyo en los proyectos de analítica e inteligencia artificial que lidere la Entidad, en procura del mejoramiento en la disposición de información Geográfica para el Sistema de Administración del Territorio a Nivel Nacional</t>
  </si>
  <si>
    <t>4.2730.1.7.8.4-Contratar la adquisición o suscripciones de Licencias de software  para el desarrollo de las actividades de las áreas misionales y de apoyo de la entidad</t>
  </si>
  <si>
    <t>4.2730.1.7.8.5-Prestación de servicios profesionales para la administración de la infraestructura de red de la entidad en procura del mejoramiento en la disposición de información Geográfica para el Sistema de Administración del Territorio a Nivel Nacional</t>
  </si>
  <si>
    <t>4.2730.1.7.8.6-Prestación de servicios profesionales para realizar la gestión de las herramientas de  seguridad perimetral y la atención de incidentes relacionados con la seguridad de la información en procura del mejoramiento en la disposición de información Geográfica para el Sistema de Administración del Territorio a Nivel Nacional</t>
  </si>
  <si>
    <t>4.2730.1.7.8.7-Prestación de servicios profesionales para administrar, configurar, monitorear y soportar la infraestructura tecnológica de  base de datos en procura del mejoramiento en la disposición de información Geográfica para el Sistema de Administración del Territorio a Nivel Nacional</t>
  </si>
  <si>
    <t>4.2730.1.7.8.8-Prestación de servicios profesionales para gestionar, administrar y operar la infraestructura tecnológica de las plataformas Windows Server y escritorios virtuales del IGAC en procura del mejoramiento en la disposición de Información Geográfica para el Sistema de Administración del Territorio a Nivel Nacional</t>
  </si>
  <si>
    <t>4.2730.3.2.2.1-Contratar el servicio de canales principales y alternos de comunicación para los servicios de datos e internet, para la sede central y direcciones territoriales del Instituto Geográfico Agustín Codazzi – IGAC.</t>
  </si>
  <si>
    <t>4.2730.3.2.2.2-Contratar el suministro, implementación, soporte y mantenimiento de equipos tecnológicos y sistemas auxiliares para el centro de datos del Instituto Geográfico Agustín Codazzi – IGAC, en el marco del proyecto de fortalecimiento de la infraestructura tecnológica en procura de apoyar la gestión institucional.</t>
  </si>
  <si>
    <t>4.2730.3.2.2.3-Contratar el servicio de mantenimiento preventivo y correctivo de las UPS marca Powersun en la Sede Central y las Direcciones Territoriales del Instituto Geográfico Agustín Codazzi – IGAC.</t>
  </si>
  <si>
    <t>4.2730.3.2.2.4-Contratar la suscripción al servicio de Soporte técnico y Actualización Oracle denominado Software Update Support y Oracle Premier Support for Systems, para los productos Oracle adquiridos por el IGAC</t>
  </si>
  <si>
    <t>4.3000.1.7.8.1-Adquisición de Kits de carretera y botiquín reglamentario para los vehículos de la sede Central y Direcciones territoriales del Instituto Geográfico Agustín Codazzi</t>
  </si>
  <si>
    <t>4.3000.1.7.8.10-Prestación de servicios profesionales para la revisión, elaboración, trámite y seguimiento de procesos de contratación en la etapa precontractual, contractual y postcontractual, en el marco del proyecto de mejoramiento en la Disposición de Información Geográfica para el Sistema de Administración del Territorio a Nivel Nacional</t>
  </si>
  <si>
    <t>4.3000.1.7.8.11-Prestación de servicios profesionales para la revisión, elaboración, trámite y seguimiento de procesos de contratación en la etapa precontractual, contractual y postcontractual, en el marco del proyecto de mejoramiento en la Disposición de Información Geográfica para el Sistema de Administración del Territorio a Nivel Nacional</t>
  </si>
  <si>
    <t>4.3000.1.7.8.12-Prestación de servicios profesionales para apoyar al GIT Gestión contractual en los procesos sancionatorios por presuntos incumplimientos contractuales, así como en la revisión y seguimiento de las liquidaciones de los contratos y convenios, en el marco del proyecto de Mejoramiento en la Disposición de Información Geográfica para el Sistema de Administración del Territorio a Nivel Nacional</t>
  </si>
  <si>
    <t>4.3000.1.7.8.13-Prestación de servicios como apoyo operativo en el seguimiento y control de las diferentes líneas que prestan apoyo en la entidad, en el marco del proyecto de Mejoramiento en la Disposición de Información Geográfica para el Sistema de Administración del Territorio a Nivel Nacional</t>
  </si>
  <si>
    <t>4.3000.1.7.8.14-Prestación de servicios como apoyo operativo en el seguimiento y control de las diferentes líneas que prestan apoyo en la entidad, en el marco del proyecto de Mejoramiento en la Disposición de Información Geográfica para el Sistema de Administración del Territorio a Nivel Nacional</t>
  </si>
  <si>
    <t>4.3000.1.7.8.15-Prestación de servicios profesionales para la gestión, seguimiento y acompañamiento en los procesos de operación logística del IGAC, en el marco del proyecto de mejoramiento en la Disposición de Información Geográfica para el Sistema de Administración del Territorio a Nivel Nacional</t>
  </si>
  <si>
    <t>4.3000.1.7.8.16-Prestación de servicios como apoyo operativo en el seguimiento y control de las diferentes líneas que prestan apoyo en la entidad, en el marco del proyecto de Mejoramiento en la Disposición de Información Geográfica para el Sistema de Administración del Territorio a Nivel Nacional</t>
  </si>
  <si>
    <t>4.3000.1.7.8.17-Prestación de servicios profesionales para la gestión, seguimiento y acompañamiento en los procesos de operación logística del IGAC, en el marco del proyecto de mejoramiento en la Disposición de Información Geográfica para el Sistema de Administración del Territorio a Nivel Nacional</t>
  </si>
  <si>
    <t>4.3000.1.7.8.18-Prestación de servicios para realizar apoyo en la articulación operativa de los convenios de operación logística suscritos por el IGAC, en el marco del proyecto de Mejoramiento en la Disposición de Información Geográfica para el Sistema de Administración del Territorio a Nivel Nacional</t>
  </si>
  <si>
    <t>4.3000.1.7.8.2-Prestación de servicios profesionales para la elaboración, trámite y seguimiento de procesos de contratación en todas sus etapas precontractual, contractual y postcontractual a cargo del GIT Gestión contractual del IGAC en el marco del mejoramiento en la Disposición de Información Geográfica para el Sistema de Administración del Territorio a Nivel Nacional</t>
  </si>
  <si>
    <t>4.3000.1.7.8.3-Prestación de servicios profesionales especializados para realizar el control y seguimiento al plan anual de adquisiciones, elaboración de informes, así como las demás necesidades de adquisiciones que requiera la entidad, en el marco del Mejoramiento en la Disposición de Información Geográfica para el Sistema de Administración del Territorio a Nivel Nacional.</t>
  </si>
  <si>
    <t>4.3000.1.7.8.4-Prestación de servicios profesionales especializados para realizar actividades relacionadas con la planeación, seguimiento y control de la información contractual generada por el GIT Gestión Contractual, así como el apoyo y orientación en el manejo de la plataforma SECOP II, en el marco del proycto de mejoramiento en la Disposición de Información Geográfica para el Sistema de Administración del Territorio a Nivel Nacional</t>
  </si>
  <si>
    <t>4.3000.1.7.8.5-Prestación de servicios profesionales para la revisión, elaboración, trámite y seguimiento de procesos de contratación en la etapa precontractual, contractual y postcontractual, en el marco del proyecto de mejoramiento en la Disposición de Información Geográfica para el Sistema de Administración del Territorio a Nivel Nacional</t>
  </si>
  <si>
    <t>4.3000.1.7.8.6-Prestación de servicios profesionales para la elaboración, trámite y seguimiento de procesos de contratación en la etapa precontractual, contractual y postcontractual a cargo del GIT Gestión contractual del IGAC, en el marco del proyecto de mejoramiento en la Disposición de Información Geográfica para el Sistema de Administración del Territorio a Nivel Nacional.</t>
  </si>
  <si>
    <t>4.3000.1.7.8.7-Prestación de servicios profesionales especializados para la revisión, elaboración y gestión de los procesos de contratación para todas las modalidades de contratación y contratos de ingreso a cargo del IGAC así como orientar contractualmente a las Direcciones Territoriales en su Gestión Contractual, en el marco del proyecto de Mejoramiento en la Disposición de Información Geográfica para el Sistema de Administración del Territorio a Nivel Nacional</t>
  </si>
  <si>
    <t>4.3000.1.7.8.8-Prestación de servicios profesionales especializados para la revisión, elaboración y gestión de los procesos de contratación para todas las modalidades de contratación y contratos de ingreso a cargo del IGAC así como orientar contractualmente a las Direcciones Territoriales en su Gestión Contractual, en el marco del proyecto de Mejoramiento en la Disposición de Información Geográfica para el Sistema de Administración del Territorio a Nivel Nacional</t>
  </si>
  <si>
    <t>4.3000.1.7.8.9-Prestación de servicios profesionales especializados para la revisión, elaboración y gestión de los procesos de contratación para todas las modalidades de contratación y contratos de ingreso a cargo del IGAC así como orientar contractualmente a las Direcciones Territoriales en su Gestión Contractual, en el marco del proyecto de Mejoramiento en la Disposición de Información Geográfica para el Sistema de Administración del Territorio a Nivel Nacional</t>
  </si>
  <si>
    <t>4.3200.1.4.4.1-Adquisición de Kits de carretera y botiquín reglamentario para los vehículos de la sede Central y Direcciones territoriales del Instituto Geográfico Agustín Codazzi</t>
  </si>
  <si>
    <t>4.3200.1.4.4.10-Prestación de servicios de apoyo a la gestión en el control y seguimiento del plan de adquisiciones, sistema interno de contratación, así como las demás necesidades de adquisiciones que requieren la Entidad, en erl marco del proyecto de mejoramiento en la Disposición de Información Geográfica para el Sistema de Administración del Territorio a Nivel Nacional </t>
  </si>
  <si>
    <t>4.3200.1.4.4.11-Prestación de servicios de apoyo a la gestión para revisar en las diferentes etapas de los procesos de contratación, así como apoyar la verificación de los mismos en las plataformas dispuestas para ello, en el marco del proyecto de mejoramiento en la Disposición de Información Geográfica para el Sistema de Administración del Territorio a Nivel Nacional </t>
  </si>
  <si>
    <t>4.3200.1.4.4.12-Prestación de servicios profesionales para la revisión y conciliación de cuentas y el registro de transacciones contables del IGAC, en el marco del proyecto de mejoramiento en la Disposición de Información Geográfica para el Sistema de Administración del Territorio a Nivel Nacional </t>
  </si>
  <si>
    <t>4.3200.1.4.4.2-Prestación de servicios profesionales especializados en la revisión y acompañamiento a los procesos de contratación directa en la plataforma SECOP II, así como en la revisión, acompañamiento, elaboración y trámite de los procesos contractuales adelantados a través de la TVEC, en el marco del proyecto de Mejoramiento en la Disposición de Información Geográfica para el Sistema de Administración del Territorio a Nivel Nacional </t>
  </si>
  <si>
    <t>4.3200.1.4.4.3-Prestación de servicios profesionales especializados en la revisión y acompañamiento a los procesos de contratación directa en la plataforma SECOP II, así como en la revisión, acompañamiento, elaboración y trámite de los procesos contractuales adelantados a través de la TVEC, en el marco del proyecto de Mejoramiento en la Disposición de Información Geográfica para el Sistema de Administración del Territorio a Nivel Nacional </t>
  </si>
  <si>
    <t>4.3200.1.4.4.4-Prestación de servicios profesionales para la gestión administrativa y contractual derivados de los procesos de contratación adelantados por el GIT Gestión Contractual en todas sus etapas, en el marco del proyecto de mejoramiento en la Disposición de Información Geográfica para el Sistema de Administración del Territorio a Nivel Nacional </t>
  </si>
  <si>
    <t>4.3200.1.4.4.5-Prestación de servicios profesionales para realizar seguimiento y control de la información generada en los procesos sancionatorios y de liquidación en el igac, en el marco del proyecto de Mejoramiento en la Disposición de Información Geográfica para el Sistema de Administración del Territorio a Nivel Nacional </t>
  </si>
  <si>
    <t>4.3200.1.4.4.6-Prestación de servicios personales para apoyar las actividades de gestión documental de la actividad contractual, en el marco del proyecto de Mejoramiento en la Disposición de Información Geográfica para el Sistema de Administración del Territorio a Nivel Nacional </t>
  </si>
  <si>
    <t>4.3200.1.4.4.7-Prestación de servicios personales para apoyar las actividades de gestión documental de la actividad contractual, en el marco del proyecto de Mejoramiento en la Disposición de Información Geográfica para el Sistema de Administración del Territorio a Nivel</t>
  </si>
  <si>
    <t>4.3200.1.4.4.8-Prestación de servicios de apoyo a la gestión para revisar la documentación de los procesos de contratación que ingresen al git gestión contractual, en el marco del proyecto de mejoramiento en la Disposición de Información Geográfica para el Sistema de Administración del Territorio a Nivel Nacional </t>
  </si>
  <si>
    <t>4.3200.1.4.4.9-Prestación de servicios personales para apoyar las actividades de gestión documental de la actividad contractual, en el marco del proyecto de Mejoramiento en la Disposición de Información Geográfica para el Sistema de Administración del Territorio a Nivel</t>
  </si>
  <si>
    <t>5.2500.1.1.15.11-PRESTACIÓN DE SERVICIOS PROFESIONALES PARA ADELANTAR EL SEGUIMIENTO, CONTROL Y REVISION DE LAS ACTIVIDADES CONTRACTUALES DE LOS PROCESOS DE LA DIRECCIÓN DE GESTIÓN CATASTRAL</t>
  </si>
  <si>
    <t>5.2500.1.1.15.12-PRESTAR LOS SERVICIOS ESPECIALIZADOS EN LA PLANEACIÓN, SEGUIMIENTO Y REPORTE DE LA INFORMACIÓN TÉCNICA DE LA DIRECCIÓN DE GESTIÓN CATASTRAL (DGC), CON EL PROPÓSITO DE GARANTIZAR LA OPORTUNA Y ADECUADA RESPUESTA A LOS REQUERIMIENTOS E INFORMES EN EL MARCO DE LAS COMPETENCIAS ASIGNADAS AL INSTITUTO GEOGRÁFICO AGUSTÍN CODAZZI (IGAC)</t>
  </si>
  <si>
    <t>5.2500.1.1.15.13-PRESTACION DE SERVICIOS PROFESIONALES DE MANERA INDEPENDIENTE Y AUTÓNOMA EN ASUNTOS RELACIONADOS CON EL COMPONENTE CONTRACTUAL QUE SEAN DE COMPETENCIA DE LA DIRECCIÓN DE GESTION CATASTRAL DEL IGAC</t>
  </si>
  <si>
    <t>5.2500.1.1.15.14-PRESTACIÓN DE SERVICIOS PROFESIONALES PARA REALIZAR EL SEGUIMIENTO Y CONTROL FINANCIERO DE LAS FUENTES DE FINANCIACIÓN DE LOS PROYECTOS CATASTRALES A CARGO DE LA DIRECCIÓN DE GESTIÓN CATASTRAL.</t>
  </si>
  <si>
    <t>5.2500.1.1.15.15-PRESTACION DE SERVICIOS PROFESIONALES DE MANERA INDEPENDIENTE Y AUTÓNOMA EN ASUNTOS RELACIONADOS CON EL COMPONENTE CONTRACTUAL QUE SEAN DE COMPETENCIA DE LA DIRECCIÓN DE GESTION CATASTRAL DEL IGAC</t>
  </si>
  <si>
    <t>5.2500.1.1.15.16-PRESTACIÓN DE SERVICIOS PROFESIONALES EN LA REVISION Y VERIFICACION DOCUMENTAL DURANTE LA ETAPA PRECONTRACTUAL DE LOS PROCESOS  A CARGO DE DIRECCIÓN DE GESTIÓN CATASTRAL, ASI COMO EL MANEJO DE LAS BASES DE DATOS QUE SEAN ASIGNADAS.</t>
  </si>
  <si>
    <t>5.2500.1.1.15.18-PRESTACIÓN DE SERVICIOS PROFESIONALES PARA EL SEGUIMIENTO A LA GESTIÓN DEL PROCESO CATASTRAL, EN EL MARCO DEL SISTEMA DE GESTIÓN INTEGRADO (SGI) DE CONFORMIDAD CON LO DISPUESTO POR LA ENTIDAD.</t>
  </si>
  <si>
    <t>5.2500.1.1.15.19-PRESTACIÓN DE SERVICIOS PROFESIONALES PARA EL SEGUIMIENTO A LA GESTIÓN DEL PROCESO CATASTRAL, EN EL MARCO DEL SISTEMA DE GESTIÓN INTEGRADO (SGI) DE CONFORMIDAD CON LO DISPUESTO POR LA ENTIDAD.</t>
  </si>
  <si>
    <t>5.2500.1.1.15.2-PRESTACIÓN DE SERVICIOS PROFESIONALES PARA GESTIONAR Y HACER SEGUIMIENTO A LOS PROCESOS ADELANTADOS POR LA DIRECCIÓN DE GESTIÓN CATASTRAL, DESDE EL COMPONENTE OPERATIVO</t>
  </si>
  <si>
    <t>5.2500.1.1.15.20-PRESTACIÓN DE SERVICIOS PROFESIONALES PARA EL SEGUIMIENTO A LA GESTIÓN DEL PROCESO CATASTRAL, EN EL MARCO DEL SISTEMA DE GESTIÓN INTEGRADO (SGI) DE CONFORMIDAD CON LO DISPUESTO POR LA ENTIDAD.</t>
  </si>
  <si>
    <t>5.2500.1.1.15.21-PRESTACIÓN DE SERVICIOS PERSONALES PARA EJECUTAR ACTIVIDADES DE ELABORACIÓN  Y REVISION DE LEVANTAMIENTOS TOPOGRÁFICOS Y CONCEPTOS TÉCNICOS DE SEGUNDA INSTANCIA, ASÍ COMO EJECUCIÓN DE RECONOCIMIENTO PREDIAL,  CUANDO SE REQUIERA PARA EMISION DE DICHOS CONCEPTOS TÉCNICOS DE LA DIRECCIÓN DE GESTION CATASTRAL.</t>
  </si>
  <si>
    <t>5.2500.1.1.15.22-PRESTACIÓN DE SERVICIOS PERSONALES PARA EJECUTAR ACTIVIDADES DE ELABORACIÓN Y REVISION DE CONCEPTOS TÉCNICOS DE SEGUNDA INSTANCIA, ASÍ COMO EJECUCIÓN DE RECONOCIMIENTO PREDIAL,  CUANDO SE REQUIERA PARA EMISION DE DICHOS CONCEPTOS TÉCNICOS DE LA DIRECCIÓN DE GESTION CATASTRAL.</t>
  </si>
  <si>
    <t>5.2500.1.1.15.23-PRESTACIÓN DE SERVICIOS PROFESIONALES DESDE EL COMPONENTE JURÍDICO Y ADMINISTRATIVO EN LA REVISION DE LOS DUCUMENTOS GENERADOS A PARTIR DE LA GESTIÓN DESARROLLADA DENTRO DE LOS PROCESOS A CARGO DE LA DIRECCIÓN CATASTRAL.</t>
  </si>
  <si>
    <t>5.2500.1.1.15.24-PRESTACIÓN DE SERVICIOS PARA REALIZAR ACTIVIDADES DE GESTIÓN Y APOYO OPERATIVO EN LOS PROYECTOS QUE ADELANTE LA DIRECCIÓN DE GESTIÓN CATASTRAL</t>
  </si>
  <si>
    <t>5.2500.1.1.15.25-PRESTACIÓN DE SERVICIOS DE APOYO A LA GESTION EN LA RECEPCION Y VERIFICACION DE DOCUMENTOS RELACIONADOS CON LA GESTION DE LOS TRAMITES PRECONTRACTUALES DE LA DIRECCIÓN DE GESTIÓN CATASTRAL.</t>
  </si>
  <si>
    <t>5.2500.1.1.15.26-PRESTACIÓN DE SERVICIOS DE APOYO A LA GESTIÓN EN LA GENERACION DE INFORMES Y REPORTES REQUERIDOS POR PARTE DE LA DIRECCIÓN DE GESTIÓN CATASTRAL</t>
  </si>
  <si>
    <t>5.2500.1.1.15.27-PRESTACIÓN DE SERVICIOS BRINDANDO APOYO EN LA GESTION Y SEGUIMIENTO DE LOS PROCESOS DE ORDEN ADMINISTRATIVOS A CARGO DE LA DIRECCIÓN DE GESTIÓN CATASTRAL</t>
  </si>
  <si>
    <t>5.2500.1.1.15.28-PRESTACIÓN DE SERVICIOS PARA REALIZAR ACTIVIDADES DE GESTIÓN Y APOYO EN LOS PROCESOS ADMINISTRATIVOS DE LA DIRECCIÓN DE GESTIÓN CATASTRAL</t>
  </si>
  <si>
    <t>5.2500.1.1.15.29-PRESTACIÓN DE SERVICIOS DE APOYO A LA GESTION EN LA ORGANIZACION DOCUMENTAL FISICA Y DIGITAL A CARGO DE  LA DIRECCIÓN DE GESTIÓN CATASTRAL</t>
  </si>
  <si>
    <t>5.2500.1.1.15.5-PRESTACIÓN DE SERVICIOS PROFESIONALES PARA APOYAR EL SEGUIMIENTO Y RESPUESTAS DE LAS DEMAS DEPENDENCIAS DEL IGAC Y ENTIDADES DE ORDEN NACIONAL EN EL CONTEXTO DEL CASTASTRO MULTIPROPOSITO</t>
  </si>
  <si>
    <t>5.2500.1.1.15.6-PRESTACIÓN DE SERVICIOS PROFESIONALES PARA LA PLANEACION, SEGUIMIENTO, CONTROL Y REVISION DE LAS ACTIVIDADES CONTRACTUALES DE LOS PROCESOS DE LA DIRECCIÓN DE GESTIÓN CATASTRAL</t>
  </si>
  <si>
    <t>5.2500.1.1.15.7-PRESTACION DE SERVICIOS PROFESIONALES DE MANERA INDEPENDIENTE Y AUTÓNOMA EN ASUNTOS RELACIONADOS CON EL COMPONENTE CONTRACTUAL QUE SEAN DE COMPETENCIA DE LA DIRECCIÓN DE GESTION CATASTRAL DEL IGAC</t>
  </si>
  <si>
    <t>5.2500.1.1.15.8-PRESTACIÓN DE SERVICIOS PROFESIONALES PARA REALIZAR LA GESTION Y SEGUIMIENTO DE LOS PROCESOS, PROYECTOS E INFORMACIÓN DE LA MACROMETA,  INSUMO PARA LOS DIFERENTES INSTRUMENTOS DE MEDICION Y RENDICIÓN DE INFORMES A CARGO DE LA DIRECCIÓN DE GESTIÓN CATASTRAL</t>
  </si>
  <si>
    <t>5.2500.1.1.15.9-PRESTACIÓN DE SERVICIOS PROFESIONALES PARA ARTICULAR Y HACER SEGUIMIENTO DE LAS DIFERENTES HERRAMIENTAS DE MEDICIÓN, ASI COMO APOYAR EN LA PLANEACION,  ELABORACION Y CONSOLIDACION DE INFORMES QUE SE REQUIERAN AL INTERIOR DE LA  DIRECCIÓN DE GESTIÓN CATASTRAL</t>
  </si>
  <si>
    <t>5.2500.1.1.22.1-ADELANTAR EL ANÁLISIS, DISEÑO, MODELAMIENTO, PRUEBAS Y GESTIÓN DE LA IMPLEMENTACIÓN DE LOS PROCESOS DE NEGOCIO Y FLUJOS DE INFORMACIÓN BAJO LA METODOLOGÍA BPMN 2.0, DEL PROYECTO SISTEMA DE GESTIÓN CATASTRAL MULTIPROPÓSITO, ASÍ COMO CON LAS DEMÁS HERRAMIENTAS INFORMÁTICAS CON LAS QUE TENGAN INTEROPERABILIDAD.</t>
  </si>
  <si>
    <t>5.2500.1.1.22.2-ADELANTAR EL ANÁLISIS, DISEÑO, MODELAMIENTO, PRUEBAS Y GESTIÓN DE LA IMPLEMENTACIÓN DE LOS PROCESOS DE NEGOCIO Y FLUJOS DE INFORMACIÓN BAJO LA METODOLOGÍA BPMN 2.0, DEL PROYECTO SISTEMA DE GESTIÓN CATASTRAL MULTIPROPÓSITO, ASÍ COMO CON LAS DEMÁS HERRAMIENTAS INFORMÁTICAS CON LAS QUE TENGAN INTEROPERABILIDAD.</t>
  </si>
  <si>
    <t>5.2500.1.1.22.3-REALIZAR EL LEVANTAMIENTO DE REQUERIMIENTOS TEMÁTICOS, Y EJECUTAR EL ANÁLISIS, DISEÑO, MODELAMIENTO, PRUEBAS DE LA IMPLEMENTACIÓN DE LA MANTENIMIENTO DEL SISTEMA NACIONAL CATASTRAL.</t>
  </si>
  <si>
    <t>5.2500.1.1.22.4-ADELANTAR LA ACTUALIZACIÓN Y EL DISEÑO DEL MODELO DE OPERACIÓN DE LA CONSERVACIÓN CATASTRAL DE CONFORMIDAD CON EL PROYECTO DE MODERNIZACIÓN DEL SISTEMA NACIONAL CATASTRAL (SNC)</t>
  </si>
  <si>
    <t>5.2500.1.1.25.1-PRESTACIÓN DE SERVICIOS PROFESIONALES PARA BRINDAR ACOMPAÑAMIENTO EN EL SEGUIMIENTO A LOS PROCESOS DE EVALUACIÓN Y ASEGURAMIENTO DE CALIDAD INTERNA Y EXTERNA A CARGO DE LA SUBDIRECCIÓN DE PROYECTOS.</t>
  </si>
  <si>
    <t>5.2500.1.1.25.10-PRESTACIÓN DE SERVICIOS PROFESIONALES  PARA REALIZAR LOS PROCESOS DE CALIDAD EXTERNA DE LOS PRODUCTOS GENERADOS EN EL DESARROLLO DE LA ACTUALIZACIÓN Y/O FORMACIÓN CATASTRAL CON ENFOQUE MULTIPROPÓSITO.</t>
  </si>
  <si>
    <t>5.2500.1.1.25.11-PRESTACIÓN DE SERVICIOS PROFESIONALES  PARA REALIZAR LOS PROCESOS DE CALIDAD EXTERNA DE LOS PRODUCTOS GENERADOS EN EL DESARROLLO DE LA ACTUALIZACIÓN Y/O FORMACIÓN CATASTRAL CON ENFOQUE MULTIPROPÓSITO.</t>
  </si>
  <si>
    <t>5.2500.1.1.25.12-PRESTACIÓN DE SERVICIOS PROFESIONALES  PARA REALIZAR LOS PROCESOS DE CALIDAD EXTERNA DE LOS PRODUCTOS GENERADOS EN EL DESARROLLO DE LA ACTUALIZACIÓN Y/O FORMACIÓN CATASTRAL CON ENFOQUE MULTIPROPÓSITO.</t>
  </si>
  <si>
    <t>5.2500.1.1.25.13-PRESTACIÓN DE SERVICIOS PROFESIONALES  PARA REALIZAR LOS PROCESOS DE CALIDAD EXTERNA DE LOS PRODUCTOS GENERADOS EN EL DESARROLLO DE LA ACTUALIZACIÓN Y/O FORMACIÓN CATASTRAL CON ENFOQUE MULTIPROPÓSITO.</t>
  </si>
  <si>
    <t>5.2500.1.1.25.14-PRESTACIÓN DE SERVICIOS PROFESIONALES  PARA REALIZAR LOS PROCESOS DE CALIDAD EXTERNA DE LOS PRODUCTOS GENERADOS EN EL DESARROLLO DE LA ACTUALIZACIÓN Y/O FORMACIÓN CATASTRAL CON ENFOQUE MULTIPROPÓSITO.</t>
  </si>
  <si>
    <t>5.2500.1.1.25.15-PRESTACIÓN DE SERVICIOS PROFESIONALES  PARA REALIZAR LOS PROCESOS DE CALIDAD EXTERNA DE LOS PRODUCTOS GENERADOS EN EL DESARROLLO DE LA ACTUALIZACIÓN Y/O FORMACIÓN CATASTRAL CON ENFOQUE MULTIPROPÓSITO.</t>
  </si>
  <si>
    <t>5.2500.1.1.25.16-PRESTACIÓN DE SERVICIOS PROFESIONALES  PARA REALIZAR LOS PROCESOS DE CALIDAD EXTERNA DE LOS PRODUCTOS GENERADOS EN EL DESARROLLO DE LA ACTUALIZACIÓN Y/O FORMACIÓN CATASTRAL CON ENFOQUE MULTIPROPÓSITO.</t>
  </si>
  <si>
    <t>5.2500.1.1.25.17-PRESTACIÓN DE SERVICIOS PROFESIONALES  PARA REALIZAR LOS PROCESOS DE CALIDAD EXTERNA DE LOS PRODUCTOS GENERADOS EN EL DESARROLLO DE LA ACTUALIZACIÓN Y/O FORMACIÓN CATASTRAL CON ENFOQUE MULTIPROPÓSITO.</t>
  </si>
  <si>
    <t>5.2500.1.1.25.18-PRESTACIÓN DE SERVICIOS PROFESIONALES  PARA REALIZAR LOS PROCESOS DE CALIDAD EXTERNA DE LOS PRODUCTOS GENERADOS EN EL DESARROLLO DE LA ACTUALIZACIÓN Y/O FORMACIÓN CATASTRAL CON ENFOQUE MULTIPROPÓSITO.</t>
  </si>
  <si>
    <t>5.2500.1.1.25.19-PRESTACIÓN DE SERVICIOS PROFESIONALES  PARA REALIZAR LOS PROCESOS DE CALIDAD EXTERNA DE LOS PRODUCTOS GENERADOS EN EL DESARROLLO DE LA ACTUALIZACIÓN Y/O FORMACIÓN CATASTRAL CON ENFOQUE MULTIPROPÓSITO.</t>
  </si>
  <si>
    <t>5.2500.1.1.25.2-PRESTACIÓN DE SERVICIOS PROFESIONALES PARA BRINDAR ACOMPAÑAMIENTO EN EL SEGUIMIENTO A LOS PROCESOS DE EVALUACIÓN Y ASEGURAMIENTO DE CALIDAD INTERNA Y EXTERNA A CARGO DE LA SUBDIRECCIÓN DE PROYECTOS.</t>
  </si>
  <si>
    <t>5.2500.1.1.25.20-PRESTACIÓN DE SERVICIOS PROFESIONALES  PARA REALIZAR LOS PROCESOS DE CALIDAD EXTERNA DE LOS PRODUCTOS GENERADOS EN EL DESARROLLO DE LA ACTUALIZACIÓN Y/O FORMACIÓN CATASTRAL CON ENFOQUE MULTIPROPÓSITO.</t>
  </si>
  <si>
    <t>5.2500.1.1.25.21-PRESTACIÓN DE SERVICIOS PROFESIONALES  PARA REALIZAR LOS PROCESOS DE CALIDAD EXTERNA DE LOS PRODUCTOS GENERADOS EN EL DESARROLLO DE LA ACTUALIZACIÓN Y/O FORMACIÓN CATASTRAL CON ENFOQUE MULTIPROPÓSITO.</t>
  </si>
  <si>
    <t>5.2500.1.1.25.22-PRESTACIÓN DE SERVICIOS PROFESIONALES  PARA REALIZAR LOS PROCESOS DE CALIDAD EXTERNA DE LOS PRODUCTOS GENERADOS EN EL DESARROLLO DE LA ACTUALIZACIÓN Y/O FORMACIÓN CATASTRAL CON ENFOQUE MULTIPROPÓSITO.</t>
  </si>
  <si>
    <t>5.2500.1.1.25.23-PRESTACIÓN DE SERVICIOS PROFESIONALES  PARA REALIZAR LOS PROCESOS DE CALIDAD EXTERNA DE LOS PRODUCTOS GENERADOS EN EL DESARROLLO DE LA ACTUALIZACIÓN Y/O FORMACIÓN CATASTRAL CON ENFOQUE MULTIPROPÓSITO.</t>
  </si>
  <si>
    <t>5.2500.1.1.25.24-PRESTACIÓN DE SERVICIOS PROFESIONALES  PARA REALIZAR LOS PROCESOS DE CALIDAD EXTERNA DE LOS PRODUCTOS GENERADOS EN EL DESARROLLO DE LA ACTUALIZACIÓN Y/O FORMACIÓN CATASTRAL CON ENFOQUE MULTIPROPÓSITO.</t>
  </si>
  <si>
    <t>5.2500.1.1.25.25-PRESTACIÓN DE SERVICIOS PROFESIONALES  PARA REALIZAR LOS PROCESOS DE CALIDAD EXTERNA DE LOS PRODUCTOS GENERADOS EN EL DESARROLLO DE LA ACTUALIZACIÓN Y/O FORMACIÓN CATASTRAL CON ENFOQUE MULTIPROPÓSITO.</t>
  </si>
  <si>
    <t>5.2500.1.1.25.3-PRESTACIÓN DE SERVICIOS PROFESIONALES PARA BRINDAR ACOMPAÑAMIENTO EN EL SEGUIMIENTO A LOS PROCESOS DE EVALUACIÓN Y ASEGURAMIENTO DE CALIDAD INTERNA Y EXTERNA A CARGO DE LA SUBDIRECCIÓN DE PROYECTOS.</t>
  </si>
  <si>
    <t>5.2500.1.1.25.4-PRESTACIÓN DE SERVICIOS PROFESIONALES PARA BRINDAR ACOMPAÑAMIENTO EN EL SEGUIMIENTO A LOS PROCESOS DE EVALUACIÓN Y ASEGURAMIENTO DE CALIDAD INTERNA Y EXTERNA A CARGO DE LA SUBDIRECCIÓN DE PROYECTOS.</t>
  </si>
  <si>
    <t>5.2500.1.1.25.43-PRESTACIÓN DE SERVICIOS PROFESIONALES PARA COORDINAR ACTIVIDADES DE ASEGURAMIENTO Y EVALUACIÓN DE LA CALIDAD DE LOS PROYECTOS DE FORMACIÓN Y/O ACTUALIZACIÓN CATASTRAL ADELANTADOS POR EL INSTITUTO, EN EL MARCO DE LAS FUNCIONES DE LA SUBDIRECCIÓN DE PROYECTOS.</t>
  </si>
  <si>
    <t>5.2500.1.1.25.49-LIDERAR Y ADELANTAR  LA ESTRUCTURACIÓN, TRÁMITE Y SEGUIMIENTO DE LOS PROCESOS DE CONTRATACIÓN A CARGO DE LA DIRECCIÓN DE GESTIÓN CATASTRAL EN EL MARCO DE LA IMPLEMENTACIÓN DEL PROYECTO DE CATASTRO MULTIPROPÓSITO.</t>
  </si>
  <si>
    <t>5.2500.1.1.25.5-PRESTACIÓN DE SERVICIOS PROFESIONALES PARA BRINDAR ACOMPAÑAMIENTO EN EL SEGUIMIENTO A LOS PROCESOS DE EVALUACIÓN Y ASEGURAMIENTO DE CALIDAD INTERNA Y EXTERNA A CARGO DE LA SUBDIRECCIÓN DE PROYECTOS.</t>
  </si>
  <si>
    <t>5.2500.1.1.25.59-REALIZAR LAS ACCIONES QUE REQUIERA EL PROGRAMA PARA LA ADOPCIÓN E IMPLEMENTACIÓN DE UN CATASTRO MULTIPROPÓSITO EN CALIDAD DE ESPECIALISTA EN SALVAGUARDAS SOCIALES DEL IGAC EN EL MARCO DE LOS CONTRATOS DE PRÉSTAMO BIRF 8937-CO Y BID 4856/OC-CO</t>
  </si>
  <si>
    <t>5.2500.1.1.25.6-PRESTACIÓN DE SERVICIOS PROFESIONALES PARA BRINDAR ACOMPAÑAMIENTO EN EL SEGUIMIENTO A LOS PROCESOS DE EVALUACIÓN Y ASEGURAMIENTO DE CALIDAD INTERNA Y EXTERNA A CARGO DE LA SUBDIRECCIÓN DE PROYECTOS.</t>
  </si>
  <si>
    <t>5.2500.1.1.25.60-REALIZAR LAS ACCIONES QUE REQUIERA EL PROGRAMA PARA LA ADOPCIÓN E IMPLEMENTACIÓN DE UN CATASTRO MULTIPROPÓSITO EN CALIDAD DE ESPECIALISTA EN SALVAGUARDAS SOCIALES DEL IGAC EN EL MARCO DE LOS CONTRATOS DE PRÉSTAMO BIRF 8937-CO Y BID 4856/OC-CO</t>
  </si>
  <si>
    <t>5.2500.1.1.25.61-REALIZAR LAS ACCIONES QUE REQUIERA EL PROGRAMA PARA LA ADOPCIÓN E IMPLEMENTACIÓN DE UN CATASTRO MULTIPROPÓSITO EN CALIDAD DE ESPECIALISTA EN SALVAGUARDAS SOCIALES DEL IGAC EN EL MARCO DE LOS CONTRATOS DE PRÉSTAMO BIRF 8937-CO Y BID 4856/OC-CO</t>
  </si>
  <si>
    <t>5.2500.1.1.25.7-PRESTACIÓN DE SERVICIOS PROFESIONALES  PARA REALIZAR LOS PROCESOS DE CALIDAD EXTERNA DE LOS PRODUCTOS GENERADOS EN EL DESARROLLO DE LA ACTUALIZACIÓN Y/O FORMACIÓN CATASTRAL CON ENFOQUE MULTIPROPÓSITO.</t>
  </si>
  <si>
    <t>5.2500.1.1.25.8-PRESTACIÓN DE SERVICIOS PROFESIONALES  PARA REALIZAR LOS PROCESOS DE CALIDAD EXTERNA DE LOS PRODUCTOS GENERADOS EN EL DESARROLLO DE LA ACTUALIZACIÓN Y/O FORMACIÓN CATASTRAL CON ENFOQUE MULTIPROPÓSITO.</t>
  </si>
  <si>
    <t>5.2500.1.1.25.9-PRESTACIÓN DE SERVICIOS PROFESIONALES  PARA REALIZAR LOS PROCESOS DE CALIDAD EXTERNA DE LOS PRODUCTOS GENERADOS EN EL DESARROLLO DE LA ACTUALIZACIÓN Y/O FORMACIÓN CATASTRAL CON ENFOQUE MULTIPROPÓSITO.</t>
  </si>
  <si>
    <t>5.2510.1.1.15.1-Prestación de servicios profesionales para liderar el seguimiento a las actividades de evaluación y aseguramiento de la calidad de la información obtenida como resultado de los procesos de formación y actualización catastral multipropósito.</t>
  </si>
  <si>
    <t>5.2510.1.1.15.10-Prestación de servicios profesionales para realizar los procesos de calidad interna del componente físico de los productos generados en los procesos de formación y actualización catastral multipropósito.</t>
  </si>
  <si>
    <t>5.2510.1.1.15.100-Prestación de servicios profesionales para el control del desarrollo y aseguramiento de la calidad del procedimiento de diálogo e interlocución social  y demás estrategias propuestas desde el componente social dentro de las Operaciones de Catastro Multipropósito a cargo de la subdirección de proyectos.</t>
  </si>
  <si>
    <t>5.2510.1.1.15.101-Prestación de servicios profesionales para el control del desarrollo y aseguramiento de la calidad del procedimiento de diálogo e interlocución social  y demás estrategias propuestas desde el componente social dentro de las Operaciones de Catastro Multipropósito a cargo de la subdirección de proyectos.</t>
  </si>
  <si>
    <t>5.2510.1.1.15.102-Prestación de servicios profesionales para el control del desarrollo y aseguramiento de la calidad del procedimiento de diálogo e interlocución social  y demás estrategias propuestas desde el componente social dentro de las Operaciones de Catastro Multipropósito a cargo de la subdirección de proyectos.</t>
  </si>
  <si>
    <t>5.2510.1.1.15.103-Prestación de servicios profesionales de forma transversal en los procesos de aseguramiento de la calidad del procedimiento ambiental en el marco de los proyectos de actualización catastral multipropósito a cargo de la Subdirección de Proyectos.</t>
  </si>
  <si>
    <t>5.2510.1.1.15.104-Prestación de servicios profesionales para  el  diseño gráfico y editorial a cargo del  Equipo de comunicaciones de la Subdirección de Proyectos en el marco de los procesos de formación y/o actualización catastral.</t>
  </si>
  <si>
    <t>5.2510.1.1.15.105-Prestación de servicios profesionales para la realización de actividades, piezas, productos y estrategias de comunicación necesarias para el desarrollo de la Operación Catastral Multipropósito.</t>
  </si>
  <si>
    <t>5.2510.1.1.15.106-Prestación de servicios profesionales para apoyar actividades de comunicaciones de la Subdirección de Proyectos.</t>
  </si>
  <si>
    <t>5.2510.1.1.15.107-Prestación de servicios profesionales para  liderar  el seguimiento, análisis y orientación a las actividades del componente jurídico  administrativo y jurídico - predial de los proyectos de formación y actualización catastral  gestionados por la Subdirección de Proyectos.</t>
  </si>
  <si>
    <t>5.2510.1.1.15.108-Prestación de servicios profesionales para  realizar el seguimiento, análisis a las actividades del componente jurídico de los proyectos de formación y actualización catastral  en el marco de la Subdirección de Proyectos.</t>
  </si>
  <si>
    <t>5.2510.1.1.15.109-Prestación de servicios profesionales  para  coordinar el seguimiento, revisión y análisis  al componente jurídico- administrativo de los procesos de actualización catastral con enfoque  multipropósito.</t>
  </si>
  <si>
    <t>5.2510.1.1.15.11-Prestación de servicios profesionales para realizar los procesos de calidad interna del componente físico de los productos generados en los procesos de formación y actualización catastral multipropósito.</t>
  </si>
  <si>
    <t>5.2510.1.1.15.110-Prestación de servicios profesionales  para  orientar a la subdirección de proyectos en la revisión, análisis y atención de solicitudes referentes a temas jurídico prediales de los proyectos de formación y/o actualización catastral.</t>
  </si>
  <si>
    <t>5.2510.1.1.15.111-Prestación de servicios profesionales desde el componente ambiental para el acompañamiento en todas las fases de la operación de los proyectos de actualización catastral  con enfoque multipropósito.</t>
  </si>
  <si>
    <t>5.2510.1.1.15.112-Prestación de servicios profesionales para el control del desarrollo y aseguramiento de la calidad del procedimiento de diálogo e interlocución social  y demás estrategias propuestas desde el componente social dentro de las Operaciones de Catastro Multipropósito a cargo de la subdirección de proyectos.</t>
  </si>
  <si>
    <t>5.2510.1.1.15.113-Prestación de servicios profesionales para realizar los procesos de calidad interna del componente físico de los productos generados en los procesos de formación y actualización catastral multipropósito.</t>
  </si>
  <si>
    <t>5.2510.1.1.15.114-Prestación de servicios profesionales para brindar acompañamiento en el seguimiento a los procesos de evaluación y aseguramiento de calidad interna y externa a cargo de la Subdirección de Proyectos.</t>
  </si>
  <si>
    <t>5.2510.1.1.15.115-Prestación de servicios profesionales para brindar acompañamiento en el seguimiento a los procesos de evaluación y aseguramiento de calidad interna y externa a cargo de la Subdirección de Proyectos.</t>
  </si>
  <si>
    <t>5.2510.1.1.15.116-Prestación de servicios profesionales para brindar acompañamiento en el seguimiento a los procesos de evaluación y aseguramiento de calidad interna y externa a cargo de la Subdirección de Proyectos.</t>
  </si>
  <si>
    <t>5.2510.1.1.15.12-Prestación de servicios profesionales para realizar los procesos de calidad interna del componente físico de los productos generados en los procesos de formación y actualización catastral multipropósito.</t>
  </si>
  <si>
    <t>5.2510.1.1.15.13-Prestación de servicios profesionales para realizar los procesos de calidad interna del componente físico de los productos generados en los procesos de formación y actualización catastral multipropósito.</t>
  </si>
  <si>
    <t>5.2510.1.1.15.14-Prestación de servicios profesionales para realizar los procesos de calidad interna del componente físico de los productos generados en los procesos de formación y actualización catastral multipropósito.</t>
  </si>
  <si>
    <t>5.2510.1.1.15.15-Prestación de servicios profesionales  para realizar los procesos de calidad externa de los productos generados en el desarrollo de la actualización y/o formación catastral con enfoque multipropósito.</t>
  </si>
  <si>
    <t>5.2510.1.1.15.16-Prestación de servicios profesionales  para realizar los procesos de calidad externa de los productos generados en el desarrollo de la actualización y/o formación catastral con enfoque multipropósito.</t>
  </si>
  <si>
    <t>5.2510.1.1.15.17-Prestación de servicios profesionales  para realizar los procesos de calidad externa de los productos generados en el desarrollo de la actualización y/o formación catastral con enfoque multipropósito.</t>
  </si>
  <si>
    <t>5.2510.1.1.15.18-Prestación de servicios profesionales especializados para brindar apoyo en el seguimiento de los procesos de la gestión catastral que realice el Instituto en calidad de gestor catastral.</t>
  </si>
  <si>
    <t>5.2510.1.1.15.19-Prestación de servicios profesionales especializados para ejecutar y desarrollar actividades de apoyo en el marco de la planeación, coordinación y seguimiento de los procesos de gestión catastral.</t>
  </si>
  <si>
    <t>5.2510.1.1.15.2-Prestación de servicios profesionales para organizar y orientar los procesos de evaluación y aseguramiento de calidad interna y externa de acuerdo a las especificaciones técnicas de los productos catastrales resultado de los procesos de formación y actualización catastral multipropósito.</t>
  </si>
  <si>
    <t>5.2510.1.1.15.20-Prestación de servicios profesionales para realizar seguimiento transversal a la planeación y monitoreo de la ejecución de los proyectos de gestión catastral a cargo de la subdirección de proyectos.</t>
  </si>
  <si>
    <t>5.2510.1.1.15.21-Prestación de servicios profesionales para brindar apoyo  y generar soluciones dentro del proceso de calidad enfocado en la  validación y consulta de la información catastral actualizada y/o formada de acuerdo a los lineamientos técnicos definidos por la subdirección de proyectos.</t>
  </si>
  <si>
    <t>5.2510.1.1.15.22-Prestación de servicios profesionales para brindar apoyo  y generar soluciones dentro del proceso de calidad enfocado en la  validación y consulta de la información catastral actualizada y/o formada de acuerdo a los lineamientos técnicos definidos por la subdirección de proyectos.</t>
  </si>
  <si>
    <t>5.2510.1.1.15.23-Prestación de servicios profesionales para brindar apoyo  y generar soluciones dentro del proceso de calidad enfocado en la  validación y consulta de la información catastral actualizada y/o formada de acuerdo a los lineamientos técnicos definidos por la subdirección de proyectos.</t>
  </si>
  <si>
    <t>5.2510.1.1.15.24-Prestación de servicios profesionales para brindar soporte en los lineamientos de reconocimiento predial y en el manejo de herramientas (Nivel I) para el levantamiento catastral, en los procesos de actualización y formación catastral.</t>
  </si>
  <si>
    <t>5.2510.1.1.15.25-Prestación de servicios profesionales para brindar soporte en los lineamientos de reconocimiento predial y en el manejo de herramientas (Nivel I) para el levantamiento catastral, en los procesos de actualización y formación catastral.</t>
  </si>
  <si>
    <t>5.2510.1.1.15.26-Prestación de servicios profesionales para brindar soporte en los lineamientos de reconocimiento predial y en el manejo de herramientas (Nivel I) para el levantamiento catastral, en los procesos de actualización y formación catastral.</t>
  </si>
  <si>
    <t>5.2510.1.1.15.27-Prestación de servicios profesionales para brindar soporte en los lineamientos de reconocimiento predial y en el manejo de herramientas (Nivel I) para el levantamiento catastral, en los procesos de actualización y formación catastral.</t>
  </si>
  <si>
    <t>5.2510.1.1.15.28-Prestación de servicios profesionales para brindar soporte en los lineamientos de reconocimiento predial y en el manejo de herramientas (Nivel I) para el levantamiento catastral, en los procesos de actualización y formación catastral.</t>
  </si>
  <si>
    <t>5.2510.1.1.15.29-Prestación de servicios profesionales para brindar soporte en los lineamientos de reconocimiento predial y en el manejo de herramientas (Nivel I) para el levantamiento catastral, en los procesos de actualización y formación catastral.</t>
  </si>
  <si>
    <t>5.2510.1.1.15.3-Prestación de servicios profesionales para organizar y orientar los procesos de evaluación y aseguramiento de calidad interna y externa de acuerdo a las especificaciones técnicas de los productos catastrales resultado de los procesos de formación y actualización catastral multipropósito.</t>
  </si>
  <si>
    <t>5.2510.1.1.15.30-Prestación de servicios profesionales para brindar soporte en los lineamientos de reconocimiento predial y en el manejo de herramientas (Nivel I) para el levantamiento catastral, en los procesos de actualización y formación catastral.</t>
  </si>
  <si>
    <t>5.2510.1.1.15.31-Prestación de servicios profesionales para brindar soporte en los lineamientos de reconocimiento predial y en el manejo de herramientas (Nivel I) para el levantamiento catastral, en los procesos de actualización y formación catastral.</t>
  </si>
  <si>
    <t>5.2510.1.1.15.32-Prestación de servicios profesionales para brindar soporte en los lineamientos de reconocimiento predial y en el manejo de herramientas (Nivel I) para el levantamiento catastral, en los procesos de actualización y formación catastral.</t>
  </si>
  <si>
    <t>5.2510.1.1.15.33-Prestación de servicios profesionales para brindar soporte en los lineamientos de reconocimiento predial y en el manejo de herramientas (Nivel I) para el levantamiento catastral, en los procesos de actualización y formación catastral.</t>
  </si>
  <si>
    <t>5.2510.1.1.15.34-Prestación de servicios profesionales para brindar soporte en los lineamientos de reconocimiento predial y en el manejo de herramientas (Nivel I) para el levantamiento catastral, en los procesos de actualización y formación catastral.</t>
  </si>
  <si>
    <t>5.2510.1.1.15.35-Prestación de servicios profesionales para brindar soporte en los lineamientos de reconocimiento predial y en el manejo de herramientas (Nivel I) para el levantamiento catastral, en los procesos de actualización y formación catastral.</t>
  </si>
  <si>
    <t>5.2510.1.1.15.36-Prestación de servicios profesionales para brindar soporte en los lineamientos de reconocimiento predial y en el manejo de herramientas (Nivel I) para el levantamiento catastral, en los procesos de actualización y formación catastral.</t>
  </si>
  <si>
    <t>5.2510.1.1.15.37-Prestación de servicios profesionales para brindar soporte en los lineamientos de reconocimiento predial y en el manejo de herramientas (Nivel II) para el levantamiento catastral, en los procesos de actualización y formación catastral.</t>
  </si>
  <si>
    <t>5.2510.1.1.15.38-Prestación de servicios profesionales para brindar soporte en los lineamientos de reconocimiento predial y en el manejo de herramientas (Nivel II) para el levantamiento catastral, en los procesos de actualización y formación catastral.</t>
  </si>
  <si>
    <t>5.2510.1.1.15.39-Prestación de servicios profesionales para coordinar actividades de aseguramiento y evaluación de la calidad de los proyectos de formación y/o actualización catastral adelantados por el Instituto, en el marco de las funciones de la subdirección de proyectos.</t>
  </si>
  <si>
    <t>5.2510.1.1.15.4-Prestación de servicios profesionales para realizar los procesos de calidad interna del componente físico de los productos generados en los procesos de formación y actualización catastral multipropósito.</t>
  </si>
  <si>
    <t>5.2510.1.1.15.40-Prestación de servicios profesionales para llevar a cabo los procesos de evaluación y aseguramiento de la calidad en campo y oficina desde el componente técnico, requeridos en la revisión de los productos generados por los operadores catastrales en el marco de la implementación de un Catastro Multipropósito.</t>
  </si>
  <si>
    <t>5.2510.1.1.15.41-Prestación de servicios profesionales para llevar a cabo los procesos de evaluación y aseguramiento de la calidad en campo y oficina desde el componente técnico, requeridos en la revisión de los productos generados por los operadores catastrales en el marco de la implementación de un Catastro Multipropósito.</t>
  </si>
  <si>
    <t>5.2510.1.1.15.42-Prestación de servicios profesionales para apoyar la planeación y seguimiento técnico de los proyectos de formación y/o actualización catastral ejecutados por las Direcciones Territoriales en los municipios focalizados.</t>
  </si>
  <si>
    <t>5.2510.1.1.15.43-Prestación de servicios profesionales para apoyar la planeación y seguimiento técnico de los proyectos de formación y/o actualización catastral ejecutados por las Direcciones Territoriales en los municipios focalizados.</t>
  </si>
  <si>
    <t>5.2510.1.1.15.44-Prestación de servicios profesionales para apoyar la planeación y seguimiento técnico de los proyectos de formación y/o actualización catastral ejecutados por las Direcciones Territoriales en los municipios focalizados.</t>
  </si>
  <si>
    <t>5.2510.1.1.15.45-Prestación de servicios profesionales para realizar el seguimiento operativo de los proyectos de formación y/o actualización catastral planeados por la subdireccion de proyectos.</t>
  </si>
  <si>
    <t>5.2510.1.1.15.46-Prestación de servicios profesionales para la planeación, estructuración, implementación y monitoreo en materia de seguridad operativa necesaria para el desarrollo de los procesos de actualización catastral con enfoque multipropósito.</t>
  </si>
  <si>
    <t>5.2510.1.1.15.47-Prestación de servicios profesionales para realizar la planeación y seguimiento de  los proyectos de formación y/o actualización catastral ejecutados por las Direcciones Territoriales, en el marco de las funciones de la Subdirección de Proyectos.</t>
  </si>
  <si>
    <t>5.2510.1.1.15.48-Prestación de servicios profesionales para apoyar la planeación y seguimiento técnico de los proyectos de formación y/o actualización catastral ejecutados por las Direcciones Territoriales en los municipios focalizados.</t>
  </si>
  <si>
    <t>5.2510.1.1.15.49-Prestación de servicios profesionales para apoyar la planeación y seguimiento técnico de los proyectos de formación y/o actualización catastral ejecutados por las Direcciones Territoriales en los municipios focalizados.</t>
  </si>
  <si>
    <t>5.2510.1.1.15.5-Prestación de servicios profesionales para realizar los procesos de calidad interna del componente físico de los productos generados en los procesos de formación y actualización catastral multipropósito.</t>
  </si>
  <si>
    <t>5.2510.1.1.15.50-Prestación de servicios profesionales para apoyar la planeación y seguimiento técnico de los proyectos de formación y/o actualización catastral ejecutados por las Direcciones Territoriales en los municipios focalizados.</t>
  </si>
  <si>
    <t>5.2510.1.1.15.51-Prestación de servicios profesionales para apoyar la planeación y seguimiento técnico de los proyectos de formación y/o actualización catastral ejecutados por las Direcciones Territoriales en los municipios focalizados.</t>
  </si>
  <si>
    <t>5.2510.1.1.15.52-Prestación de servicios profesionales para apoyar la planeación y seguimiento técnico de los proyectos de formación y/o actualización catastral ejecutados por las Direcciones Territoriales en los municipios focalizados.</t>
  </si>
  <si>
    <t>5.2510.1.1.15.53-Prestación de servicios profesionales para apoyar la planeación y seguimiento técnico de los proyectos de formación y/o actualización catastral ejecutados por las Direcciones Territoriales en los municipios focalizados.</t>
  </si>
  <si>
    <t>5.2510.1.1.15.54-Prestación de servicios profesionales para apoyar la planeación y seguimiento técnico de los proyectos de formación y/o actualización catastral ejecutados por las Direcciones Territoriales en los municipios focalizados.</t>
  </si>
  <si>
    <t>5.2510.1.1.15.55-Prestación de servicios profesionales para liderar los grupos de Seguimiento, Monitoreo y Control y el de  desarrollo de los módulos requeridos en el Sistema Integrado de Gestión de Proyectos de los procesos de formación y actualización catastral de la subdirección de proyectos.</t>
  </si>
  <si>
    <t>5.2510.1.1.15.56-Prestación de servicios profesionales para recolectar y gestionar la información requerida para el seguimiento y control operativo de los proyectos de formación y actualización catastral a través de las herramientas definidas para tal fin.</t>
  </si>
  <si>
    <t>5.2510.1.1.15.57-Prestación de servicios profesionales para realizar las tareas de gestión, administración y seguimiento haciendo uso de las herramientas informáticas disponibles y que permitan actualizar los indicadores en el tablero de control de los proyectos de formación y actualización catastral con enfoque multipropósito.</t>
  </si>
  <si>
    <t>5.2510.1.1.15.58-Prestación de servicios profesionales para implementar modelos de automatización en los procesos que se generen dentro de los   indicadores de seguimiento y control operativo de los proyectos de formación y actualización catastral.</t>
  </si>
  <si>
    <t>5.2510.1.1.15.59-Prestación de servicios profesionales para  orientar y dar soporte a los aplicativos utilizados en la subdirección de proyectos, en el marco de la actualización catastral con enfoque multipropósito.</t>
  </si>
  <si>
    <t>5.2510.1.1.15.6-Prestación de servicios profesionales para realizar los procesos de calidad interna del componente físico de los productos generados en los procesos de formación y actualización catastral multipropósito.</t>
  </si>
  <si>
    <t>5.2510.1.1.15.60-Prestación de servicios profesionales para  liderar la gestión del  sistema de archivos generados en el marco de los proyectos de formación y/o actualización catastral, derivado de las funciones de la subdirección de proyectos.</t>
  </si>
  <si>
    <t>5.2510.1.1.15.61-Prestación de servicios técnicos para apoyar  la gestión del sistema de archivos de la Subdirección de Proyectos.</t>
  </si>
  <si>
    <t>5.2510.1.1.15.62-Prestación de servicios técnicos para apoyar  la gestión del sistema de archivos de la Subdirección de Proyectos.</t>
  </si>
  <si>
    <t>5.2510.1.1.15.63-Prestación de servicios técnicos para apoyar  la gestión del sistema de archivos de la Subdirección de Proyectos.</t>
  </si>
  <si>
    <t>5.2510.1.1.15.64-Prestación de servicios profesionales para liderar las actividades del pre-reconocimiento predial requerido dentro de   los procesos de formación y actualización catastral con enfoque multipropósito.</t>
  </si>
  <si>
    <t>5.2510.1.1.15.65-Prestación de servicios profesionales para llevar a cabo las actividades necesarias de organización, disposición y consolidación  del desarrollo del proceso de pre-reconocimiento predial dentro del repositorio oficial de la Subdirección de Proyectos.</t>
  </si>
  <si>
    <t>5.2510.1.1.15.66-Prestación de servicios profesionales con el fin de asegurar la calidad de los subproductos generados en la cadena  del Prereconocimiento.</t>
  </si>
  <si>
    <t>5.2510.1.1.15.67-Prestación de servicios profesionales con el fin de asegurar la calidad de los subproductos generados en la cadena  del Prereconocimiento.</t>
  </si>
  <si>
    <t>5.2510.1.1.15.68-Prestación de servicios profesionales para la generación de los subproductos del PreReconocimiento dentro del proceso de formación y/o actualización catastral.</t>
  </si>
  <si>
    <t>5.2510.1.1.15.69-Prestación de servicios profesionales para la generación de los subproductos del PreReconocimiento dentro del proceso de formación y/o actualización catastral.</t>
  </si>
  <si>
    <t>5.2510.1.1.15.7-Prestación de servicios profesionales para realizar los procesos de calidad interna del componente físico de los productos generados en los procesos de formación y actualización catastral multipropósito.</t>
  </si>
  <si>
    <t>5.2510.1.1.15.70-Prestación de servicios profesionales para la generación de los subproductos del PreReconocimiento dentro del proceso de formación y/o actualización catastral.</t>
  </si>
  <si>
    <t>5.2510.1.1.15.71-Prestación de servicios profesionales para la generación de los subproductos del PreReconocimiento dentro del proceso de formación y/o actualización catastral.</t>
  </si>
  <si>
    <t>5.2510.1.1.15.72-Prestación de servicios profesionales para brindar apoyo y soporte en  la generación de los subproductos del PreReconocimiento dentro del proceso de formación y/o actualización catastral.</t>
  </si>
  <si>
    <t>5.2510.1.1.15.73-Prestación de servicios profesionales para liderar  el equipo de apoyo losgístico en el marco de las actividades de la operación de formación y/o actualización catastral requeridas por la Subdirección de Proyectos.</t>
  </si>
  <si>
    <t>5.2510.1.1.15.74-Prestación de servicios profesionales para liderar el proceso de gestión del dato en el marco de los  proyectos de formación y/o actualización catastral con enfoque multipropósito.</t>
  </si>
  <si>
    <t>5.2510.1.1.15.75-Prestación de servicios profesionales para realizar la interpretación y  análisis de información en marco de los distintos procesos catastrales de acuerdo a lo establecido por la subdirección de proyectos. - «nivel 0»</t>
  </si>
  <si>
    <t>5.2510.1.1.15.76-Prestación de servicios profesionales para realizar la interpretación y  análisis de información en marco de los distintos procesos catastrales de acuerdo a lo establecido por la subdirección de proyectos. - «nivel 0»</t>
  </si>
  <si>
    <t>5.2510.1.1.15.77-Prestación de servicios profesionales para realizar el proceso que requiere análisis  y validación de información en el proceso de gestión del dato  en el marco de los distintos procesos catastrales realizados en los municipios jurisdicción del IGAC de acuerdo a lo establecido por la subdirección de proyectos. - «nivel 1»</t>
  </si>
  <si>
    <t>5.2510.1.1.15.78-Prestación de servicios profesionales para realizar el proceso que requiere análisis  y validación de información en el proceso de gestión del dato  en el marco de los distintos procesos catastrales realizados en los municipios jurisdicción del IGAC de acuerdo a lo establecido por la subdirección de proyectos. - «nivel 1»</t>
  </si>
  <si>
    <t>5.2510.1.1.15.79-Prestación de servicios técnicos para el apoyo al seguimiento y entrega de productos e información catastral  en el marco de los procesos  de formación y/o actualización catastral realizados en los municipios jurisdicción IGAC.</t>
  </si>
  <si>
    <t>5.2510.1.1.15.8-Prestación de servicios profesionales para realizar los procesos de calidad interna del componente físico de los productos generados en los procesos de formación y actualización catastral multipropósito.</t>
  </si>
  <si>
    <t>5.2510.1.1.15.80-Prestación de servicios profesionales para liderar  la asignación, seguimiento y control de las actividades administrativas requeridos en la subdirección de proyectos para el desarrollo de los proyectos  catastrales con enfoque multipropósito .</t>
  </si>
  <si>
    <t>5.2510.1.1.15.81-Prestación de servicios profesionales para llevar a cabo  el  seguimiento de las actividades administrativas  de la subdirección de proyectos para la gestión de los proyectos de formación y actualización catastral con enfoque multipropósito.</t>
  </si>
  <si>
    <t>5.2510.1.1.15.82-Prestación de servicios profesionales para llevar a cabo el seguimiento en la gestión del trámite de las cuentas de cobros de los contratistas de la la subdirección de proyectos.</t>
  </si>
  <si>
    <t>5.2510.1.1.15.83-Prestación de servicios profesionales para llevar a cabo el seguimiento en la gestión del trámite de las comisiones requeridas por los funcionarios y contratistas de la subdirección de proyectos.</t>
  </si>
  <si>
    <t>5.2510.1.1.15.84-Prestación de servicios técnicos para el apoyo a la gestión administrativa de las actividades que sean requeridas por la subdirección de proyectos para el desarrollo de los proyectos de formación y actualización catastral.</t>
  </si>
  <si>
    <t>5.2510.1.1.15.85-Prestación de servicios técnicos para el apoyo a la gestión administrativa de las actividades que sean requeridas por la subdirección de proyectos para el desarrollo de los proyectos de formación y actualización catastral.</t>
  </si>
  <si>
    <t>5.2510.1.1.15.86-Prestación de servicios profesionales para liderar actividades de planeación, seguimiento y coordinación de los proyectos de formación y/o actualización catastral en territorios y territorialidades étnicas, en el marco de las funciones de la Subdirección de Proyectos.</t>
  </si>
  <si>
    <t>5.2510.1.1.15.87-Prestación de servicios profesionales para realizar la planeación y seguimiento de  los proyectos de formación y/o actualización catastral ejecutados en territorios y territorialidades étnicas, en el marco de las funciones de la Subdirección de Proyectos.</t>
  </si>
  <si>
    <t>5.2510.1.1.15.88-Prestación de servicios profesionales para orientar la estructuración de los costos y requerimientos para la gestión de las necesidades logísticas, transporte, personal y sedes operativas para la ejecución de los proyectos adelantados por la subdirección de proyectos.</t>
  </si>
  <si>
    <t>5.2510.1.1.15.89-Prestación de servicios profesionales para actualizar e implementar el modelamiento de procesos y documentación técnica de formación y/o actualización catastral con enfoque multipropósito realizados por la subdirección de Proyectos.</t>
  </si>
  <si>
    <t>5.2510.1.1.15.9-Prestación de servicios profesionales para realizar los procesos de calidad interna del componente físico de los productos generados en los procesos de formación y actualización catastral multipropósito.</t>
  </si>
  <si>
    <t>5.2510.1.1.15.90-Prestación de servicios profesionales para  apoyar la aplicación del enfoque por procesos en los flujos de trabajo y documentación de la Gestión Catastral y los proyectos de Formación y/o Actualización Catastral con Enfoque Multipropósito.</t>
  </si>
  <si>
    <t>5.2510.1.1.15.91-Prestación de servicios profesionales para apoyar las actividades de seguimiento y monitoreo de los proyectos de gestión catastral y el aseguramiento de la documentación a cargo de la subdirección de proyectos.</t>
  </si>
  <si>
    <t>5.2510.1.1.15.92-Prestación de servicios profesionales para  apoyar las actividades de análisis, modelamiento y optimización de procesos  y flujos de trabajo de la Gestión Catastral y gestión de riesgos de los proyectos de Formación y/o Actualización Catastral con Enfoque Multipropósito.</t>
  </si>
  <si>
    <t>5.2510.1.1.15.93-Prestación de servicios profesionales para realizar propuestas económicas y estructuración de presupuestos de proyectos de formación y/o actualización catastral.</t>
  </si>
  <si>
    <t>5.2510.1.1.15.94-Prestación de servicios profesionales para realizar la estructuración presupuestal de los proyectos de formación y/o actualización catastral planificados por la subdirección de proyectos.</t>
  </si>
  <si>
    <t>5.2510.1.1.15.95-Prestación de servicios profesionales para liderar los temas de componente socio-ambiental derivados del proceso de  actualización y/o formación catastral en el marco del catastro multipropósito a cargo de la subdirección de proyectos.</t>
  </si>
  <si>
    <t>5.2510.1.1.15.96-Prestación de servicios profesionales para la subdirección de proyectos para el seguimiento y  consolidación de las estrategias de difusión y socialización del componente social.</t>
  </si>
  <si>
    <t>5.2510.1.1.15.97-Prestación de servicios profesionales para coordinar las actividades del componente ambiental que requiera la Subdirección de Proyectos  en el marco del componente de participación social  con enfoque  diferencial de los procesos de formación y/o actualización catastral.</t>
  </si>
  <si>
    <t>5.2510.1.1.15.98-Prestación de servicios profesionales para el control del desarrollo y aseguramiento de la calidad del procedimiento de diálogo e interlocución social  y demás estrategias propuestas desde el componente social dentro de las Operaciones de Catastro Multipropósito a cargo de la subdirección de proyectos.</t>
  </si>
  <si>
    <t>5.2510.1.1.15.99-Prestación de servicios profesionales para el control del desarrollo y aseguramiento de la calidad del procedimiento de diálogo e interlocución social  y demás estrategias propuestas desde el componente social dentro de las Operaciones de Catastro Multipropósito a cargo de la subdirección de proyectos.</t>
  </si>
  <si>
    <t>5.2710.1.1.19.1-Analizar e implementar servicios de interoperabilidad de acuerdo con los lineamientos de la política de gobierno digital y la ICDE, en el marco del Plan Estratégico de Información Geográfico Nacional (PEIGN) y el Programa para la adopción e implementación de un Catastro Multipropósito.</t>
  </si>
  <si>
    <t>5.2710.1.1.19.10-Diseñar, desarrollar e implementar servicios digitales para el procesamiento, disposición y fortalecimiento de información geoespacial dispuesta por la ICDE en el marco del Programa para la adopción e implementación de un Catastro Multipropósito.</t>
  </si>
  <si>
    <t>5.2710.1.1.19.11-Elaborar e implementar los instrumentos de monitoreo, realizar seguimiento y validar las evidencias de los resultados de la ICDE del Plan Estratégico de Información Geográfica Nacional (PEIGN), en el marco del programa de catastro multipropósito</t>
  </si>
  <si>
    <t>5.2710.1.1.19.12-Documentar e implementar la estrategia de gestión del conocimiento de la ICDE y gestionar las herramientas pedagógicas y didácticas requeridas para el cumplimiento del Plan Estratégico de Información Geográfico Nacional (PEIGN), en el marco del programa de catastro multipropósito</t>
  </si>
  <si>
    <t>5.2710.1.1.19.13-Analizar, diseñar,  desarrollar, implementar y poner en poducción, los proyectos liderados por la ICDE, encaminados al mantenimiento y construcción de nuevas funcionalidades de la plataforma tecnológica, en el marco del programa de catastro multipropósito</t>
  </si>
  <si>
    <t>5.2710.1.1.19.14-Diseñar, analizar, desarrollar, implementar y poner en poducción nuevas funcionalidades de la plataforma web tecnológica ICDE para la implementación del Plan Estratégico de Información Geográfico Nacional - (PEIGN), en el marco del programa de catastro multipropósito</t>
  </si>
  <si>
    <t>5.2710.1.1.19.16-Liderar y gestionar el fortalecimiento de la Infraestructura Colombiana de Datos Espaciales (ICDE) y  la implementación del Plan Estratégico de Información Geográfica Nacional (PEIGN), de conformidad con los lineamientos de gobierno digital de MinTic y el marco de Naciones Unidad, en el marco del programa de catastro multipropósito</t>
  </si>
  <si>
    <t>5.2710.1.1.19.17-Liderar y apoyar la conformación de mesas técnicas sectoriales para la identificación y caracterización de OTL´s como base para la generación de los modelos extendidos LADM y conformar, preparar y oficializar los documentos de su gobernanza, en el marco del programa de catastro multipropósito</t>
  </si>
  <si>
    <t>5.2710.1.1.19.18-Ajustar, detallar e implementar la arquitectura del portal de la ICDE, geovisor y bases de datos de acuerdo con las necesidades del  Plan Estratégico de Información Geográfico Nacional  (PEIGN) el MRAE y los lineamientos del IGAC, en el marco del programa de catastro multipropósito</t>
  </si>
  <si>
    <t>5.2710.1.1.19.19-Gestionar la identificación, documentación de estándares y disposición de la información geoespacial fundamental de acuerdo con la vía estratégica de Datos en el marco de la implementación de la política de catastro multipropósito a través de la ICDE</t>
  </si>
  <si>
    <t>5.2710.1.1.19.2-Adoptar y adaptar estándares, especificaciones y procesos que garanticen la calidad, consistencia y compatibilidad de la información geoespacial en el marco del Programa para la adopción e implementación de un Catastro Multipropósito.</t>
  </si>
  <si>
    <t>5.2710.1.1.19.20-Diseñar e Implementar la estratégicas de innovación y analítica de datos  asociadas al cumplimiento del Plan Estratégico de Información Geográfico Nacional - PEIGN, en el marco del programa de catastro multipropósito</t>
  </si>
  <si>
    <t>5.2710.1.1.19.21-Gestionar la identificación, documentación de estándares y disposición de la información geoespacial fundamental de acuerdo con la vía estratégica de Datos en el marco de la implementación de la política de catastro multipropósito a través de la ICDE</t>
  </si>
  <si>
    <t>5.2710.1.1.19.22-Diseñar e implemantar lineamientos de la calidad de la información geoespacial de acuerdo con los estándares y la vía estratégica de Datos en el marco de la implementación del Plan Estratégico de Información Geográfica Nacional (PEIGN), marco IGIF y la política de catastro multipropósito a través de la ICDE, en el marco del programa de catastro multipropósito</t>
  </si>
  <si>
    <t>5.2710.1.1.19.3-Gestionar la identificación y disposición de la información de Datos abiertos, disposición y admnistración de metadatos de acuerdo con la vía estratégica en el marco de la implementación de la política de catastro multipropósito a través de la ICDE</t>
  </si>
  <si>
    <t>5.2710.1.1.19.4-Analizar, diseñar y elaborar piezas, plantillas y medios audiovisuales para divulgar los componentes, avances y resultados del fortalecimiento y difusión de la ICDE, en el marco del catastro multipropósito</t>
  </si>
  <si>
    <t>5.2710.1.1.19.5-Analizar, diseñar, desarrollar, pruebas, implementación y puesta en producción del componente de bases de datos, encaminados al mantenimiento y construcción de nuevas funcionalidades de la plataforma tecnológica ICDE, en el marco del catastro multipropósito</t>
  </si>
  <si>
    <t>5.2710.1.1.19.6-Analizar y consolidar  propuestas de estándares de información geográfica de la ICDE, preparar materiales de transferencia de conocimiento y participar en las mesas de trabajo requeridas por la ICDE, en el marco del Plan Estratégico de Información Geográfico Nacional - PEIGN  y el programa de Catastro Multipropósito</t>
  </si>
  <si>
    <t>5.2710.1.1.19.7-Levantar, definir y documentar los requerimientos, diseño y pruebas, encaminados al mantenimiento y construcción de nuevas funcionalidades de la plataforma tecnológica ICDE, en el marco del catastro multipropósito</t>
  </si>
  <si>
    <t>5.2710.1.1.19.8-Analizar e implementar actividades de gestión de información geográfica de acuerdo con lo establecido en el  Plan Estratégico de Información Geográfico Nacional - PEIGN como soporte a las actividades y mesas de trabajo de la ICDE relacionadas con Ordenamiento y el Sistema de Administración del Territorio (SAT)  que se desarrollan en el marco del programa de catastro multipropósito</t>
  </si>
  <si>
    <t>5.2710.1.1.19.9-Implementar y diseñar la estrategias de innovación para el fortalecimiento del portal ICDE y apoyo al ecosistema digital geoespacial en procura del mejoramiento en la disposición de información Geográfica para el Sistema de Administración del Territorio a Nivel Nacional que se desarrollan en el marco del programa de catastro multipropósito</t>
  </si>
  <si>
    <t>5.2720.1.1.22.1-Realizar el desarrollo, pruebas y mantenimientos de software requeridos por la entidad en procura del mejoramiento en la disposición de información Geográfica para la actualización y gestión catastral Nacional</t>
  </si>
  <si>
    <t>5.2720.1.1.22.10-Realizar el desarrollo, pruebas, mantenimientos y evaluación de la calidad de los componentes de los sistemas de información de la entidad para la actualización y gestión catastral Nacional</t>
  </si>
  <si>
    <t>5.2720.1.1.22.11-Gestionar el desarrollo de la arquitectura de los sistemas de información alineados con la arquitectura de TI y el Modelo de Arquitectura Empresarial para la actualización y gestión catastral Nacional</t>
  </si>
  <si>
    <t>5.2720.1.1.22.12-Realizar  el desarrollo, pruebas, mantenimientos y evaluación de la calidad de los componentes de front  y  back de los sistemas de información de la entidad  para la actualización y gestión catastral Nacional</t>
  </si>
  <si>
    <t>5.2720.1.1.22.13-Apoyar el desarrollo y mantenimiento de componentes de software de sistemas de información en procuradel mejoramiento en la disposición de Información Geográfica para el Sistema de Administración del Territorio a Nivel Nacional</t>
  </si>
  <si>
    <t>5.2720.1.1.22.14-Realizar el desarrollo, pruebas y mantenimientos de software requeridos por la entidad en procura del mejoramiento en la disposición de información Geográfica para el Sistema de Administración del Territorio para la actualización y gestión catastral Nacional</t>
  </si>
  <si>
    <t>5.2720.1.1.22.15-Gestionar el desarrollo de la arquitectura de los sistemas de información alineados con la arquitectura de TI y el Modelo de Arquitectura Empresarial para la actualización y gestión catastral Nacional</t>
  </si>
  <si>
    <t>5.2720.1.1.22.16-Gestionar el desarrollo de la arquitectura de los sistemas de información alineados con la arquitectura de TI y el Modelo de Arquitectura Empresarial para la actualización y gestión catastral Nacional</t>
  </si>
  <si>
    <t>5.2720.1.1.22.17-Realizar el desarrollo, pruebas y mantenimientos de software requeridos por la entidad en procura del mejoramiento en la disposición de información Geográfica para el Sistema de Administración del Territorio para la actualización y gestión catastral Nacional</t>
  </si>
  <si>
    <t>5.2720.1.1.22.18-Realizar el desarrollo, pruebas y mantenimientos de software requeridos por la entidad en procura del mejoramiento en la disposición de información Geográfica para el Sistema de Administración del Territorio para la actualización y gestión catastral Nacional</t>
  </si>
  <si>
    <t>5.2720.1.1.22.19-Elaborar la definición de flujos de proceso, reglas de negocio y documentación de especificaciones, así como la ejecución de pruebas de artefactos de software de los requerimientos de los sistemas de información para la actualización y gestión catastral Nacional</t>
  </si>
  <si>
    <t>5.2720.1.1.22.2-Diseñar, analizar, desarrollar y evaluar la calidad de los  componentes de software requeridos por la entidad para el cumplimiento de los objetivos de los proyectos que apoyán la consolidación de información catastral y predial a nivel nacional para la administración de tierras.</t>
  </si>
  <si>
    <t>5.2720.1.1.22.20-Gestionar el portafolio de proyectos e iniciativas tecnológicas y de sistemas de información alineados al PETI, que apoyarán la ejecución de los procesos y procedimientos propios de la entidad para la actualización y gestión catastral Nacional</t>
  </si>
  <si>
    <t>5.2720.1.1.22.21-Realizar el desarrollo, pruebas, mantenimientos y evaluación de la calidad de los componentes de los sistemas de información de la entidad para la actualización y gestión catastral Nacional</t>
  </si>
  <si>
    <t>5.2720.1.1.22.22-Detallar el diseño, construcción y gestion de la arquitectura empresarial  en la entidad para la actualización y gestión catastral Nacional</t>
  </si>
  <si>
    <t>5.2720.1.1.22.23-Gestionar la implementación de proyectos tecnológicos  que apoyan la consolidación y mejoramiento de los sistemas de información, asi como la documentación estratégica en TI para la actualización y gestión catastral Nacional</t>
  </si>
  <si>
    <t>5.2720.1.1.22.24-Apoyar el desarrollo y mantenimiento de componentes de software de sistemas de información en procuradel mejoramiento en la disposición de Información Geográfica para el Sistema de Administración del Territorio a Nivel Nacional</t>
  </si>
  <si>
    <t>5.2720.1.1.22.25-Realizar el desarrollo, pruebas y mantenimientos de software requeridos por la entidad en procura del mejoramiento en la disposición de información Geográfica para el Sistema de Administración del Territorio para la actualización y gestión catastral Nacional</t>
  </si>
  <si>
    <t>5.2720.1.1.22.26-Realizar el desarrollo UX/UI de los sistemas de información y documentar la definición de flujos de proceso de los componentes de software  para la actualización y gestión catastral Nacional</t>
  </si>
  <si>
    <t>5.2720.1.1.22.27-Realizar el desarrollo y mantenimiento de componentes de software de sistemas de información en procuradel mejoramiento en la disposición de Información Geográfica para el Sistema de Administración del Territorio a Nivel Nacional</t>
  </si>
  <si>
    <t>5.2720.1.1.22.28-Realizar la ejecución de pruebas de artefactos de software y  realizar  la documentación la definición de flujos de proceso, reglas de negocio, especificaciones y diseño de pantallas para los sistemas de información   para la actualización y gestión catastral Nacional</t>
  </si>
  <si>
    <t>5.2720.1.1.22.29-Prestación de servicios profesionales para realizar y actualizar la documentación de los diferentes artefactos definidos en los proyectos tecnológicos en procura del mejoramiento en la disposición de información Geográfica para el Sistema de Administración del Territorio a Nivel Nacional</t>
  </si>
  <si>
    <t>5.2720.1.1.22.3-Orientar y gestionar  la definición funcional del alcance, esquema de integración y articulación de los diferentes equipos para la administración, desarrollo e implementación de los sistemas de información que apoyan la consolidación de información para la actulaización ye gestión catastral nacional</t>
  </si>
  <si>
    <t>5.2720.1.1.22.30-Realizar el desarrollo, pruebas y mantenimientos de software requeridos por la entidad en procura del mejoramiento en la disposición de información Geográfica para el Sistema de Administración del Territorio para la actualización y gestión catastral Nacional</t>
  </si>
  <si>
    <t>5.2720.1.1.22.31-Realizar el desarrollo y mantenimiento de componentes de software de sistemas de información en procuradel mejoramiento en la disposición de Información Geográfica para el Sistema de Administración del Territorio a Nivel Nacional</t>
  </si>
  <si>
    <t>5.2720.1.1.22.32-Realizar el desarrollo, pruebas y mantenimientos de software requeridos por la entidad en procura del mejoramiento en la disposición de información Geográfica para el Sistema de Administración del Territorio para la actualización y gestión catastral Nacional</t>
  </si>
  <si>
    <t>5.2720.1.1.22.33-Apoyar el desarrollo y mantenimiento de componentes de software de sistemas de información en procuradel mejoramiento en la disposición de Información Geográfica para el Sistema de Administración del Territorio a Nivel Nacional</t>
  </si>
  <si>
    <t>5.2720.1.1.22.34-Apoyar el desarrollo y mantenimiento de componentes de software de sistemas de información en procuradel mejoramiento en la disposición de Información Geográfica para el Sistema de Administración del Territorio a Nivel Nacional</t>
  </si>
  <si>
    <t>5.2720.1.1.22.35-Apoyar el desarrollo y mantenimiento de componentes de software de sistemas de información en procuradel mejoramiento en la disposición de Información Geográfica para el Sistema de Administración del Territorio a Nivel Nacional</t>
  </si>
  <si>
    <t>5.2720.1.1.22.36-Diseñar, analizar, desarrollar, realizar pruebas y mantenimientos, así como, la evaluación de la calidad de los componentes de software requeridos por la entidad para la actualización y gestión catastral Nacional</t>
  </si>
  <si>
    <t>5.2720.1.1.22.37-Contratar un operador de servicios tecnológicos y software para la operación y mantenimiento de sistemas de información requeridos,  a la medida de las necesidades del programa de Catastro Multipropósito.</t>
  </si>
  <si>
    <t>5.2720.1.1.22.38-Realizar el desarrollo, pruebas, mantenimientos y evaluación de la calidad de los componentes de los sistemas de información de la entidad para la actualización y gestión catastral Nacional</t>
  </si>
  <si>
    <t>5.2720.1.1.22.39-Realizar el desarrollo, pruebas y mantenimientos de software requeridos por la entidad en procura del mejoramiento en la disposición de información Geográfica para el Sistema de Administración del Territorio para la actualización y gestión catastral Nacional</t>
  </si>
  <si>
    <t>5.2720.1.1.22.4-Gestionar la implementación de proyectos tecnológicos  que apoyan la consolidación y mejoramiento de los sistemas de información, asi como la documentación estratégica en TI para la actualización y gestión catastral Nacional</t>
  </si>
  <si>
    <t>5.2720.1.1.22.5-Servicios de fábrica de software para la construcción de productos de software interoperando con los sistemas de información requeridos,  a la medida de las necesidades del programa de Catastro Multipropósito para la actualización y gestión catastral Nacional</t>
  </si>
  <si>
    <t>5.2720.1.1.22.6-Orientar y gestionar  la definición funcional del alcance, esquema de integración y articulación de los diferentes equipos para la administración, desarrollo e implementación de los sistemas de información que apoyan la consolidación de información  para la actulaización ye gestión catastral nacional</t>
  </si>
  <si>
    <t>5.2720.1.1.22.7-Líderar y gestionar la definición funcional del alcance, esquema de integración y articulación de los diferentes equipos para la administración, desarrollo e implementación de los sistemas de información que apoyán la consolidación de información catastral y predial a nivel nacional para la administración de tierras.</t>
  </si>
  <si>
    <t>5.2720.1.1.22.8-Diseñar, analizar, desarrollar, realizar pruebas y mantenimientos, así como, la evaluación de la calidad de los componentes de software requeridos por la entidad para la actualización y gestión catastral Nacional</t>
  </si>
  <si>
    <t>5.2720.1.1.22.9-Diseñar, analizar, desarrollar, realizar pruebas y mantenimientos, así como, la evaluación de la calidad de los componentes de software requeridos por la entidad para la actualización y gestión catastral Nacional</t>
  </si>
  <si>
    <t>5.3000.1.1.20.1-Ejecutar las actividades asociadas al Coordinador Administrativo del Programa para la adopción e implementación de un Catastro Multipropósito Urbano Rural - Contratos de Préstamo BIRF 8937-CO y BID 4856/OC-CO.</t>
  </si>
  <si>
    <t>5.3000.1.1.20.2-Ejecutar las actividades asociadas al Especialista en Adquisiciones del IGAC, en los procesos de selección y contratación de bienes y servicios dentro del Programa para la adopción e implementación de un Catastro Multipropósito Rural Urbano - Contratos de Préstamo BIRF 8937-CO y BID 4856/OC-CO.</t>
  </si>
  <si>
    <t>5.3000.1.1.20.3-Ejecutar las actividades asociadas al Especialista Financiero del IGAC, realizando la planificación, ejecución, seguimiento y control financiero y contable de los recursos y compromisos adquiridos con la Banca Multilateral, en el marco del Programa para la adopción e implementación de un Catastro Multipropósito Urbano Rural - Contratos de Préstamo BIRF 8937-CO y BID 4856/OC-CO.</t>
  </si>
  <si>
    <t>5.3000.1.1.20.4-Ejecutar las actividades asociadas al Especialista en Planificación, Seguimiento y Monitoreo del IGAC dentro del Programa para la adopción e implementación de un Catastro Multipropósito Urbano Rural - Contratos de Préstamo BIRF 8937-CO y BID 4856/OC-CO.</t>
  </si>
  <si>
    <t>5.3000.1.1.20.5-Ejecutar las actividades asociadas al Profesional jurídico y de adquisiciones que requiera el Programa para la adopción e implementación de un Catastro Multipropósito Rural - Urbano del Instituto Geográfico Agustín Codazzi (IGAC) en el marco de los Contratos de Préstamo BIRF 8937-CO y BID 4856/OC-CO</t>
  </si>
  <si>
    <t>5.3000.1.1.20.6-Adelantar la estructuración de los procedimientos y actividades administrativas que demandan los procesos de adquisiciones del Programa para la adopción e implementación del Catastro Multipropósito. Contratos de Préstamo BIRF 8937-CO y BID 4856/OC-CO</t>
  </si>
  <si>
    <t>5.3000.1.1.20.7-Realizar las acciones que requiera el Programa para la adopción e implementación de un Catastro Multipropósito Rural - Urbano  en calidad de especialista de Salvaguardas Ambientales del Instituto Geográfico Agustín Codazzi.</t>
  </si>
  <si>
    <t>5.3000.1.1.20.8-Realizar las acciones que requiera el Programa para la adopción e implementación de un Catastro Multipropósito en calidad de Especialista en Salvaguardas Sociales del IGAC en el marco de los Contratos de Préstamo BIRF 8937-CO y BID 4856/OC-CO</t>
  </si>
  <si>
    <t>Transversales</t>
  </si>
  <si>
    <t>TR4</t>
  </si>
  <si>
    <t>TR3</t>
  </si>
  <si>
    <t>TR2</t>
  </si>
  <si>
    <t>TR5</t>
  </si>
  <si>
    <t>TR1</t>
  </si>
  <si>
    <t>TR9</t>
  </si>
  <si>
    <t>TR7</t>
  </si>
  <si>
    <t>2601.1</t>
  </si>
  <si>
    <t>2601.2</t>
  </si>
  <si>
    <t>2601.3</t>
  </si>
  <si>
    <t>2604.1</t>
  </si>
  <si>
    <t>2604.2</t>
  </si>
  <si>
    <t>2604.3</t>
  </si>
  <si>
    <t>2604.4</t>
  </si>
  <si>
    <t>2605.1</t>
  </si>
  <si>
    <t>2605.2</t>
  </si>
  <si>
    <t>2605.3</t>
  </si>
  <si>
    <t>2608.1</t>
  </si>
  <si>
    <t>2608.2</t>
  </si>
  <si>
    <t>2608.3</t>
  </si>
  <si>
    <t>2608.4</t>
  </si>
  <si>
    <t>2609.1</t>
  </si>
  <si>
    <t>2609.2</t>
  </si>
  <si>
    <t>2609.3</t>
  </si>
  <si>
    <t>2612.1</t>
  </si>
  <si>
    <t>2612.2</t>
  </si>
  <si>
    <t>2611.1</t>
  </si>
  <si>
    <t>2611.2</t>
  </si>
  <si>
    <t>2611.3</t>
  </si>
  <si>
    <t>2611.4</t>
  </si>
  <si>
    <t>2613.1</t>
  </si>
  <si>
    <t>2613.2</t>
  </si>
  <si>
    <t>2613.3</t>
  </si>
  <si>
    <t>2613.4</t>
  </si>
  <si>
    <t>2613.5</t>
  </si>
  <si>
    <t>2613.6</t>
  </si>
  <si>
    <t>2614.1</t>
  </si>
  <si>
    <t>2614.2</t>
  </si>
  <si>
    <t>2614.3</t>
  </si>
  <si>
    <t>2614.4</t>
  </si>
  <si>
    <t>2615.1</t>
  </si>
  <si>
    <t>2615.2</t>
  </si>
  <si>
    <t>2615.3</t>
  </si>
  <si>
    <t>2615.4</t>
  </si>
  <si>
    <t>2615.5</t>
  </si>
  <si>
    <t>2615.6</t>
  </si>
  <si>
    <t>2617.1</t>
  </si>
  <si>
    <t>2617.2</t>
  </si>
  <si>
    <t>2617.3</t>
  </si>
  <si>
    <t>2617.4</t>
  </si>
  <si>
    <t>2619.1</t>
  </si>
  <si>
    <t>2619.2</t>
  </si>
  <si>
    <t>2619.3</t>
  </si>
  <si>
    <t>2619.4</t>
  </si>
  <si>
    <t>2619.5</t>
  </si>
  <si>
    <t>2621.1</t>
  </si>
  <si>
    <t>2621.2</t>
  </si>
  <si>
    <t>2621.3</t>
  </si>
  <si>
    <t>2621.4</t>
  </si>
  <si>
    <t>A-02-02-02-006-009</t>
  </si>
  <si>
    <t>A-02-02-02-009-004</t>
  </si>
  <si>
    <t>A-05-01-02-008-007</t>
  </si>
  <si>
    <t>A-02-02-02-007-002</t>
  </si>
  <si>
    <t>A-02-02-02-008-004</t>
  </si>
  <si>
    <t>2-10 Nación Recursos corrientes</t>
  </si>
  <si>
    <t>105-Funcionamiento de las sedes</t>
  </si>
  <si>
    <t>3-20 Propios Ingresos corrientes</t>
  </si>
  <si>
    <t>107-Mantenimiento de vehículos</t>
  </si>
  <si>
    <t>2601 - Dirección Territorial Atlántico</t>
  </si>
  <si>
    <t>2604 - Dirección Territorial Caldas</t>
  </si>
  <si>
    <t>2605 - Dirección Territorial Caquetá</t>
  </si>
  <si>
    <t>2608 - Dirección Territorial Cesar</t>
  </si>
  <si>
    <t>2609 - Dirección Territorial Córdoba</t>
  </si>
  <si>
    <t>2612 - Dirección Territorial La Guajira</t>
  </si>
  <si>
    <t>2611 - Dirección Territorial Huila</t>
  </si>
  <si>
    <t>2613 - Dirección Territorial Magdalena</t>
  </si>
  <si>
    <t>2614 - Dirección Territorial Meta</t>
  </si>
  <si>
    <t>2615 - Dirección Territorial Nariño</t>
  </si>
  <si>
    <t>2617 - Dirección Territorial Quindío</t>
  </si>
  <si>
    <t>2619 - Dirección Territorial Santander</t>
  </si>
  <si>
    <t>2621 - Dirección Territorial Tolima</t>
  </si>
  <si>
    <t>31-Servicios públicos</t>
  </si>
  <si>
    <t>56-Adquisición de servicios n.c.p.</t>
  </si>
  <si>
    <t>32-Arrendamiento de bienes inmuebles</t>
  </si>
  <si>
    <t xml:space="preserve">2-Modelo de Gestión Integrado </t>
  </si>
  <si>
    <t>8001-BARRANQUILLA</t>
  </si>
  <si>
    <t>17001-MANIZALES</t>
  </si>
  <si>
    <t>18001-FLORENCIA</t>
  </si>
  <si>
    <t>20001-VALLEDUPAR</t>
  </si>
  <si>
    <t>23001-MONTERÍA</t>
  </si>
  <si>
    <t>44001-RIOHACHA</t>
  </si>
  <si>
    <t>41001-NEIVA</t>
  </si>
  <si>
    <t>47001-SANTA MARTA</t>
  </si>
  <si>
    <t>50001-VILLAVICENCIO</t>
  </si>
  <si>
    <t>52001-PASTO</t>
  </si>
  <si>
    <t>63001-ARMENIA</t>
  </si>
  <si>
    <t>68001-BUCARAMANGA</t>
  </si>
  <si>
    <t>73001-IBAGUÉ</t>
  </si>
  <si>
    <t>2602.2</t>
  </si>
  <si>
    <t>2602.3</t>
  </si>
  <si>
    <t>2602.4</t>
  </si>
  <si>
    <t>2602.5</t>
  </si>
  <si>
    <t>2602.6</t>
  </si>
  <si>
    <t>2603.3</t>
  </si>
  <si>
    <t>2603.4</t>
  </si>
  <si>
    <t>2603.5</t>
  </si>
  <si>
    <t>2603.6</t>
  </si>
  <si>
    <t>2603.7</t>
  </si>
  <si>
    <t>2606.2</t>
  </si>
  <si>
    <t>2606.3</t>
  </si>
  <si>
    <t>2606.4</t>
  </si>
  <si>
    <t>2607.2</t>
  </si>
  <si>
    <t>2607.3</t>
  </si>
  <si>
    <t>2607.4</t>
  </si>
  <si>
    <t>2607.5</t>
  </si>
  <si>
    <t>2607.6</t>
  </si>
  <si>
    <t>2616.3</t>
  </si>
  <si>
    <t>2616.4</t>
  </si>
  <si>
    <t>2616.5</t>
  </si>
  <si>
    <t>2616.6</t>
  </si>
  <si>
    <t>2616.7</t>
  </si>
  <si>
    <t>2616.8</t>
  </si>
  <si>
    <t>2618.2</t>
  </si>
  <si>
    <t>2618.3</t>
  </si>
  <si>
    <t>2618.4</t>
  </si>
  <si>
    <t>2618.5</t>
  </si>
  <si>
    <t>2618.6</t>
  </si>
  <si>
    <t>2620.2</t>
  </si>
  <si>
    <t>2620.3</t>
  </si>
  <si>
    <t>2620.4</t>
  </si>
  <si>
    <t>2620.5</t>
  </si>
  <si>
    <t>2620.6</t>
  </si>
  <si>
    <t>2620.7</t>
  </si>
  <si>
    <t>2622.2</t>
  </si>
  <si>
    <t>2622.3</t>
  </si>
  <si>
    <t>2622.4</t>
  </si>
  <si>
    <t>2622.5</t>
  </si>
  <si>
    <t>2622.6</t>
  </si>
  <si>
    <t>A-02-02-02-008-002</t>
  </si>
  <si>
    <t>Contratación directa</t>
  </si>
  <si>
    <t xml:space="preserve">2606 - Dirección Territorial Casanare </t>
  </si>
  <si>
    <t xml:space="preserve">2602 - Dirección Territorial Bolívar </t>
  </si>
  <si>
    <t>A-02-02-02-008-005</t>
  </si>
  <si>
    <t xml:space="preserve">2615 - Dirección Territorial Nariño </t>
  </si>
  <si>
    <t xml:space="preserve">2610 - Dirección Territorial Cundinamarca </t>
  </si>
  <si>
    <t>A-02-02-02-008-003</t>
  </si>
  <si>
    <t xml:space="preserve">2603 - Dirección Territorial Boyacá </t>
  </si>
  <si>
    <t xml:space="preserve">2607 - Dirección Territorial Cauca </t>
  </si>
  <si>
    <t xml:space="preserve">A-02-02-02-008-003-09 </t>
  </si>
  <si>
    <t>13001-BOLÍVAR</t>
  </si>
  <si>
    <t>2601.4</t>
  </si>
  <si>
    <t>2601.5</t>
  </si>
  <si>
    <t>2602.7</t>
  </si>
  <si>
    <t>2602.8</t>
  </si>
  <si>
    <t>2602.9</t>
  </si>
  <si>
    <t>2603.8</t>
  </si>
  <si>
    <t>2603.9</t>
  </si>
  <si>
    <t>2603.10</t>
  </si>
  <si>
    <t>2604.5</t>
  </si>
  <si>
    <t>2604.6</t>
  </si>
  <si>
    <t>2604.7</t>
  </si>
  <si>
    <t>2604.8</t>
  </si>
  <si>
    <t>2605.4</t>
  </si>
  <si>
    <t>2605.5</t>
  </si>
  <si>
    <t>2605.6</t>
  </si>
  <si>
    <t>2605.7</t>
  </si>
  <si>
    <t>2606.5</t>
  </si>
  <si>
    <t>2606.6</t>
  </si>
  <si>
    <t>2606.7</t>
  </si>
  <si>
    <t>2607.7</t>
  </si>
  <si>
    <t>2607.8</t>
  </si>
  <si>
    <t>2607.9</t>
  </si>
  <si>
    <t>2608.5</t>
  </si>
  <si>
    <t>2608.6</t>
  </si>
  <si>
    <t>2608.7</t>
  </si>
  <si>
    <t>2609.4</t>
  </si>
  <si>
    <t>2609.5</t>
  </si>
  <si>
    <t>2609.6</t>
  </si>
  <si>
    <t>2610.1</t>
  </si>
  <si>
    <t>2611.5</t>
  </si>
  <si>
    <t>2611.6</t>
  </si>
  <si>
    <t>2611.7</t>
  </si>
  <si>
    <t>2612.3</t>
  </si>
  <si>
    <t>2612.4</t>
  </si>
  <si>
    <t>2612.5</t>
  </si>
  <si>
    <t>2613.7</t>
  </si>
  <si>
    <t>2613.8</t>
  </si>
  <si>
    <t>2613.9</t>
  </si>
  <si>
    <t>2613.10</t>
  </si>
  <si>
    <t>2614.5</t>
  </si>
  <si>
    <t>2614.6</t>
  </si>
  <si>
    <t>2614.7</t>
  </si>
  <si>
    <t>2615.7</t>
  </si>
  <si>
    <t>2615.8</t>
  </si>
  <si>
    <t>2615.9</t>
  </si>
  <si>
    <t>2617.5</t>
  </si>
  <si>
    <t>2617.6</t>
  </si>
  <si>
    <t>2619.6</t>
  </si>
  <si>
    <t>2619.7</t>
  </si>
  <si>
    <t>2619.8</t>
  </si>
  <si>
    <t>2620.8</t>
  </si>
  <si>
    <t>2620.9</t>
  </si>
  <si>
    <t>2620.10</t>
  </si>
  <si>
    <t>2621.5</t>
  </si>
  <si>
    <t>2621.6</t>
  </si>
  <si>
    <t>2622.7</t>
  </si>
  <si>
    <t>2622.8</t>
  </si>
  <si>
    <t>2622.9</t>
  </si>
  <si>
    <t>3200.142</t>
  </si>
  <si>
    <t>3200.143</t>
  </si>
  <si>
    <t>3200.144</t>
  </si>
  <si>
    <t>A-05-01-01-004-007</t>
  </si>
  <si>
    <t xml:space="preserve">A-05-01-01-003-002 </t>
  </si>
  <si>
    <t>A-02-02-01-004-007-08</t>
  </si>
  <si>
    <t>A-05-01-02-008-003</t>
  </si>
  <si>
    <t>A-05-01-02-006-008</t>
  </si>
  <si>
    <t>|</t>
  </si>
  <si>
    <t>A-02-02-02-010</t>
  </si>
  <si>
    <t>A-02-02-02-008-003-09</t>
  </si>
  <si>
    <t>A-02-02-02-008-002-01</t>
  </si>
  <si>
    <t>A-02-02-02-006-004</t>
  </si>
  <si>
    <t>2.2300.1.1.1.1</t>
  </si>
  <si>
    <t>C-0406-1003-6-10305B-0406005-02</t>
  </si>
  <si>
    <t>2300 - Dirección de Regulación y Habilitación</t>
  </si>
  <si>
    <t>2.1-2-Proceso de habilitación y deshabilitación de gestores</t>
  </si>
  <si>
    <t>DRH-1 Apoyos técnicos habilitación</t>
  </si>
  <si>
    <t>2.2300.1.1.2.1</t>
  </si>
  <si>
    <t>DRH-8 Profesional administrativo transversal</t>
  </si>
  <si>
    <t>2.2300.1.2.1.1</t>
  </si>
  <si>
    <t>C-0406-1003-6-10305B-0406023-02</t>
  </si>
  <si>
    <t>DRH-7 Profesionales técnicos SINIC</t>
  </si>
  <si>
    <t>2.2300.1.2.1.2</t>
  </si>
  <si>
    <t>DRH-12 N/A</t>
  </si>
  <si>
    <t>2.2300.1.2.2.1</t>
  </si>
  <si>
    <t>DRH-3 Profesionales jurídicos de habilitación</t>
  </si>
  <si>
    <t>2.2300.1.2.2.2</t>
  </si>
  <si>
    <t>2.2300.2.2.1.1</t>
  </si>
  <si>
    <t>C-0406-1003-6-10305B-0406006-02</t>
  </si>
  <si>
    <t>02-01-01-004-004-09</t>
  </si>
  <si>
    <t>2.1-1-Regulación del servicio púbico de gestión  catastral</t>
  </si>
  <si>
    <t>2.2300.2.2.1.2</t>
  </si>
  <si>
    <t>2.2300.2.2.1.3</t>
  </si>
  <si>
    <t>2.2300.2.2.1.4</t>
  </si>
  <si>
    <t>DRH-6 Profesionales jurídicos de Regulación</t>
  </si>
  <si>
    <t>2.2300.2.2.2.1</t>
  </si>
  <si>
    <t>2.2300.2.2.2.2</t>
  </si>
  <si>
    <t>2.2300.2.2.2.3</t>
  </si>
  <si>
    <t>2.2300.2.2.2.4</t>
  </si>
  <si>
    <t>2.2300.2.2.2.5</t>
  </si>
  <si>
    <t>2.2300.3.1.1.1</t>
  </si>
  <si>
    <t>2.1-4-Diseño lineamientos de reporte de información catastral</t>
  </si>
  <si>
    <t>2.2300.3.1.1.2</t>
  </si>
  <si>
    <t>2.2300.3.1.2.1</t>
  </si>
  <si>
    <t>2.2300.3.1.2.2</t>
  </si>
  <si>
    <t>2.2300.3.1.2.3</t>
  </si>
  <si>
    <t xml:space="preserve">                                   -  </t>
  </si>
  <si>
    <t>1.2730.5.1.1.10</t>
  </si>
  <si>
    <t xml:space="preserve">A-02-02-02-008-003-01-1 </t>
  </si>
  <si>
    <t xml:space="preserve">A-02-02-02-008-002-01 </t>
  </si>
  <si>
    <t>3200.145</t>
  </si>
  <si>
    <t>3200.146</t>
  </si>
  <si>
    <t>02-02-02-006-003;02-02-02-010</t>
  </si>
  <si>
    <t>DGC-22 Analista de Datos - Componente Gestión de Datos Senior</t>
  </si>
  <si>
    <t>383-SP-26 Líder de Gestión de Proyectos</t>
  </si>
  <si>
    <t>405-SP-48 Profesional Especializado de seguimiento - Evaluación y aseguramiento de calidad</t>
  </si>
  <si>
    <t>415-SP-58 Profesional Experto seguimiento transversal</t>
  </si>
  <si>
    <t>392-SP-35 Profesional  Especializado Jurídico Administrativo</t>
  </si>
  <si>
    <t>382-SP-25 Líder de Gestión de Información</t>
  </si>
  <si>
    <t xml:space="preserve">SP-97 Profesional editor digItalizador </t>
  </si>
  <si>
    <t>DGC-61 Profesional Responsable Administrativo y Financiero</t>
  </si>
  <si>
    <t>DGC-35 Control Calidad componente Datos Geográficos</t>
  </si>
  <si>
    <t>3.2500.2.1.6.6</t>
  </si>
  <si>
    <t>5.2510.1.1.15.120</t>
  </si>
  <si>
    <t>5.2510.1.1.15.121</t>
  </si>
  <si>
    <t>5.2510.1.1.15.122</t>
  </si>
  <si>
    <t>5.2510.1.1.15.123</t>
  </si>
  <si>
    <t>5.2510.1.1.15.124</t>
  </si>
  <si>
    <t>5.2510.1.1.15.125</t>
  </si>
  <si>
    <t>5.2510.1.1.15.126</t>
  </si>
  <si>
    <t>5.2510.1.1.15.127</t>
  </si>
  <si>
    <t>5.2510.1.1.15.128</t>
  </si>
  <si>
    <t>5.2510.1.1.15.129</t>
  </si>
  <si>
    <t>5.2510.1.1.15.130</t>
  </si>
  <si>
    <t>5.2510.1.1.15.131</t>
  </si>
  <si>
    <t>5.2510.1.1.15.132</t>
  </si>
  <si>
    <t>5.2510.1.1.15.133</t>
  </si>
  <si>
    <t>5.2510.1.1.15.134</t>
  </si>
  <si>
    <t>5.2510.1.1.15.135</t>
  </si>
  <si>
    <t>5.2510.1.1.15.136</t>
  </si>
  <si>
    <t>5.2510.1.1.15.137</t>
  </si>
  <si>
    <t>5.2510.1.1.15.138</t>
  </si>
  <si>
    <t>5.2510.1.1.15.139</t>
  </si>
  <si>
    <t>5.2510.1.1.15.140</t>
  </si>
  <si>
    <t>5.2510.1.1.15.141</t>
  </si>
  <si>
    <t>5.2510.1.1.15.142</t>
  </si>
  <si>
    <t>5.2510.1.1.15.143</t>
  </si>
  <si>
    <t>5.2510.1.1.15.144</t>
  </si>
  <si>
    <t>5.2510.1.1.15.145</t>
  </si>
  <si>
    <t>5.2510.1.1.15.146</t>
  </si>
  <si>
    <t>5.2510.1.1.15.147</t>
  </si>
  <si>
    <t>5.2510.1.1.15.148</t>
  </si>
  <si>
    <t>5.2500.1.1.25.64</t>
  </si>
  <si>
    <t>5.2500.1.1.25.65</t>
  </si>
  <si>
    <t>5.2500.1.1.25.66</t>
  </si>
  <si>
    <t>5.2500.1.1.25.67</t>
  </si>
  <si>
    <t>5.2500.1.1.25.68</t>
  </si>
  <si>
    <t>5.2500.1.1.25.69</t>
  </si>
  <si>
    <t>5.2500.1.1.25.70</t>
  </si>
  <si>
    <t>5.2500.1.1.25.71</t>
  </si>
  <si>
    <t>5.2500.1.1.25.72</t>
  </si>
  <si>
    <t>5.2500.1.1.25.73</t>
  </si>
  <si>
    <t>5.2500.1.1.25.74</t>
  </si>
  <si>
    <t>5.2500.1.1.25.75</t>
  </si>
  <si>
    <t>5.2510.1.1.15.149</t>
  </si>
  <si>
    <t>5.2510.1.1.15.150</t>
  </si>
  <si>
    <t>Pry.</t>
  </si>
  <si>
    <t>Dep.</t>
  </si>
  <si>
    <t>Obj.</t>
  </si>
  <si>
    <t>Prod.</t>
  </si>
  <si>
    <t>Act.</t>
  </si>
  <si>
    <t>Lín.</t>
  </si>
  <si>
    <t>5.2500.1.1.15.31</t>
  </si>
  <si>
    <t>5.2500.1.1.15.32</t>
  </si>
  <si>
    <t>5.2500.1.1.22.6</t>
  </si>
  <si>
    <t>5.2500.1.1.22.7</t>
  </si>
  <si>
    <t>5.2500.1.1.22.8</t>
  </si>
  <si>
    <t>5.2500.1.1.22.9</t>
  </si>
  <si>
    <t>A-02-02-02-008-005-09</t>
  </si>
  <si>
    <t>A-02-02-02-007-002-02-2</t>
  </si>
  <si>
    <t xml:space="preserve">A-02-02-02-008-003-01-9 </t>
  </si>
  <si>
    <t>A-02-02-02-009-006</t>
  </si>
  <si>
    <t>A-02-02-02-007-001</t>
  </si>
  <si>
    <t>A-02-02-01-002-008</t>
  </si>
  <si>
    <t>A-02-02-02-009-003</t>
  </si>
  <si>
    <t>A-02-02-01-004-004</t>
  </si>
  <si>
    <t>A-02-02-02-008-005-03</t>
  </si>
  <si>
    <t>A-02-02-02-007-001-03-5-01</t>
  </si>
  <si>
    <t>A-02-02-02-007-001-01-1</t>
  </si>
  <si>
    <t>A-05-01-02-006-004</t>
  </si>
  <si>
    <t>A-02-02-01-004-009</t>
  </si>
  <si>
    <t xml:space="preserve">A-02-02-02-006-003 </t>
  </si>
  <si>
    <t>A-02-02-01-003-002</t>
  </si>
  <si>
    <t>A-02-02-02-005-004</t>
  </si>
  <si>
    <t>A-02-02-02-006-005</t>
  </si>
  <si>
    <t>A-02-02-02-008-009</t>
  </si>
  <si>
    <t>1.1000.6.1.1.4-Viáticos Dirección General</t>
  </si>
  <si>
    <t>1.1300.6.1.1.5-Viáticos y gastos de comisión para el fortalecimiento del Modelo de Operación Institucional del IGAC a nivel Nacional</t>
  </si>
  <si>
    <t>1.1600.1.1.4.1-Suministro de tiquetes aéreos nacionales e internacionales para el Instituto Geográfico Agustín Codazzi.</t>
  </si>
  <si>
    <t>1.1600.1.1.4.2-Viáticos ferias de servicio al ciudadano y visitas direcciones territoriales, en el marco del proceso de gestión de servicio al ciudadano.</t>
  </si>
  <si>
    <t>1.1600.5.1.1.3-Viáticos ferias de servicio al ciudadano y visitas direcciones territoriales, en el marco del proceso de gestión de servicio al ciudadano.</t>
  </si>
  <si>
    <t>1.1600.6.1.1.1-Viáticos ferias de servicio al ciudadano y visitas direcciones territoriales, en el marco del proceso de gestión de servicio al ciudadano.</t>
  </si>
  <si>
    <t>1.2100.6.2.2.7-Viaticos para el personal de la Oficina Comercial, en el marco del subproceso de Mercadeo Estratégico</t>
  </si>
  <si>
    <t>1.2100.6.2.2.8-Suministro de tiquetes aéreos nacionales e internacionales para el Instituto Geográfico Agustín Codazzi.</t>
  </si>
  <si>
    <t>1.2100.6.2.2.9-Prestación de servicio de transporte terrestre especial de pasajeros y carga a nivel nacional para el Instituto Geográfico Agustín Codazzi.</t>
  </si>
  <si>
    <t>1.2100.6.2.2.11-Realizar la edición, diseño e impresión de material de comunicación gráfica, material de apoyo, material pop y obras aprobadas del instituto para el cumplimiento de sus objetivos misionales, así como la publicación de los actos administrativos de la entidad en el diario oficial</t>
  </si>
  <si>
    <t>1.2700.5.2.1.3-Suministro de tiquetes aéreos nacionales e internacionales para el Instituto Geográfico Agustín Codazzi.</t>
  </si>
  <si>
    <t>1.2700.5.2.1.4-Viaticos y gastos de viaje</t>
  </si>
  <si>
    <t>1.2720.5.1.2.11-LÍNEA DISPONIBLE</t>
  </si>
  <si>
    <t>1.2730.5.1.1.9-Viaticos y gastos de viaje</t>
  </si>
  <si>
    <t>1.2730.5.1.1.10-Prestación de servicios profesionales para la gestion de las actividades de la mesa de servicios de TI, garantizando la resolución oportuna y efectiva de incidentes, solicitudes y problemas reportados por los usuarios, así como el cumplimiento de los Acuerdos de Nivel de Servicio establecidos en procura de apoyar el fortalecimiento del Modelo de Operación Institucional del IGAC a nivel Nacional</t>
  </si>
  <si>
    <t>1.3200.2.2.3.5-Viaticos y gastos de transporte</t>
  </si>
  <si>
    <t>1.3200.3.1.2.9-Viaticos y gastos de transporte</t>
  </si>
  <si>
    <t>2.2300.1.1.1.1-Prestar los servicios profesionales para apoyar la asistencia técnica a los gestores catastrales habilitados, la revisión de las solicitudes de deshabilitación y habilitación en lo referido a planeación estratégica, consistencia lógica de los proyectos y análisis del componente financiero, así como ser el enlace de la DRH con la OAP</t>
  </si>
  <si>
    <t>2.2300.1.1.2.1-Prestar los servicios profesionales, para apoyar el servicio de asistencia técnica a los gestores catastrales habilitados, en lo referente a: intercambio de experiencias en buenas prácticas, asesorías y consultas para orientar la prestación del servicio catastral y actividades relacionadas con el monitoreo periódico de las actividades desarrolladas en el marco del Modelo de gestión Catastral. También apoyar la secretaria técnica de los procesos disciplinarios en etapa de juzgamiento</t>
  </si>
  <si>
    <t>2.2300.1.2.1.1-Prestar los servicios técnicos para brindar apoyo a la DRH en la asistencia técnica para realizar talleres teóricos de gestión catastral y realizar la evaluación de la consistencia técnica de las propuestas de habilitación y deshabilitación, y apoyo para la entrega del servicio púbico catastral.</t>
  </si>
  <si>
    <t>2.2300.1.2.1.2-Suministro de viáticos para los servidores que requieren desplazarse en el territorio nacional</t>
  </si>
  <si>
    <t>2.2300.1.2.2.1-Prestación de servicios profesionales a la DRH para acompañar y capacitar a los gestores catastrales en los temas de educación informal, con el fin de fortalecer los procesos de habilitación catastral. También, dar respuesta a peticiones, requerimientos y solicitudes allegadas</t>
  </si>
  <si>
    <t>2.2300.1.2.2.2-Prestar los servicios profesionales para aumentar las capacidades técnicas de los gestores catastrales a través de servicios de educación informal. Así mismo, apoyar la verificación de los requisitos del componente jurídico de las solicitudes de habilitación de gestores catastrales presentadas, y validación jurídica de los procesos de entrega de servicio, además de la proyección y radicación de conceptos jurídicos en materia de habilitación y requerimientos de los gestores catastrales</t>
  </si>
  <si>
    <t>2.2300.2.2.1.1-Realizar la edición, diseño e impresión de material de comunicación gráfica, material de apoyo, material pop y obras aprobadas del instituto para el cumplimiento de sus objetivos misionales, así como la publicación de los actos administrativos de la entidad en el diario oficial</t>
  </si>
  <si>
    <t>2.2300.2.2.1.2-Prestación de servicios de operación logística integral y estratégica del instituto geográfico Agustín Codazzi - IGAC, a nivel central y en cada una de sus direcciones territoriales, con el fin de llevar a cabo las actividades que den cumplimiento a sus funciones misionales y de apoyo</t>
  </si>
  <si>
    <t>2.2300.2.2.1.3-Adquisición de papelería y útiles de oficina para el Instituto Geográfico Agustín Codazzi</t>
  </si>
  <si>
    <t>2.2300.2.2.1.4-Prestación de servicios profesionales orientados a apoyar la fundamentación jurídica requerida en el análisis de la regulación de la gestión catastral y la expedicion de documentos normativos, en el marco de las competencias de la DRH</t>
  </si>
  <si>
    <t>2.2300.2.2.2.1-Suministro de viáticos para los servidores que requieren desplazarse en el territorio nacional</t>
  </si>
  <si>
    <t>2.2300.2.2.2.2-Suministro de tiquetes aéreos nacionales e internacionales para el Instituto Geográfico Agustín Codazzi</t>
  </si>
  <si>
    <t>2.2300.2.2.2.3-Prestación de servicio de transporte terrestre especial de pasajeros y carga a nivel nacional para el Instituto Geográfico Agustín Codazzi.</t>
  </si>
  <si>
    <t>2.2300.2.2.2.4-LÍNEA DISPONIBLE</t>
  </si>
  <si>
    <t>2.2300.2.2.2.5-Prestar servicios profesionales para estructurar y direccionar estratégicamente los aspectos técnicos requeridos en la regulación de la gestión catastral, fortaleciendo las capacidades de los gestores catastrales mediante la transferencia de conocimiento con énfasis en procesos catastrales y especificaciones técnicas de la base de datos catastral, así como realizar el análisis y la emisión de conceptos técnicos frente a solicitudes de habilitación y deshabilitación.</t>
  </si>
  <si>
    <t>2.2300.3.1.1.1-Prestar los servicios profesionales para orientar técnicamente la implementación del estándar LADM_COL la fase 2 del sistema SINIC, apoyar la evaluación del componente catastral y tecnológico en las solicitudes de habilitación de gestores y realizar acompañamiento temático del modelo LADM_COL a los gestores catastrales para la apropiación de los estándares para el intercambio de la información catastral, así como los aspectos técnicos catastrales que se requieran.</t>
  </si>
  <si>
    <t>2.2300.3.1.1.2-LÍNEA DISPONIBLE</t>
  </si>
  <si>
    <t>2.2300.3.1.2.1-Prestar los servicios profesionales para orientar desde el nivel funcional la implementación de la fase 2 del SINIC, liderar la especificación de los requerimientos funcionales para este sistema y apoyar en la construcción de documentos de lineamientos técnicos y en la regulación catastral</t>
  </si>
  <si>
    <t>2.2300.3.1.2.2-Prestar los servicios profesionales para apoyar a nivel temático la conceptualización de la fase 2 de SINIC, la construcción de especificaciones y el desarrollo de pruebas para la implementación del modelo LADM_COL en este sistema, así como la construcción de herramientas para la consolidación, validación y disposición de la información catastral</t>
  </si>
  <si>
    <t>2.2300.3.1.2.3-Suministro de viáticos para los servidores que requieren desplazarse en el territorio nacional</t>
  </si>
  <si>
    <t>2.2720.3.1.2.4-Viaticos y gastos de viaje</t>
  </si>
  <si>
    <t>3.2500.2.1.6.6-PRESTACIÓN DE SERVICIOS PROFESIONALES PARA ATENDER ACTIVIDADES RELACIONADAS CON EL PROCESO DE FORMALIZACIÓN DE LA PROPIEDAD ÉTNICA, ASÍ COMO LA ASESORÍA DE SOLICITUDES EN EL MARCO DE LA LEY 1448 DE 20211 A NIVEL NACIONAL DESDE EL COMPONENTE JURÍDICO.</t>
  </si>
  <si>
    <t>3.2520.1.1.3.29-Suministro de tiquetes aéreos nacionales e internacionales para el Instituto Geográfico Agustín Codazzi.</t>
  </si>
  <si>
    <t>3.2520.1.1.3.34-VIÁTICOS Y GASTOS DE COMISIÓN SUBDIRECCIÓN DE AVÁLUOS</t>
  </si>
  <si>
    <t>4.1000.1.7.5.6-Viáticos Dirección General</t>
  </si>
  <si>
    <t>4.1200.1.6.2.6-Suministro de viáticos gastos de manutención para contratistas  que requieren desplazarse en el territorio nacional</t>
  </si>
  <si>
    <t>4.1300.1.7.1.2-Viáticos y gastos de comisión para el mejoramiento en la Disposición de Información Geográfica para el Sistema de Administración del Territorio a Nivel Nacional</t>
  </si>
  <si>
    <t>4.1300.2.2.1.6-Viáticos y gastos de comisión para el mejoramiento en disposición de información geográfica para el sistema de administración del Territorio  a nivel Nacional.</t>
  </si>
  <si>
    <t>4.1600.1.6.2.2-Viáticos ferias de servicio al ciudadano y visitas direcciones territoriales, en el marco del proceso de gestión de servicio al ciudadano.</t>
  </si>
  <si>
    <t>4.2000.1.7.8.23-Viáticos y gastos de comisión Subdirección General</t>
  </si>
  <si>
    <t>4.2200.1.8.3.6-Viáticos  para el desarrollo de actividades asociadas al modelo LADM</t>
  </si>
  <si>
    <t>4.2200.2.1.1.29-Viáticos y gastos de comisión requeridos por los proyectos de I+D+i a cargo de la DIP</t>
  </si>
  <si>
    <t>4.2200.2.1.1.30-Suministro de combustible para el funcionamiento de los vehículos a nivel nacional</t>
  </si>
  <si>
    <t>4.2200.2.1.1.31-Prestación de servicio de transporte terrestre especial de pasajeros y carga a nivel nacional para el Instituto Geográfico Agustín Codazzi.</t>
  </si>
  <si>
    <t>4.2200.2.1.1.32-Adquisición de papelería y útiles de oficina para el Instituto Geográfico Agustín Codazzi.</t>
  </si>
  <si>
    <t>4.2200.2.1.1.33-Mantenimiento preventivo y correctivo incluido autopartes y mano de obra para los vehículos del Instituto Geográfico Agustín Codazzi</t>
  </si>
  <si>
    <t>4.2200.2.2.1.13-Prestación de servicios de operación logística integral y estratégica del instituto geográfico Agustín Codazzi - IGAC, a nivel central y en cada una de sus direcciones territoriales, con el fin de llevar a cabo las actividades que den cumplimiento a sus funciones misionales y de apoyo.</t>
  </si>
  <si>
    <t>4.2200.2.2.1.27-Suministro de tiquetes aéreos nacionales e internacionales para el Instituto Geográfico Agustín Codazzi.</t>
  </si>
  <si>
    <t>4.2200.4.1.3.27-Viáticos y gastos de comisión requeridos por los proyectos asociados a los Sistemas de Información Geográfica con énfoque intercultural</t>
  </si>
  <si>
    <t>4.2210.2.1.3.16-Suministro de combustible para el funcionamiento de los vehículos a nivel nacional</t>
  </si>
  <si>
    <t>4.2210.2.1.3.17-Adquisición de papelería y útiles de oficina para el Instituto Geográfico Agustín Codazzi.</t>
  </si>
  <si>
    <t>4.2210.2.1.3.18-Suministro de tiquetes aéreos nacionales e internacionales para el Instituto Geográfico Agustín Codazzi.</t>
  </si>
  <si>
    <t>4.2210.2.1.3.19-Viáticos y manutención, personal IGAC-OIC</t>
  </si>
  <si>
    <t>4.2400.4.1.1.17-Viáticos y gastos de comisión y manutención DGIG</t>
  </si>
  <si>
    <t>4.2410.4.1.1.13-Viáticos y gastos de comisión y manutención cartografía</t>
  </si>
  <si>
    <t>4.2410.4.1.1.15-Viáticos y gastos de comisión y manutención mantenimiento</t>
  </si>
  <si>
    <t>4.2410.4.1.1.16-Viáticos y gastos de comisión y manutención fotocontrol</t>
  </si>
  <si>
    <t>4.2420.4.1.1.1-Viáticos y gastos de comisión y manutención geografía</t>
  </si>
  <si>
    <t>4.2430.4.1.1.1-Viáticos y gastos de comisión y manutención agrología</t>
  </si>
  <si>
    <t xml:space="preserve">4.2500.1.6.1.3-PRESTACIÓN DE SERVICIOS PROFESIONALES PARA APOYAR LA ATENCIÓN DE SOLICITUDES RELACIONADAS CON LAS ACTUACIONES NORMATIVAS DEL PROCESO DE CONSERVACIÒN CATASTRAL EN EL MARCO DE LA APLICACIÓN DE LOS LINEAMIENTOS DE LOS PROCESOS CATASTRALES.  </t>
  </si>
  <si>
    <t>4.2520.1.7.4.16-VIÁTICOS Y GASTOS DE COMISIÓN SUBDIRECCIÓN DE AVÁLUOS</t>
  </si>
  <si>
    <t>4.2520.1.7.6.7-VIÁTICOS Y GASTOS DE COMISIÓN SUBDIRECCIÓN DE AVÁLUOS</t>
  </si>
  <si>
    <t xml:space="preserve">4.2710.3.2.1.6-Prestación de servicios profesionales para apoyar el análisis, diseños, desarrollos, pruebas, mantenimientos y despliegues de soluciones y tableros de analítica de datos de los sistemas de información asignados incluyendo la documentación respectiva en procura del mejoramiento en la disposición de información Geográfica para el Sistema de Administración del Territorio a Nivel Nacional </t>
  </si>
  <si>
    <t>4.2710.3.2.1.13-Prestación de servicios profesionales para apoyar la implementación del modelo de gestión de datos maestros y de referencia en el IGAC, la gestión del catálogo de componentes de información y el desarrollo de actividades relacionadas con el Plan Nacional de Infraestructura de Datos (PNID), conforme a los lineamientos establecidos en la hoja de ruta sectorial de la infraestructura de datos del 2025,en procura del mejoramiento en la disposición de información Geográfica para el Sistema de Administración del Territorio a Nivel Nacional</t>
  </si>
  <si>
    <t>4.3000.1.7.8.19-Prestación de servicios para realizar apoyo a la supervisión y gestión de los convenios de operación logística suscritos por el IGAC, en el marco del proyecto de Mejoramiento en la Disposición de Información Geográfica para el Sistema de Administración del Territorio a Nivel Nacional</t>
  </si>
  <si>
    <t>5.2500.1.1.15.1-VIÁTICOS Y GASTOS DE COMISIÓN DIRECCIÓN DE GESTIÓN CATASTRAL</t>
  </si>
  <si>
    <t xml:space="preserve">5.2500.1.1.15.3-PRESTACIÓN DE SERVICIOS PROFESIONALES PARA EL ACOMPAÑAMIENTO JURIDICO / TECNICO EN LA ESTRUCTURACIÓN Y REVISIÓN DE LOS ACTOS ADMINISTRATIVOS, DERECHOS DE PETICIÓN, CONSULTAS DE LA CIUDADANIA RELACIONADOS CON LA ACTUALIZACION Y CONSERVACIÓN CATASTRAL EN EL MARCO DE LA IMPLEMENTACION DE CATASTRO MULTIPROPOSITO.
</t>
  </si>
  <si>
    <t>5.2500.1.1.15.4-PRESTACIÓN DE SERVICIOS PROFESIONALES PARA APOYAR LAS RESPUESTAS DE CARÁCTER JURÍDICO TECNICO A SOLICITUDES  DE LAS  ENTIDADES NACIONALES EXTERNAS, VEEDURIAS, PERSONERIA Y OTRAS CONSULTAS ALLEGAAS A LA DIRECCIÓN DE GESTIÓN CATASTRAL EN EL MARCO DEL CATASTRO MULTIPROPOSITO</t>
  </si>
  <si>
    <t xml:space="preserve">5.2500.1.1.15.10-PRESTACIÓN DE SERVICIOS PROFESIONALES PARA APOYAR  LAS RESPUESTAS Y SEGUIMIENTO TRANSVERSAL A  SOLICITUDES DE CARÁCTER JURÍDICO DE LOS ENTES DE CONTROL, INSPECCIÓN, VIGILANCIA Y CONTROL DE LA SNR, CONGRESO  EN EL MARCO DEL CASTASTRO MULTIPROPOSITO  </t>
  </si>
  <si>
    <t xml:space="preserve">5.2500.1.1.15.17-PRESTACIÓN DE SERVICIOS PROFESIONALES PARA APOYAR A LA DIRECCION DE GESTIÓN CATASTRAL EN LAS SOLICITUDES TECNICAS CON COMPONENTE JURIDICO TANTO INTERNAS COMO EXTERNAS QUE SE REQUIERAN EN EL MARCO DEL CATASTRO MULTIPROPOSITO </t>
  </si>
  <si>
    <t>5.2500.1.1.15.30-PRESTACIÓN DE SERVICIOS PROFESIONALES PARA REALIZAR EL SEGUIMIENTO Y CONTROL FINANCIERO DE LAS FUENTES DE FINANCIACIÓN DE LOS PROYECTOS CATASTRALES A CARGO DE LA DIRECCIÓN DE GESTIÓN CATASTRAL.</t>
  </si>
  <si>
    <t>5.2500.1.1.15.31-Realizar los procesos de seguimiento y estructuración  de los temas relacionados componente económico de los procesos de contratación y/o proyectos a cargo de la Direccion de Gestión Catastral</t>
  </si>
  <si>
    <t>5.2500.1.1.15.32-Adelantar las actividades requeridas para adelantar los procesos de contratación a cargo de la Dirección de Gestión Catastral en el marco de la implementación del Proyecto de Catastro Multipropósito.</t>
  </si>
  <si>
    <t>5.2500.1.1.22.5-CAJA POR DISTRIBUIR ACTVIDAD DE IMPLEMENTAR EL COMPONENTE TECNOLOGICO</t>
  </si>
  <si>
    <t>5.2500.1.1.22.6-REALIZAR EL LEVANTAMIENTO DE REQUERIMIENTOS TEMÁTICOS, ASÍ COMO EL ANÁLISIS, DISEÑO, MODELAMIENTO Y PRUEBAS EN EL MARCO DE LA MODERNIZACIÓN Y EL MANTENIMIENTO DEL SISTEMA NACIONAL CATASTRAL.</t>
  </si>
  <si>
    <t>5.2500.1.1.22.7-REALIZAR EL LEVANTAMIENTO DE REQUERIMIENTOS GEOGRÁFICOS, ASÍ COMO EL ANÁLISIS, DISEÑO, MODELAMIENTO Y PRUEBAS EN EL MARCO DE LA MODERNIZACIÓN Y EL MANTENIMIENTO DEL SISTEMA NACIONAL CATASTRAL.</t>
  </si>
  <si>
    <t>5.2500.1.1.22.8-REALIZAR ANÁLISIS Y GENERAR REPORTES SOBRE LA INFORMACIÓN CATASTRAL DEL SNC PARA LOS PROYECTOS REQUERIDOS POR LA DGC</t>
  </si>
  <si>
    <t>5.2500.1.1.22.9-GENERAR LOS INSUMOS PARA LA ELABORACION DE LOS ANALISIS  SOBRE LA INFORMACIÓN CATASTRAL DEL SNC PARA LOS PROYECTOS REQUERIDOS POR LA DGC</t>
  </si>
  <si>
    <t>5.2500.1.1.25.26-REALIZAR ACOMPAÑAMIENTO, SEGUIMIENTO Y CONTROL DE CALIDAD A LAS DIFERENTES ETAPAS ASOCIADAS AL COMPONENTE ECONÓMICO, EN EL MARCO DE LA POLÍTICA DE CATASTRO MULTIPROPÓSITO</t>
  </si>
  <si>
    <t>5.2500.1.1.25.27-REALIZAR ACOMPAÑAMIENTO, SEGUIMIENTO Y CONTROL DE CALIDAD A LAS DIFERENTES ETAPAS ASOCIADAS AL COMPONENTE ECONÓMICO, EN EL MARCO DE LA POLÍTICA DE CATASTRO MULTIPROPÓSITO</t>
  </si>
  <si>
    <t>5.2500.1.1.25.28-REALIZAR ACOMPAÑAMIENTO, SEGUIMIENTO Y CONTROL DE CALIDAD A LAS DIFERENTES ETAPAS ASOCIADAS AL COMPONENTE ECONÓMICO, EN EL MARCO DE LA POLÍTICA DE CATASTRO MULTIPROPÓSITO</t>
  </si>
  <si>
    <t>5.2500.1.1.25.29-REALIZAR ACOMPAÑAMIENTO, SEGUIMIENTO Y CONTROL DE CALIDAD A LAS DIFERENTES ETAPAS ASOCIADAS AL COMPONENTE ECONÓMICO, EN EL MARCO DE LA POLÍTICA DE CATASTRO MULTIPROPÓSITO</t>
  </si>
  <si>
    <t>5.2500.1.1.25.30-REALIZAR CONTROL DE CALIDAD DEL ÁREA SIG Y CARTOGRAFÍA DEL COMPONENTE ECONÓMICO EN EL MARCO DE LA POLÍTICA DEL CATASTRO MULTIPROPÓSITO</t>
  </si>
  <si>
    <t>5.2500.1.1.25.31-REALIZAR CONTROL DE CALIDAD DEL ÁREA SIG Y CARTOGRAFÍA DEL COMPONENTE ECONÓMICO EN EL MARCO DE LA POLÍTICA DEL CATASTRO MULTIPROPÓSITO</t>
  </si>
  <si>
    <t>5.2500.1.1.25.32-REALIZAR CONTROL DE CALIDAD DEL ÁREA SIG Y CARTOGRAFÍA DEL COMPONENTE ECONÓMICO EN EL MARCO DE LA POLÍTICA DEL CATASTRO MULTIPROPÓSITO</t>
  </si>
  <si>
    <t>5.2500.1.1.25.33-REALIZAR LA PLANEACIÓN, MONITOREO Y SEGUIMIENTO DE LOS PROCESOS DE FORMACIÓN Y/O ACTUALIZACIÓN CATASTRAL CON ENFOQUE MULTIPROPÓSITO.</t>
  </si>
  <si>
    <t>5.2500.1.1.25.34-REALIZAR LA PLANEACIÓN, MONITOREO Y SEGUIMIENTO DE LOS PROCESOS DE FORMACIÓN Y/O ACTUALIZACIÓN CATASTRAL CON ENFOQUE MULTIPROPÓSITO.</t>
  </si>
  <si>
    <t>5.2500.1.1.25.35-REALIZAR LA PLANEACIÓN, MONITOREO Y SEGUIMIENTO DE LOS PROCESOS DE FORMACIÓN Y/O ACTUALIZACIÓN CATASTRAL CON ENFOQUE MULTIPROPÓSITO.</t>
  </si>
  <si>
    <t xml:space="preserve">5.2500.1.1.25.36-REALIZAR LA ARTICULACION CON LAS DIFERENTES ÁREAS DEL IGAC PARA LOS TEMAS RELACIONADOS CON SEGURIDAD Y SALUD EN EL TRABAJO DE LOS CONTRATOS SUPERVISADOS POR LA SUBDIRECCIÓN DE PROYECTOS DEL IGAC. </t>
  </si>
  <si>
    <t>5.2500.1.1.25.37-EJECUTAR Y DESARROLLAR ACTIVIDADES DE APOYO EN ASPECTOS JURÍDICO ADMINISTRATIVO EN EL MARCO DE LA PLANEACIÓN, COORDINACIÓN Y SEGUIMIENTO DE LOS PROCESOS DE LA GESTIÓN CATASTRAL</t>
  </si>
  <si>
    <t xml:space="preserve">5.2500.1.1.25.38-REALIZAR LOS PROCESOS DE EVALUACIÓN Y ASEGURAMIENTO DE LA CALIDAD EN CAMPO Y OFICINA DESDE EL COMPONENTE TÉCNICO, REQUERIDOS EN LA REVISIÓN DE LOS PRODUCTOS GENERADOS POR LOS OPERADORES CATASTRALES EN EL MARCO DE LA IMPLEMENTACIÓN DE UN CATASTRO MULTIPROPÓSITO. </t>
  </si>
  <si>
    <t>5.2500.1.1.25.39-COORDINAR LAS ACTIVIDADES DE ASEGURAMIENTO Y EVALUACIÓN DE LA CALIDAD DE LOS PROYECTOS DE FORMACIÓN Y/O ACTUALIZACIÓN CATASTRAL ADELANTADOS POR EL INSTITUTO, EN EL MARCO DE LAS FUNCIONES DE LA SUBDIRECCIÓN DE PROYECTOS.</t>
  </si>
  <si>
    <t>5.2500.1.1.25.40-EJECUTAR Y DESARROLLAR ACTIVIDADES DE APOYO EN ASPECTOS JURÍDICO ADMINISTRATIVO EN EL MARCO DE LA PLANEACIÓN, COORDINACIÓN Y SEGUIMIENTO DE LOS PROCESOS DE LA GESTIÓN CATASTRAL</t>
  </si>
  <si>
    <t>5.2500.1.1.25.41-REALIZAR EL CONTROL DEL DESARROLLO Y ASEGURAMIENTO DE LA CALIDAD DEL PROCEDIMIENTO DE DIÁLOGO E INTERLOCUCIÓN SOCIAL  Y DEMÁS ESTRATEGIAS PROPUESTAS DESDE EL COMPONENTE SOCIAL DENTRO DE LAS OPERACIONES DE CATASTRO MULTIPROPÓSITO A CARGO DE LA SUBDIRECCIÓN DE PROYECTOS.</t>
  </si>
  <si>
    <t>5.2500.1.1.25.42-REALIZAR LAS ACCIONES QUE REQUIERA EL PROGRAMA PARA LA ADOPCIÓN E IMPLEMENTACIÓN DE UN CATASTRO MULTIPROPÓSITO RURAL - URBANO  EN CALIDAD DE ESPECIALISTA DE SALVAGUARDAS AMBIENTALES DEL INSTITUTO GEOGRÁFICO AGUSTÍN CODAZZI.</t>
  </si>
  <si>
    <t>5.2500.1.1.25.44-REALIZAR LA PLANEACIÓN Y SEGUIMIENTO DE  LOS PROYECTOS DE FORMACIÓN Y/O ACTUALIZACIÓN CATASTRAL EJECUTADOS POR LAS DIRECCIONES TERRITORIALES, EN EL MARCO DE LAS FUNCIONES DE LA SUBDIRECCIÓN DE PROYECTOS.</t>
  </si>
  <si>
    <t>5.2500.1.1.25.45-ADELANTAR LOS PROCESOS DE ACTUALIZACIÓN CATASTRAL DE LOS MUNICIPIOS PRIORIZADOS EN 2025, FINANCIADOS CON RECURSOS DEL BID.</t>
  </si>
  <si>
    <t>5.2500.1.1.25.46-COOPERACIÓN TÉCNICA PARA ADELANTAR LA ACTUALIZACIÓN CATASTRAL EN EL MARCO DE LA POLÍTICA DE CATASTRO MULTIPROPÓSITO EN ZONAS RURALES Y URBANAS DEL PAÍS</t>
  </si>
  <si>
    <t>5.2500.1.1.25.47-ADELANTAR LOS PROCESOS DE ACTUALIZACIÓN CATASTRAL DE LOS MUNICIPIOS PRIORIZADOS EN 2023, FINANCIADOS CON RECURSOS DEL BID</t>
  </si>
  <si>
    <t>5.2500.1.1.25.48-ADELANTAR LOS PROCESOS DE ACTUALIZACIÓN CATASTRAL DE LOS MUNICIPIOS PRIORIZADOS EN 2023, FINANCIADOS CON RECURSOS DEL BANCO MUNDIAL -BM</t>
  </si>
  <si>
    <t>5.2500.1.1.25.50-APOYAR LA PLANEACIÓN Y SEGUIMIENTO TÉCNICO DE LOS PROYECTOS DE FORMACIÓN Y/O ACTUALIZACIÓN CATASTRAL EJECUTADOS POR LAS DIRECCIONES TERRITORIALES EN LOS MUNICIPIOS FOCALIZADOS.</t>
  </si>
  <si>
    <t>5.2500.1.1.25.51-REALIZAR LA PLANEACIÓN Y SEGUIMIENTO DE  LOS PROYECTOS DE FORMACIÓN Y/O ACTUALIZACIÓN CATASTRAL EJECUTADOS POR LAS DIRECCIONES TERRITORIALES, EN EL MARCO DE LAS FUNCIONES DE LA SUBDIRECCIÓN DE PROYECTOS.</t>
  </si>
  <si>
    <t>5.2500.1.1.25.52-APOYAR LA PLANEACIÓN Y SEGUIMIENTO TÉCNICO DE LOS PROYECTOS DE FORMACIÓN Y/O ACTUALIZACIÓN CATASTRAL EJECUTADOS POR LAS DIRECCIONES TERRITORIALES EN LOS MUNICIPIOS FOCALIZADOS.</t>
  </si>
  <si>
    <t>5.2500.1.1.25.53-APOYAR LA PLANEACIÓN Y SEGUIMIENTO TÉCNICO DE LOS PROYECTOS DE FORMACIÓN Y/O ACTUALIZACIÓN CATASTRAL EJECUTADOS POR LAS DIRECCIONES TERRITORIALES EN LOS MUNICIPIOS FOCALIZADOS.</t>
  </si>
  <si>
    <t>5.2500.1.1.25.54-REALIZAR LA PLANEACIÓN, MONITOREO Y SEGUIMIENTO DE LOS PROCESOS DE FORMACIÓN Y/O ACTUALIZACIÓN CATASTRAL CON ENFOQUE MULTIPROPÓSITO.</t>
  </si>
  <si>
    <t>5.2500.1.1.25.55-REALIZAR EL CONTROL DEL DESARROLLO Y ASEGURAMIENTO DE LA CALIDAD DEL PROCEDIMIENTO DE DIÁLOGO E INTERLOCUCIÓN SOCIAL  Y DEMÁS ESTRATEGIAS PROPUESTAS DESDE EL COMPONENTE SOCIAL DENTRO DE LAS OPERACIONES DE CATASTRO MULTIPROPÓSITO A CARGO DE LA SUBDIRECCIÓN DE PROYECTOS.</t>
  </si>
  <si>
    <t>5.2500.1.1.25.56-REALIZAR EL CONTROL DEL DESARROLLO Y ASEGURAMIENTO DE LA CALIDAD DEL PROCEDIMIENTO DE DIÁLOGO E INTERLOCUCIÓN SOCIAL  Y DEMÁS ESTRATEGIAS PROPUESTAS DESDE EL COMPONENTE SOCIAL DENTRO DE LAS OPERACIONES DE CATASTRO MULTIPROPÓSITO A CARGO DE LA SUBDIRECCIÓN DE PROYECTOS.</t>
  </si>
  <si>
    <t xml:space="preserve">5.2500.1.1.25.57-ARTICULAR CON DIFERENTES ÁREAS DEL IGAC LOS TEMAS RELACIONADOS CON SEGURIDAD Y SALUD EN EL TRABAJO DE LOS CONTRATOS SUPERVISADOS POR LA SUBDIRECCIÓN DE PROYECTOS DEL IGAC. </t>
  </si>
  <si>
    <t xml:space="preserve">5.2500.1.1.25.58-REALIZAR LOS PROCESOS DE EVALUACIÓN Y ASEGURAMIENTO DE LA CALIDAD EN CAMPO Y OFICINA DESDE EL COMPONENTE TÉCNICO, REQUERIDOS EN LA REVISIÓN DE LOS PRODUCTOS GENERADOS POR LOS OPERADORES CATASTRALES EN EL MARCO DE LA IMPLEMENTACIÓN DE UN CATASTRO MULTIPROPÓSITO. </t>
  </si>
  <si>
    <t>5.2500.1.1.25.62-CAJA POR DISTRIBUIR ACTVIDAD DE INSUMOS LEVANTAMIENTO CATASTRAL BM</t>
  </si>
  <si>
    <t>5.2500.1.1.25.63-CAJA POR DISTRIBUIR ACTVIDAD DE INSUMOS LEVANTAMIENTO CATASTRAL BID</t>
  </si>
  <si>
    <t>5.2500.1.1.25.64-LIDERAR Y ADELANTAR  LA ESTRUCTURACIÓN, TRÁMITE Y SEGUIMIENTO DE LOS PROCESOS DE CONTRATACIÓN A CARGO DE LA DIRECCIÓN DE GESTIÓN CATASTRAL EN EL MARCO DE LA IMPLEMENTACIÓN DEL PROYECTO DE CATASTRO MULTIPROPÓSITO.</t>
  </si>
  <si>
    <t>5.2500.1.1.25.65-DEFINIR Y ESTRUCTURAR LA PROGRAMACIÓN Y FINANCIACIÓN DE LOS PROYECTOS A CARGO DE LA DIRECCIÓN DE GESTIÓN CATASTRAL EN EL MARCO DE LA IMPLEMENTACIÓN DEL PROYECTO DE CATASTRO MULTIPROPÓSITO.</t>
  </si>
  <si>
    <t>5.2500.1.1.25.66-ADELANTAR LAS ACTIVIDADES REQUERIDAS PARA LA GESTION DE LOS PROCESOS DE CONTRATACIÓN A CARGO DE LA DIRECCIÓN DE GESTIÓN CATASTRAL EN EL MARCO DE LA IMPLEMENTACIÓN DEL PROYECTO DE CATASTRO MULTIPROPÓSITO.</t>
  </si>
  <si>
    <t>5.2500.1.1.25.67-ADELANTAR LAS ACTIVIDADES REQUERIDAS PARA LA GESTION DE LOS PROCESOS DE CONTRATACIÓN A CARGO DE LA DIRECCIÓN DE GESTIÓN CATASTRAL EN EL MARCO DE LA IMPLEMENTACIÓN DEL PROYECTO DE CATASTRO MULTIPROPÓSITO.</t>
  </si>
  <si>
    <t>5.2500.1.1.25.68-REALIZAR LAS ACTIVIDADES  ADMINISTRATIVAS Y CONTRACTUALES A CARGO DE LA DIRECCION DE GESTION CATASTRAL EN EL MARCO DEL PROGRAMA PARA LA ADOPCIÓN E IMPLEMENTACIÓN DE UN CATASTRO MULTIPROPÓSITO.</t>
  </si>
  <si>
    <t>5.2500.1.1.25.69-REALIZAR LAS ACTIVIDADES  ADMINISTRATIVAS Y CONTRACTUALES A CARGO DE LA DIRECCION DE GESTION CATASTRAL EN EL MARCO DEL PROGRAMA PARA LA ADOPCIÓN E IMPLEMENTACIÓN DE UN CATASTRO MULTIPROPÓSITO.</t>
  </si>
  <si>
    <t>5.2500.1.1.25.70-REALIZAR LOS PROCESOS DE SEGUIMIENTO Y ESTRUCTURACIÓN  DE LOS TEMAS RELACIONADOS COMPONENTE ECONÓMICO DE LOS PROCESOS DE CONTRATACIÓN Y/O PROYECTOS A CARGO DE LA DIRECCION DE GESTIÓN CATASTRAL EN EL MARCO DEL PROGRAMA PARA LA ADOPCIÓN E IMPLEMENTACIÓN DE UN CATASTRO MULTIPROPÓSITO.</t>
  </si>
  <si>
    <t>5.2500.1.1.25.71-REALIZAR EL SEGUIMIENTO A LA EJECUCION PRESUPUESTAL DE LA CONTRATACION DERIVADA EN MARCO DE LA IMPLEMENTACION DE LA POLITICA DE CATASTRO MULTIPROPOSITO</t>
  </si>
  <si>
    <t>5.2500.1.1.25.72-REALIZAR EL ANALISIS Y VERIFICACION DE LA CALIDAD DE LA INFORMACIÓN CARTOGRÁFICA CATASTRAL PARA LOS PROYECTOS REQUERIDOS EN MARCO DE LA POLITICA DE CATASTRO MULTIPROPOSITO</t>
  </si>
  <si>
    <t xml:space="preserve">5.2500.1.1.25.73-REALIZAR LAS ACCIONES QUE REQUIERA EL PROGRAMA PARA LA ADOPCIÓN E IMPLEMENTACIÓN DE UN CATASTRO MULTIPROPÓSITO EN CALIDAD DE ESPECIALISTA EN SALVAGUARDAS SOCIALES DEL IGAC EN EL MARCO DE LOS CONTRATOS DE PRÉSTAMO BIRF 8937-CO Y BID 4856/OC-CO </t>
  </si>
  <si>
    <t>5.2500.1.1.25.74-VIÁTICOS Y GASTOS DE COMISIÓN BID</t>
  </si>
  <si>
    <t>5.2500.1.1.25.75-VIÁTICOS Y GASTOS DE COMISIÓN BM</t>
  </si>
  <si>
    <t>5.2510.1.1.15.117-Viáticos y gastos de comisión</t>
  </si>
  <si>
    <t>5.2510.1.1.15.118-Prestación de servicios de operación logística integral y estratégica del instituto geográfico Agustín Codazzi - IGAC, a nivel central y en cada una de sus direcciones territoriales, con el fin de llevar a cabo las actividades que den cumplimiento a sus funciones 
misionales y de apoyo.</t>
  </si>
  <si>
    <t>5.2510.1.1.15.119-Realizar la edición, diseño e impresión de material de comunicación gráfica, material de apoyo, material pop y obras aprobadas del instituto para el cumplimiento de sus objetivos misionales, así como la publicación de los actos administrativos de la entidad en el diario oficial</t>
  </si>
  <si>
    <t>5.2510.1.1.15.120-Linea disponible</t>
  </si>
  <si>
    <t>5.2510.1.1.15.121-Linea disponible</t>
  </si>
  <si>
    <t xml:space="preserve">5.2510.1.1.15.122-Prestación de servicio de transporte terrestre especial de pasajeros y carga a nivel nacional para el Instituto Geográfico Agustín Codazzi. </t>
  </si>
  <si>
    <t>5.2510.1.1.15.123-Prestación de servicios profesionales  para realizar los procesos de calidad externa de los productos generados en el desarrollo de la actualización y/o formación catastral con enfoque multipropósito.</t>
  </si>
  <si>
    <t>5.2510.1.1.15.124-Prestación de servicios profesionales para realizar la planeación y seguimiento delos proyectos de formación y/o actualización catastral ejecutados por las Direcciones Territoriales, en el marco de las funciones de la Subdirección de Proyectos.</t>
  </si>
  <si>
    <t>5.2510.1.1.15.125-Prestación de servicios profesionales para realizar la planeación y seguimiento delos proyectos de formación y/o actualización catastral ejecutados por las Direcciones Territoriales, en el marco de las funciones de la Subdirección de Proyectos.</t>
  </si>
  <si>
    <t>5.2510.1.1.15.126-Prestación de servicios profesionales para liderar actividades requeridas dentro del componente de planeaciónde los proyectos de formación y/o actualización catastral ejecutados por el mecanismo Fondo Colombia en Paz.</t>
  </si>
  <si>
    <t xml:space="preserve">5.2510.1.1.15.127-Prestación de servicios profesionales para brindar acompañamiento en el seguimiento a los procesos de evaluación y aseguramiento de calidad interna y externa a cargo de la Subdirección de Proyectos. </t>
  </si>
  <si>
    <t xml:space="preserve">5.2510.1.1.15.128-Prestación de servicios profesionales para brindar acompañamiento en el seguimiento a los procesos de evaluación y aseguramiento de calidad interna y externa a cargo de la Subdirección de Proyectos. </t>
  </si>
  <si>
    <t xml:space="preserve">5.2510.1.1.15.129-Prestación de servicios profesionales para brindar acompañamiento en el seguimiento a los procesos de evaluación y aseguramiento de calidad interna y externa a cargo de la Subdirección de Proyectos. </t>
  </si>
  <si>
    <t xml:space="preserve">5.2510.1.1.15.130-Prestación de servicios profesionales para brindar acompañamiento en el seguimiento a los procesos de evaluación y aseguramiento de calidad interna y externa a cargo de la Subdirección de Proyectos. </t>
  </si>
  <si>
    <t>5.2510.1.1.15.131-Adelantar el seguimiento y control de los proyectos de gestión catastral en la región asignada, así como la verificación al cumplimiento de los procedimientos que se definan para el proceso de actualización catastral en el marco del componente 5 del proyecto.</t>
  </si>
  <si>
    <t>5.2510.1.1.15.132-Adelantar el seguimiento y control de los proyectos de gestión catastral en la región asignada, así como la verificación al cumplimiento de los procedimientos que se definan para el proceso de actualización catastral en el marco del componente 5 del proyecto.</t>
  </si>
  <si>
    <t>5.2510.1.1.15.133-Adelantar el seguimiento y control de los proyectos de gestión catastral en la región asignada, así como la verificación al cumplimiento de los procedimientos que se definan para el proceso de actualización catastral en el marco del componente 5 del proyecto.</t>
  </si>
  <si>
    <t>5.2510.1.1.15.134-Prestación de servicios profesionales para ejecutar y desarrollar actividades de apoyo en aspectos jurídico administrativo en el marco de la planeación, coordinación y seguimiento de los procesos de la gestión catastral</t>
  </si>
  <si>
    <t>5.2510.1.1.15.135-Prestación de servicios profesionales para ejecutar y desarrollar actividades de apoyo en aspectos jurídico administrativo en el marco de la planeación, coordinación y seguimiento de los procesos de la gestión catastral</t>
  </si>
  <si>
    <t>5.2510.1.1.15.136-Prestación de servicions profesionales para gestionar y realizar seguimiento de los procesos de contraatación de banca multilateral conforme a las necesidades de la dirección de gestion catastral</t>
  </si>
  <si>
    <t xml:space="preserve">5.2510.1.1.15.137-Prestación de Servicios Profesionales para Realizar el diseño eimplementación de metodologías para el proceso de formación y/ actualización catastral con enfoque multipropósito. </t>
  </si>
  <si>
    <t>5.2510.1.1.15.138-Prestación de servicios profesionales para realizar el seguimiento, revisión y control de calidad a las actividades y productos de edición y/o estructuración de información catastral, en el marco de los proyectos de formación y/o actualización catastral adelantados por el IGAC.</t>
  </si>
  <si>
    <t>5.2510.1.1.15.139-Prestación de servicios profesionales para realizar labores de edición y/o estructuración de información catastral, en el marco de los proyectos de formación y/o actualización catastral adelantados por el IGAC.</t>
  </si>
  <si>
    <t>5.2510.1.1.15.140-Prestación de servicios profesionales para realizar labores de edición y/o estructuración de información catastral, en el marco de los proyectos de formación y/o actualización catastral adelantados por el IGAC.</t>
  </si>
  <si>
    <t>5.2510.1.1.15.141-Prestación de servicios profesionales para realizar labores de edición y/o estructuración de información catastral, en el marco de los proyectos de formación y/o actualización catastral adelantados por el IGAC.</t>
  </si>
  <si>
    <t>5.2510.1.1.15.142-Prestación de servicios profesionales para realizar labores de edición y/o estructuración de información catastral, en el marco de los proyectos de formación y/o actualización catastral adelantados por el IGAC.</t>
  </si>
  <si>
    <t>5.2510.1.1.15.143-Prestación de servicios profesionales para realizar labores de edición y/o estructuración de información catastral, en el marco de los proyectos de formación y/o actualización catastral adelantados por el IGAC.</t>
  </si>
  <si>
    <t>5.2510.1.1.15.144-Prestación de servicios profesionales para realizar labores de edición y/o estructuración de información catastral, en el marco de los proyectos de formación y/o actualización catastral adelantados por el IGAC.</t>
  </si>
  <si>
    <t>5.2510.1.1.15.145-Prestación de servicios profesionales para realizar labores de edición y/o estructuración de información catastral, en el marco de los proyectos de formación y/o actualización catastral adelantados por el IGAC.</t>
  </si>
  <si>
    <t>5.2510.1.1.15.146-Prestación de servicios profesionales para realizar labores de edición y/o estructuración de información catastral, en el marco de los proyectos de formación y/o actualización catastral adelantados por el IGAC.</t>
  </si>
  <si>
    <t>5.2510.1.1.15.147-Prestación de servicios profesionales para realizar labores de edición y/o estructuración de información catastral, en el marco de los proyectos de formación y/o actualización catastral adelantados por el IGAC.</t>
  </si>
  <si>
    <t>5.2510.1.1.15.148-Prestación de servicios profesionales para realizar labores de edición y/o estructuración de información catastral, en el marco de los proyectos de formación y/o actualización catastral adelantados por el IGAC.</t>
  </si>
  <si>
    <t>5.2510.1.1.15.149-Prestación de servicios profesionales para realizar labores de edición y/o estructuración de información catastral, en el marco de los proyectos de formación y/o actualización catastral adelantados por el IGAC.</t>
  </si>
  <si>
    <t>5.2510.1.1.15.150-Prestación de servicios profesionales para realizar labores de edición y/o estructuración de información catastral, en el marco de los proyectos de formación y/o actualización catastral adelantados por el IGAC.</t>
  </si>
  <si>
    <t>5.2710.1.1.19.15-Viaticos y gastos de viaje</t>
  </si>
  <si>
    <t>5.2710.1.1.19.23-Viaticos y gastos de viaje</t>
  </si>
  <si>
    <t>5.3000.1.1.20.9-Viaticos</t>
  </si>
  <si>
    <t>1000.2-Viáticos Dirección General</t>
  </si>
  <si>
    <t>1200.13-Suministro de viáticos gastos de manutención alojamiento, trasporte para los contratistas  que requieren desplazarse en el territorio nacional</t>
  </si>
  <si>
    <t>1200.14-Suministro de viáticos gastos de manutención alojamiento, trasporte para los funcionarios que requieren desplazarse en el territorio nacional</t>
  </si>
  <si>
    <t>1300.4-Adquisición de papelería y útiles de oficina para el Instituto Geográfico Agustín Codazzi.</t>
  </si>
  <si>
    <t>1300.5-Suministro de tiquetes aéreos nacionales e internacionales para el Instituto Geográfico Agustín Codazzi.</t>
  </si>
  <si>
    <t>1300.6-Prestación de servicio de transporte terrestre especial de pasajeros y carga a nivel nacional para el Instituto Geográfico Agustín Codazzi.</t>
  </si>
  <si>
    <t>1400.1-PRESTACIÓN DE SERVICIO DE TRANSPORTE TERRESTRE ESPECIAL DE PASAJEROS Y CARGA A NIVEL NACIONAL PARA EL INSTITUTO GEOGRÁFICO AGUSTÍN CODAZZI.</t>
  </si>
  <si>
    <t>1400.7-VIÁTICOS FUNCIONARIOS EN COMISIÓN</t>
  </si>
  <si>
    <t>1400.11-VIÁTICOS - GASTOS DESPLAZAMIENTO Y MANUTENCIÓN DIRECCIONES TERRITORIALES CONTRATISTAS - OCI</t>
  </si>
  <si>
    <t>1400.12-LÍNEA DISPONIBLE</t>
  </si>
  <si>
    <t>1400.13-LÍNEA DISPONIBLE</t>
  </si>
  <si>
    <t>1600.2-Viáticos ferias de servicio al ciudadano y visitas direcciones territoriales, en el marco del proceso de gestión de servicio al ciudadano</t>
  </si>
  <si>
    <t>2601.1-Servicios publicos de energia y agua en la dirección territorial Atlantico</t>
  </si>
  <si>
    <t>2601.2-Servicios públicos de alcantarillado Atlántico</t>
  </si>
  <si>
    <t>2601.3-Prestación de servicios de mantenimiento preventivo, correctivo con suministro de repuestos, mano de obra calificada y realización de la revisión técnico mecánica para los vehículos de la dirección territorial Atlántico</t>
  </si>
  <si>
    <t>2601.4-Prestación de servicios profesionales para a apoyar la planeación, seguimiento y direccionamiento estratégico de las actividades misionales y administrativas que sean competencia de la Direccion Territorial</t>
  </si>
  <si>
    <t>2601.5-Prestación de servicios profesionales para realizar actividades de aseguramiento y evaluación de calidad en el marco de los procesos de formación y/o actualización catastral con enfoque multipropósito, en la dirección territorial atlántico</t>
  </si>
  <si>
    <t>2602.2-Servicios publicos de energia y agua en la dirección territorial Bolivar</t>
  </si>
  <si>
    <t>2602.3-Arriendo de una bodega en la DirecciónTerritorial Bolivar</t>
  </si>
  <si>
    <t>2602.4-Servicios públicos de telefonía en la dirección territorial Bolivar</t>
  </si>
  <si>
    <t>2602.5-Servicios públicos de alcantarillado Bolivar</t>
  </si>
  <si>
    <t>2602.6-Prestación de servicios de mantenimiento preventivo, correctivo con suministro de repuestos, mano de obra calificada y realización de la revisión técnico mecánica para el vehículo de la dirección territorial Bolívar</t>
  </si>
  <si>
    <t xml:space="preserve">2602.7-Prestación de servicios profesionales para dar apoyo jurídico en los procesos de formación y /o actualización desde el aspecto contractual y catastral de los procesos, en la direcciónterritorial bolívar </t>
  </si>
  <si>
    <t xml:space="preserve">2602.8-Prestación de servicios profesionales para el seguimiento, administración, control, supervisión y demás actividades conexas, durante la ejecución del proceso de actualización y/ formación catastral, en la dirección territorial bolívar </t>
  </si>
  <si>
    <t xml:space="preserve">2602.9-Prestación de servicios profesionales para realizar actividades de seguimiento en el marco de los procesos de evaluación y aseguramiento de calidad geográfica en los procesos de formación y/o actualización en la dirección territorial Bolívar </t>
  </si>
  <si>
    <t>2603.3-Servicios publicos de energia y agua en la dirección territorial Boyacá</t>
  </si>
  <si>
    <t>2603.4-Arriendo de una bodega en la DirecciónTerritorial Boyacá</t>
  </si>
  <si>
    <t>2603.5-Arriendo de un parqueadero en la DirecciónTerritorial Boyacá</t>
  </si>
  <si>
    <t>2603.6-Servicios públicos de alcantarillado Boyacá</t>
  </si>
  <si>
    <t>2603.7-Prestación de servicios de mantenimiento preventivo, correctivo con suministro de repuestos, mano de obra calificada y realización de la revisión técnico mecánica para los vehículos de la dirección territorial Boyacá</t>
  </si>
  <si>
    <t>2603.8-Prestación de servicios profesionales para el seguimiento, administración, control,  supervisión y demás actividades conexas,  durante la ejecución del  proceso de actualización y/ formación catastral, en la Dirección Territorial  Boyacá</t>
  </si>
  <si>
    <t>2603.9-Prestación de servicios profesionales para realizar actividades de seguimiento en el marco de los procesos de evaluación y aseguramiento de calidad geográfica en los procesos de formación y/o actualización en la Dirección Territorial Boyacá</t>
  </si>
  <si>
    <t>2603.10-Prestación de servicios profesionales para la coordinación, seguimiento y control de las actividades de actualización y/o formación catastral con enfoque multipropósito en el municipio asignado a la Dirección Territorial Boyacá</t>
  </si>
  <si>
    <t>2604.1-Servicios publicos de energia y agua en la dirección territorial Caldas</t>
  </si>
  <si>
    <t>2604.2-Pago cuota de administración en la dirección territorial Caldas</t>
  </si>
  <si>
    <t>2604.3-Servicios públicos de telefonía en la dirección territorial Caldas</t>
  </si>
  <si>
    <t>2604.4-Prestación de servicios de mantenimiento preventivo, correctivo con suministro de repuestos, mano de obra calificada y realización de la revisión técnico mecánica para el vehículo de la dirección territorial Caldas</t>
  </si>
  <si>
    <t>2604.5-Prestacion de servicios profesionales para apoyar a la Direccion Territorial Caldas en temas financieros y contables, durante la ejecución del proceso de actualización y/o formación catastral.</t>
  </si>
  <si>
    <t>2604.6-Prestacion de servicios personales para realizar actividades de apoyo administrativo en los procesos de formación y actualización catastral con enfoque multipropósito a cargo de la Dirección territorial de Caldas.</t>
  </si>
  <si>
    <t>2604.7-Prestación de servicios profesionales para el seguimiento, administración, control, supervisión y demás actividades conexas, durante la ejecución del proceso de formación y actualización catastral con enfoque multipropósito a cargo de la Dirección Territorial Caldas.</t>
  </si>
  <si>
    <t>2604.8-Prestación de servicios profesionales para a apoyar la planeación, seguimiento y direccionamiento estratégico de las actividades misionales y administrativas que sean competencia de la Dirección Territorial.</t>
  </si>
  <si>
    <t>2605.1-Servicios publicos de energia y agua en la dirección territorial Caquetá</t>
  </si>
  <si>
    <t>2605.2-Servicios públicos de alcantarillado Caquetá</t>
  </si>
  <si>
    <t>2605.3-Prestación de servicios de mantenimiento preventivo, correctivo con suministro de repuestos, mano de obra calificada y realización de la revisión técnico mecánica para el vehículo de la dirección territorial Caqueta</t>
  </si>
  <si>
    <t>2605.4-prestación de servicios profesionales para apoyar en temas financieros y contables, durante la ejecución del proceso de</t>
  </si>
  <si>
    <t>2605.5-prestación de servicios personales para realizar las actividades de reconocimiento predial en el marco de la actualización y/o formación catastral con enfoque multipropósito en el municipio asignado a la dirección territorial caquetá</t>
  </si>
  <si>
    <t>2605.6-Prestación de servicios personales para realizar las actividades de reconocimiento predial en el marco de la actualización y/o formación catastral con enfoque multipropósito en el municipio asignado a la Dirección Territorial  Caquetá</t>
  </si>
  <si>
    <t>2605.7-Prestación de servicios profesionales para el seguimiento, administración, control, supervisión y demás actividades conexas,</t>
  </si>
  <si>
    <t>2606.2-Servicios publicos de energia y agua en la dirección territorial Casanare</t>
  </si>
  <si>
    <t>2606.3-Arriendo de una sede en la DirecciónTerritorial Casanare</t>
  </si>
  <si>
    <t>2606.4-Prestación de servicios de mantenimiento preventivo, correctivo con suministro de repuestos, mano de obra calificada y realización de la revisión técnico mecánica para el vehículo de la dirección territorial Casanare</t>
  </si>
  <si>
    <t>2606.5-Prestación de servicios profesionales para brindar apoyo jurídico en aspectos contractuales y de control de calidad del componente jurídico en los procesos de actualización y/o formación catastral con enfoque multipropósito, a cargo de la Dirección Territorial de Casanare</t>
  </si>
  <si>
    <t xml:space="preserve">2606.6-Prestacion de servicios profesionales para dar apoyo juridico desde el aspecto contractual en las etapas precontractual,
contractual y pos contractual en los procesos de formacion y /o actualizacion catastral de la Direccion Territorial Casanare. </t>
  </si>
  <si>
    <t xml:space="preserve">2606.7-Prestación de servicios profesionales para el seguimiento, administración, control, supervisión y demás actividades conexas, durante la ejecución del proceso de actualización y/ formación catastral, en la Dirección Territorial Casanare </t>
  </si>
  <si>
    <t>2607.2-Servicios publicos de energia y agua en la dirección territorial Cauca</t>
  </si>
  <si>
    <t>2607.3-Arriendo de una bodega en la DirecciónTerritorial Cauca</t>
  </si>
  <si>
    <t>2607.4-Servicios públicos de telefonía en la dirección territorial Cauca</t>
  </si>
  <si>
    <t>2607.5-Servicios públicos de alcantarillado Cauca</t>
  </si>
  <si>
    <t>2607.6-Prestación de servicios de mantenimiento preventivo, correctivo con suministro de repuestos, mano de obra calificada y realización de la revisión técnico mecánica para el vehículo de la dirección territorial Cauca</t>
  </si>
  <si>
    <t>2607.7-Prestación de servicios profesionales para el seguimiento, administración, control, supervisión y demás actividades conexas, durante la ejecución del proceso de formación y actualización catastral con enfoque multipropósito a cargo de la Dirección Territorial Cauca</t>
  </si>
  <si>
    <t>2607.8-Prestación de servicios profesionales para realizar las actividades del aseguramiento y evaluación de calidad del componente físico de los productos generados en los procesos de formación y actualización catastra con enfoque multipropósito a cargo de la Direccion Territorial Cauca</t>
  </si>
  <si>
    <t>2607.9-Prestación de servicios profesionales para a apoyar en la planeación, el seguimiento, el monitoreo y el direccionamiento estratégico de las actividades administrativas y misionales de la Direccion Territorial Cauca</t>
  </si>
  <si>
    <t>2608.1-Servicios publicos de energia y agua en la dirección territorial Cesar</t>
  </si>
  <si>
    <t>2608.2-Pago cuota de administración en la dirección territorial Cesar</t>
  </si>
  <si>
    <t>2608.3-Arriendo de una bodega en la DirecciónTerritorial Cesar</t>
  </si>
  <si>
    <t>2608.4-Prestación de servicios de mantenimiento preventivo, correctivo con suministro de repuestos, mano de obra calificada y realización de la revisión técnico mecánica para los vehículos de la dirección territorial Cesar</t>
  </si>
  <si>
    <t>2608.5-Prestación de servicios profesionales para el seguimiento, administración, control, supervisión y demás actividades conexas, durante la ejecución del proceso de formación y actualización catastral con enfoque multipropósito a cargo de la Dirección Territorial</t>
  </si>
  <si>
    <t>2608.6-Prestación de servicios profesionales para realizar las actividades del aseguramiento y evaluación de calidad del componente físico de los productos generados en los procesos de formación y actualización catastra con enfoque multipropósito a cargo de la Direccion Territorial</t>
  </si>
  <si>
    <t>2608.7-Prestación de servicios profesionales para a apoyar en la planeación, el seguimiento, el monitoreo y el direccionamiento estratégico de las actividades administrativas y misionales de la Direccion Territorial</t>
  </si>
  <si>
    <t>2609.1-Servicios publicos de energia y agua en la dirección territorial Cordoba</t>
  </si>
  <si>
    <t>2609.2-Servicios públicos de alcantarillado Cordoba</t>
  </si>
  <si>
    <t>2609.3-Prestación de servicios de mantenimiento preventivo, correctivo con suministro de repuestos, mano de obra calificada y realización de la revisión técnico mecánica para el vehículo de la dirección territorial Cordoba</t>
  </si>
  <si>
    <t>2609.4-Prestación de servicios profesionales para dar apoyo jurídico en los procesos de formación y /o actualización desde el aspecto contractual y catastral de los procesos, en la Dirección Territorial Cordoba</t>
  </si>
  <si>
    <t>2609.5-Prestación de servicios persolanes para apoyar la planeación, seguimiento y direccionamiento estratégico de las actividades misionales, administrativas y contractuales que sean competencia de la Dirección Territorial Cordoba</t>
  </si>
  <si>
    <t>2609.6-Prestación de servicios profesionales para el seguimiento, administración, control, supervisión y demás actividades conexas, durante la ejecución del proceso de actualización y/ formación catastral, en la Dirección Territorial Cordoba</t>
  </si>
  <si>
    <t xml:space="preserve">2610.1-Prestacion de servicios de apoyo a la gestion, en los temas relacionados con las diferentes etapas de la gestion contractual a cargo de la direccion territorial cundinamarca </t>
  </si>
  <si>
    <t>2611.1-Servicios publicos de energia y agua en la dirección territorial Huila</t>
  </si>
  <si>
    <t>2611.2-Servicios públicos de telefonía en la dirección territorial Huila</t>
  </si>
  <si>
    <t>2611.3-Servicios públicos de alcantarillado Huila</t>
  </si>
  <si>
    <t>2611.4-Prestación de servicios de mantenimiento preventivo, correctivo con suministro de repuestos, mano de obra calificada y realización de la revisión técnico mecánica para el vehículo de la dirección territorial Huila</t>
  </si>
  <si>
    <t>2611.5-Prestación de servicios personales para realizar actividades gestión como auxiliar en los procesos catastrales a cargo de la Dirección Territorial Huila.</t>
  </si>
  <si>
    <t>2611.6-Prestación de servicios profesionales para programar, ejecutar y realizar el control de calidad, a través de actividades de campo y oficina, que permitan establecer los valores de metro cuadrado de terreno y de construcción para avalúos catastrales y/o valores de referencia, atendiendo los procedimientos vigentes y establecidos por el IGAC en la Dirección Territorial Huila</t>
  </si>
  <si>
    <t>2611.7-Prestación de servicios profesionales para realizar las actividades del aseguramiento y evaluación de calidad del componente físico de los productos generados en los procesos de formación y actualización catastra con enfoque multipropósito a cargo de la Direccion Territorial de Huila</t>
  </si>
  <si>
    <t>2612.1-Servicios publicos de energia y agua en la dirección territorial Guajira</t>
  </si>
  <si>
    <t>2612.2-Prestación de servicios de mantenimiento preventivo, correctivo con suministro de repuestos, mano de obra calificada y realización de la revisión técnico mecánica para el vehículo de la dirección territorial Guajira</t>
  </si>
  <si>
    <t>2612.3-Prestación de Servicios Profesionales para dar Apoyo Jurídico en los Procesos de Formación y /o Actualización desde el Aspecto Contractual y Catastral de los Procesos, en la Dirección Territorial Guajira.</t>
  </si>
  <si>
    <t>2612.4-Prestación de servicios profesionales apoyando en la estructuración y seguimiento de los proyectos asignados a la dirección territorial guajira</t>
  </si>
  <si>
    <t xml:space="preserve">2612.5-Prestación de servicios profesionales para el seguimiento, administración, control, supervisión y demás actividades conexas, durante la ejecución del proceso de actualización y/ formación catastral, en la dirección territorial guajira
</t>
  </si>
  <si>
    <t>2613.1-Servicios publicos de energia y agua en la dirección territorial Magdalena</t>
  </si>
  <si>
    <t>2613.2-Pago cuota de administración en la dirección territorial Magdalena</t>
  </si>
  <si>
    <t>2613.3-Arriendo de una bodega en la DirecciónTerritorial Magdalena</t>
  </si>
  <si>
    <t>2613.4-Arriendo de un parqueadero en la DirecciónTerritorial Magdalena</t>
  </si>
  <si>
    <t>2613.5-Servicios públicos de alcantarillado Magdalena</t>
  </si>
  <si>
    <t>2613.6-Prestación de servicios de mantenimiento preventivo, correctivo con suministro de repuestos, mano de obra calificada y realización de la revisión técnico mecánica para el vehículo de la dirección territorial Magdalena</t>
  </si>
  <si>
    <t>2613.7-Prestación de servicios profesionales para dar apoyo jurídico en los procesos de formación y /o actualización desde el aspecto contractual y catastral de los procesos, en la Dirección Territorial Magdalena.</t>
  </si>
  <si>
    <t>2613.8-Prestación de servicios personales para realizar actividades de apoyo administrativo, en todos los procesos de formación y/o actualización en la ejecución o supervisión, a la Direccion Territorial Magdalena.</t>
  </si>
  <si>
    <t>2613.9-Prestación de servicios profesionales para el seguimiento, administración, control, supervisión y demás actividades conexas, durante la ejecución del proceso de actualización y/ formación catastral en la DirecciónTerritorial Magdalena.</t>
  </si>
  <si>
    <t>2613.10-Prestación de servicios profesionales para a apoyar en la planeación, el seguimiento, el monitoreo y el direccionamiento estratégico de las actividades administrativas y misionales de la Direccion Territorial Magdalena</t>
  </si>
  <si>
    <t>2614.1-Servicios publicos de energia y agua en la dirección territorial Meta</t>
  </si>
  <si>
    <t>2614.2-Pago cuota de administración en la dirección territorial Meta</t>
  </si>
  <si>
    <t>2614.3-Servicios públicos de alcantarillado Meta</t>
  </si>
  <si>
    <t>2614.4-Prestación de servicios de mantenimiento preventivo, correctivo con suministro de repuestos, mano de obra calificada y realización de la revisión técnico mecánica para los vehículos de la dirección territorial Meta</t>
  </si>
  <si>
    <t>2614.5-Prestación de servicios profesionales para el seguimiento, administración, control, supervisión y demás actividades conexas, durante la ejecución del proceso de formación y actualización catastral con enfoque multipropósito a cargo de la Dirección Territorial Meta</t>
  </si>
  <si>
    <t>2614.6-Prestación de servicios profesionales para realizar las actividades del aseguramiento y evaluación de calidad del componente físico de los productos generados en los procesos de formación y actualización catastra con enfoque multipropósito a cargo de la Direccion Territorial Meta</t>
  </si>
  <si>
    <t>2614.7-Prestación de servicios profesionales para a apoyar en la planeación, el seguimiento, el monitoreo y el direccionamiento estratégico de las actividades administrativas y misionales de la Direccion Territorial Meta</t>
  </si>
  <si>
    <t>2615.1-Servicios publicos de energia y agua en la dirección territorial Nariño</t>
  </si>
  <si>
    <t>2615.2-Pago cuota de administración en la dirección territorial Nariño</t>
  </si>
  <si>
    <t>2615.3-Arriendo de una bodega en la DirecciónTerritorial Nariño</t>
  </si>
  <si>
    <t>2615.4-Servicios públicos de telefonía en la dirección territorial Nariño</t>
  </si>
  <si>
    <t>2615.5-Servicios públicos de alcantarillado Nariño</t>
  </si>
  <si>
    <t>2615.6-Prestación de servicios de mantenimiento preventivo, correctivo con suministro de repuestos, mano de obra calificada y realización de la revisión técnico mecánica para el vehículo de la dirección territorial Nariño</t>
  </si>
  <si>
    <t xml:space="preserve">2615.7-Prestación de servicios personales para realizar actividades de apoyo tecnico-operativo y soporte administrativo  en el proceso de direccionamiento estratégico de  la Dirección territorial Nariño.  </t>
  </si>
  <si>
    <t xml:space="preserve">2615.8-Prestación de servicios personales para realizar actividades de apoyo técico en sistemas y al soporte informático o mesa de ayuda de  la Territorial Nariño </t>
  </si>
  <si>
    <t xml:space="preserve">2615.9-Prestación de servicios profesionales para el seguimiento, administración, control, supervisión y demás actividades conexas, durante la ejecución del proceso de actualización y/ formación catastral, en la Dirección Territorial Nariño </t>
  </si>
  <si>
    <t>2616.2-Arriendo de un parqueadero en la DirecciónTerritorial Norte de Santander (VF)</t>
  </si>
  <si>
    <t>2616.3-Servicios publicos de energia y agua en la dirección territorial Norte de Santander</t>
  </si>
  <si>
    <t>2616.4-Pago cuota de administración en la dirección territorial Norte de Santander</t>
  </si>
  <si>
    <t>2616.5-Arriendo de un parqueadero en la DirecciónTerritorial Norte de Santander</t>
  </si>
  <si>
    <t>2616.6-Arriendo de una bodega en la DirecciónTerritorial Norte de Santander</t>
  </si>
  <si>
    <t>2616.7-Servicios públicos de telefonía en la dirección territorial Norte de Santander</t>
  </si>
  <si>
    <t>2616.8-Prestación de servicios de mantenimiento preventivo, correctivo con suministro de repuestos, mano de obra calificada y realización de la revisión técnico mecánica para el vehículo de la dirección territorial Norte de Santander</t>
  </si>
  <si>
    <t>2617.1-Servicios publicos de energia y agua en la dirección territorial Quindio</t>
  </si>
  <si>
    <t>2617.2-Pago cuota de administración en la dirección territorial Quindio</t>
  </si>
  <si>
    <t>2617.3-Servicios públicos de alcantarillado Quindio</t>
  </si>
  <si>
    <t>2617.4-Prestación de servicios de mantenimiento preventivo, correctivo con suministro de repuestos, mano de obra calificada y realización de la revisión técnico mecánica para el vehículo de la dirección territorial Quindio</t>
  </si>
  <si>
    <t>2617.5-Prestación de servicios profesionales para a apoyar la planeación, seguimiento y direccionamiento estratégico de las actividades misionales y administrativas que sean competencia de la Direccion Territorial</t>
  </si>
  <si>
    <t>2617.6-Prestación de servicios personales para realizar actividades de reconocimiento predial urbano y rural para la atención de trámites en los procesos catastrales en la Dirección Territorial Quindío.</t>
  </si>
  <si>
    <t>2618.2-Servicios publicos de energia y agua en la dirección territorial Risaralda</t>
  </si>
  <si>
    <t>2618.3-Pago cuota de administración en la dirección territorial Risaralda</t>
  </si>
  <si>
    <t>2618.4-Arriendo de parqueaderos en la DirecciónTerritorial Risaralda</t>
  </si>
  <si>
    <t>2618.5-Servicios públicos de alcantarillado Risaralda</t>
  </si>
  <si>
    <t>2618.6-Prestación de servicios de mantenimiento preventivo, correctivo con suministro de repuestos, mano de obra calificada y realización de la revisión técnico mecánica para los vehículos de la dirección territorial Risaralda</t>
  </si>
  <si>
    <t>2619.1-Servicios publicos de energia y agua en la dirección territorial Santander</t>
  </si>
  <si>
    <t>2619.2-Pago cuota de administración en la dirección territorial Santander</t>
  </si>
  <si>
    <t>2619.3-Servicios públicos de telefonía en la dirección territorial Santander</t>
  </si>
  <si>
    <t>2619.4-Servicios públicos de alcantarillado Santander</t>
  </si>
  <si>
    <t>2619.5-Prestación de servicios de mantenimiento preventivo, correctivo con suministro de repuestos, mano de obra calificada y realización de la revisión técnico mecánica para los vehículos de la dirección territorial Santander</t>
  </si>
  <si>
    <t>2619.6-Prestación de servicios personales para realizar actividades de apoyo administrativo, en todos los procesos de formación y/o actualización en la ejecución o supervisión, a la dirección territorial santander</t>
  </si>
  <si>
    <t>2619.7-Prestación de servicios profesionales para a apoyar la planeación, seguimiento y direccionamiento estratégico de las actividades misionales y administrativas que sean competencia de la Direccion Territorial</t>
  </si>
  <si>
    <t>2619.8-Prestación de servicios profesionales para realizar actividades de seguimiento en el marco de los procesos de evaluación y aseguramiento de calidad geográfica en los procesos de formación y/o actualización en la dirección territorial santander</t>
  </si>
  <si>
    <t>2620.2-Servicios publicos de energia y agua en la dirección territorial Sucre</t>
  </si>
  <si>
    <t>2620.3-Pago cuota de administración en la dirección territorial Sucre</t>
  </si>
  <si>
    <t>2620.4-Arriendo de un parqueadero/bodega en la DirecciónTerritorial Sucre</t>
  </si>
  <si>
    <t>2620.5-Servicios públicos de telefonía en la dirección territorial Sucre</t>
  </si>
  <si>
    <t>2620.6-Servicios públicos de alcantarillado Sucre</t>
  </si>
  <si>
    <t>2620.7-Prestación de servicios de mantenimiento preventivo, correctivo con suministro de repuestos, mano de obra calificada y realización de la revisión técnico mecánica para el vehículo de la dirección territorial Sucre</t>
  </si>
  <si>
    <t>2620.8-Prestación de servicios profesionales para el seguimiento, administración, control, supervisión y demás actividades conexas, durante la ejecución del proceso de formación y actualización catastral con enfoque multipropósito a cargo de la Dirección Territorial Sucre</t>
  </si>
  <si>
    <t>2620.9-Prestación de servicios profesionales para realizar las actividades del aseguramiento y evaluación de calidad del componente físico de los productos generados en los procesos de formación y actualización catastra con enfoque multipropósito a cargo de la Direccion Territorial Sucre</t>
  </si>
  <si>
    <t>2620.10-Prestación de servicios profesionales para a apoyar en la planeación, el seguimiento, el monitoreo y el direccionamiento estratégico de las actividades administrativas y misionales de la Direccion Territorial  Sucre</t>
  </si>
  <si>
    <t>2621.1-Servicios publicos de energia y agua en la dirección territorial Tolima</t>
  </si>
  <si>
    <t>2621.2-Arriendo de un parqueadero en la DirecciónTerritorial Tolima</t>
  </si>
  <si>
    <t>2621.3-Servicios públicos de alcantarillado Tolima</t>
  </si>
  <si>
    <t>2621.4-Prestación de servicios de mantenimiento preventivo, correctivo con suministro de repuestos, mano de obra calificada y realización de la revisión técnico mecánica para el vehículo de la dirección territorial Tolima</t>
  </si>
  <si>
    <t>2621.5-Prestación de servicios profesionales para apoyar y tramittar  los requerimientos  juridicos, judiciales,y de las IAS dentro del procesos catastrales en la Dirección Territorial Tolima.</t>
  </si>
  <si>
    <t>2621.6-Prestación de servicios como auxiliar de apoyo en las actividades de  los procesos catastrales en la Dirección Territorial Tolima</t>
  </si>
  <si>
    <t>2622.2-Servicios publicos de energia y agua en la dirección territorial Valle</t>
  </si>
  <si>
    <t>2622.3-Arriendo de una bodega en la DirecciónTerritorial Valle</t>
  </si>
  <si>
    <t>2622.4-Servicios públicos de telefonía en la dirección territorial Valle</t>
  </si>
  <si>
    <t>2622.5-Servicios públicos de alcantarillado Valle</t>
  </si>
  <si>
    <t>2622.6-Prestación de servicios de mantenimiento preventivo, correctivo con suministro de repuestos, mano de obra calificada y realización de la revisión técnico mecánica para los vehículos de la dirección territorial Valle</t>
  </si>
  <si>
    <t>2622.7-Prestación de servicios de apoyo  a la gestión como tecnico de ventanilla en los municipios a cargo de la Dirección Territorial Valle del Cauca.</t>
  </si>
  <si>
    <t>2622.8-Prestación de servicios profesionales para a apoyar la planeación, seguimiento y direccionamiento estratégico de las actividades misionales y administrativas que sean competencia de la Direccion Territorial</t>
  </si>
  <si>
    <t>2622.9-Prestación de servicios personales para apoyar la coordinación de los procesos catastrales de la Dirección Territorial Valle del Cauca</t>
  </si>
  <si>
    <t>3100.4-Viaticos cumplimientos de actividades sindicales</t>
  </si>
  <si>
    <t>3100.5-Viaticos cumplimientos de actividades misionales de la Subdirección de Talento Humano</t>
  </si>
  <si>
    <t>3100.7-Realizar las actividades de medicina preventiva, como exámenes médicos ocupacionales, clínicos y paraclínicos y suministro y aplicación de vacunas para los servidores públicos del Instituto</t>
  </si>
  <si>
    <t>3100.10-Pago por concepto ARL pasantes SENA</t>
  </si>
  <si>
    <t>3200.56-Adquisición del servicio de vigilancia y seguridad privada para el Instituto Geográfico Agustín Codazzi</t>
  </si>
  <si>
    <t>3200.57-Adición IPC para la adquisición del servicio de vigilancia y seguridad privada para el Instituto Geográfico Agustín Codazzi</t>
  </si>
  <si>
    <t>3200.58-Prestación de servicio integral de aseo y cafetería para las instalaciones del Instituto</t>
  </si>
  <si>
    <t>3200.59-Adición IPC Prestación de servicio integral de aseo y cafetería para las instalaciones del Instituto</t>
  </si>
  <si>
    <t>3200.60-Adquirir las pólizas de seguros que amparen los riesgos a los que están expuestos los bienes e intereses patrimoniales del Instituto Geográfico Agustín Codazzi – IGAC.</t>
  </si>
  <si>
    <t>3200.61-Adquisición de seguros de bienes del IGAC  - CYBER</t>
  </si>
  <si>
    <t>3200.62-Adición para ampliar la vigencia de la poliza responsabilidad civil funcionarios públicos 2025.</t>
  </si>
  <si>
    <t>3200.63-Adición a las pólizas de seguros relacionados con la inclusión de los bienes durante las vigencias 2023 y 2024 cubriendo estos en la vigencia 2025.</t>
  </si>
  <si>
    <t>3200.64-Servicios públicos de energía y agua en la sede central</t>
  </si>
  <si>
    <t>3200.65-Servicios públicos de telefonía en la sede central</t>
  </si>
  <si>
    <t>3200.66-Servicios públicos de alcantarillado en la sede central</t>
  </si>
  <si>
    <t>3200.68-Costos bancarios generados en la operación de tesoreria</t>
  </si>
  <si>
    <t>3200.70-Mantenimiento preventivo y correctivo incluido autopartes y mano de obra para los vehículos del Instituto Geográfico Agustín Codazzi</t>
  </si>
  <si>
    <t>3200.71-Suministro de tiquetes aéreos nacionales e internacionales para el Instituto Geográfico Agustín Codazzi.</t>
  </si>
  <si>
    <t>3200.73-Prestación de servicio de transporte terrestre especial de pasajeros y carga a nivel nacional para el Instituto Geográfico Agustín Codazzi.</t>
  </si>
  <si>
    <t>3200.74-Suministro de combustible para el funcionamiento de los vehículos a nivel nacional</t>
  </si>
  <si>
    <t>3200.78-Adquisición de papelería y útiles de oficina para el Instituto Geográfico Agustín Codazzi.</t>
  </si>
  <si>
    <t>3200.80-Honorarios para el consejo directivo</t>
  </si>
  <si>
    <t>3200.81-Constitución caja menor</t>
  </si>
  <si>
    <t>3200.82-Constitución caja menor</t>
  </si>
  <si>
    <t>3200.83-Constitución caja menor</t>
  </si>
  <si>
    <t>3200.84-Constitución caja menor</t>
  </si>
  <si>
    <t>3200.85-Constitución caja menor</t>
  </si>
  <si>
    <t>3200.86-Constitución caja menor</t>
  </si>
  <si>
    <t>3200.87-Constitución caja menor</t>
  </si>
  <si>
    <t>3200.88-Viaticos funcionarios</t>
  </si>
  <si>
    <t>3200.89-Gastos de transporte Funcionarios</t>
  </si>
  <si>
    <t>3200.90-Viaticos contratista</t>
  </si>
  <si>
    <t>3200.91-Viaticos contratista</t>
  </si>
  <si>
    <t>3200.92-Viaticos contratista</t>
  </si>
  <si>
    <t>3200.106-Prestación de servicios profesionales especializados para la implementación, monitoreo y fortalecimiento de estrategias y herramientas de seguimiento y control en la gestión de la Subdirección Administrativa y Financiera del IGAC, con el fin de optimizar la supervisión, mitigar riesgos y asegurar el cumplimiento efectivo de las obligaciones contractuales</t>
  </si>
  <si>
    <t>3200.119-Prestación de servicios profesionales especializados para la elaboración, consolidación, validación y presentación de información exógena nacional e información exógena distrital y/o municipal del IGAC.</t>
  </si>
  <si>
    <t>3200.138-viaticos nuevos</t>
  </si>
  <si>
    <t>3200.139-viaticos nuevos</t>
  </si>
  <si>
    <t>3200.140-Dirrecciones terriotriales</t>
  </si>
  <si>
    <t>3200.141-Dirrecciones terriotriales</t>
  </si>
  <si>
    <t xml:space="preserve">3200.142-Prestación de servicios personales para apoyar la gestión en viáticos y gastos de manutención del IGAC </t>
  </si>
  <si>
    <t>3200.143-Honorarios para el consejo directivo</t>
  </si>
  <si>
    <t>3200.144-Adición contratos de prestación de servicios de la SAF</t>
  </si>
  <si>
    <t>3200.145-Adición contratos de prestación de servicios de la SAF</t>
  </si>
  <si>
    <t>3200.146-Adición contratos de prestación de servicios de la SAF</t>
  </si>
  <si>
    <t>PLAN ANUAL DE ADQUISICIONES - PAA
2025</t>
  </si>
  <si>
    <t>PAA</t>
  </si>
  <si>
    <t>1-Fortalecimiento del Modelo de Operación Institucional del IGAC a nivel Nacional</t>
  </si>
  <si>
    <t>6-Implementar el sistema integrado de gestión alineado con los procesos, procedimientos y proyectos y al modelo de operación institucional</t>
  </si>
  <si>
    <t>1-Servicio de Implementación Sistemas de Gestión (Producto principal del proyecto)</t>
  </si>
  <si>
    <t>1-Adoptar una estrategia de seguimiento y acompañamiento en la adopción de los nuevos procesos y procedimientos del Sistema de Gestión Integrado de la entidad.</t>
  </si>
  <si>
    <t>2-Diseñar e implementar el banco de proyectos institucionales con enfoque a resultados.</t>
  </si>
  <si>
    <t>3-Diseñar, documentar e integrar los procesos procedimientos y documentos del Sistema de Gestión Integrado.</t>
  </si>
  <si>
    <t>1-Aumentar la oportuna atención a las peticiones, quejas, solicitudes y necesidades de información de los ciudadano</t>
  </si>
  <si>
    <t>1-Servicios de información implementados</t>
  </si>
  <si>
    <t>4-Plan de trabajo</t>
  </si>
  <si>
    <t>5-Aumentar la cobertura y disponibilidad de los servicios tecnológicos de soporte a la gestión de la entidad</t>
  </si>
  <si>
    <t>1-Servicios tecnológicos</t>
  </si>
  <si>
    <t>1-Fortalecer el modelo de soporte y mesa de ayuda en el Instituto</t>
  </si>
  <si>
    <t>2-Documentos de lineamientos técnicos / Estructurar lineamientos frente los componentes de mercadeo estratégico</t>
  </si>
  <si>
    <t>1-Divulgación</t>
  </si>
  <si>
    <t>2-Documento con la descripción de procesos, métodos y herramientas</t>
  </si>
  <si>
    <t>3-Plan de trabajo</t>
  </si>
  <si>
    <t>2-Documento para la planeación estratégica en TI</t>
  </si>
  <si>
    <t>1-Elaborar documento estratégico</t>
  </si>
  <si>
    <t>2-Elaborar el documento de plan de acción</t>
  </si>
  <si>
    <t>4-Consolidar el documento final</t>
  </si>
  <si>
    <t>3-Realizar consultas del documento de planeación a los grupos de interés</t>
  </si>
  <si>
    <t>2-Implementar y mantener sistemas de información, portales y aplicaciones</t>
  </si>
  <si>
    <t>3-Mejorar y fortalecer la Infraestructura que soporta los servicios tecnológicos de la entidad</t>
  </si>
  <si>
    <t>4-Fortalecer las competencias técnicas y habilidades de los colaboradores de la entidad</t>
  </si>
  <si>
    <t>1-Servicio de Educación informal para la gestión Administrativa</t>
  </si>
  <si>
    <t>1-Desarrollar actividades de educación informal en competencias laborales y socioemocionales virtuales y presenciales</t>
  </si>
  <si>
    <t>2-Fortalecer la infraestructura física del instituto a nivel nacional</t>
  </si>
  <si>
    <t>2-Sedes mantenidas</t>
  </si>
  <si>
    <t>1-Dotar de equipamientos las sedes</t>
  </si>
  <si>
    <t>2-Realizar diagnóstico de sedes</t>
  </si>
  <si>
    <t>3-Realizar el mantenimiento</t>
  </si>
  <si>
    <t>3-Mejorar los niveles de eficiencia en el sistema de gestión documental de la entidad</t>
  </si>
  <si>
    <t>1-Servicio de Gestión Documental</t>
  </si>
  <si>
    <t>1-Archivos incluidos en inventario</t>
  </si>
  <si>
    <t>2-Programa de gestión documental ejecutado</t>
  </si>
  <si>
    <t>3-Sistema integrado de conservación implementado</t>
  </si>
  <si>
    <t>2-Consolidación del Modelo de Gestión y Operación Catastral a Nivel Nacional</t>
  </si>
  <si>
    <t>1-Aumentar el nivel de capacidades técnicas  y tecnológicos de los gestores catastrales habilitados</t>
  </si>
  <si>
    <t>1-Servicios de asistencia técnica</t>
  </si>
  <si>
    <t>1-Planear las asistencias técnicas para gestores catastrales</t>
  </si>
  <si>
    <t>2-Desarrollar asistencias técnicas a gestores catastrales</t>
  </si>
  <si>
    <t>2-Servicios de educación informal</t>
  </si>
  <si>
    <t>1-Realizar talleres teóricos de gestión catastral</t>
  </si>
  <si>
    <t>2-Capacitar gestores catastrales habilitados</t>
  </si>
  <si>
    <t>2-Generación de directrices, lineamientos técnicos e instrumentos normativos para el desarrollo del modelo de gestión y operación catastral</t>
  </si>
  <si>
    <t>2-Documentos normativos</t>
  </si>
  <si>
    <t>1-Expedir documento normativos</t>
  </si>
  <si>
    <t>2-Socializar la normatividad expedida</t>
  </si>
  <si>
    <t>3-Aumentar la gobernabilidad de la información catastral nacional</t>
  </si>
  <si>
    <t>1-Servicio de información geográfica, geodésica y cartográfica actualizado</t>
  </si>
  <si>
    <t>1-Diseñar y desarrollar nuevas funcionalidades de los sistemas de procesamiento de información geográfica.</t>
  </si>
  <si>
    <t>2-Realizar la puesta  en operación y funcionamiento de los Sistemas de procesamiento de  información geográfica.</t>
  </si>
  <si>
    <t>3-Fortalecimiento de la gestión de información de los procesos de uso, tenencia y valoración de tierras. Nacional</t>
  </si>
  <si>
    <t>2-Robustecer la capacidad de atención a las solicitudes en el proceso del Sistema de Administración del Territorio</t>
  </si>
  <si>
    <t>1-Servicio de información implementado</t>
  </si>
  <si>
    <t>5-Tramitar las solicitudes en el marco de la Política para la Atención y reparación integral a las víctimas</t>
  </si>
  <si>
    <t>6-Realizar el apoyo técnico y jurídico en los procesos de ordenamiento social de la propiedad rural</t>
  </si>
  <si>
    <t>1-Aumentar la capacidad de atención de avalúos puntuales requeridos por autoridades competentes</t>
  </si>
  <si>
    <t>1-Servicio de Avalúos</t>
  </si>
  <si>
    <t>3-Valoración catastral de predios/Publicar el documento final</t>
  </si>
  <si>
    <t>4-Mejoramiento en la disposición de información geográfica requerida para el Sistema de Administración del Territorio, a nivel nacional</t>
  </si>
  <si>
    <t>1-Optimizar la generación de  información geodésica, cartográfica, geográfica, agrológica y catastral actualizada con las especificaciones técnicas requeridas</t>
  </si>
  <si>
    <t>7-Servicio de actualización catastral con enfoque multipropósito</t>
  </si>
  <si>
    <t>5-Área geográfica actualizada catastralmente con enfoque multipropósito/Realizar la formación o actualización catastral con enfoque multipropósito</t>
  </si>
  <si>
    <t>8-Área geográfica actualizada catastralmente con enfoque multipropósito/Realizar apoyo, seguimiento y monitoreo a la gestión catastral</t>
  </si>
  <si>
    <t>6-Servicio de conservación Catastral</t>
  </si>
  <si>
    <t>2-Atender los trámites de conservación catastral</t>
  </si>
  <si>
    <t>1-Documento con el plan de intervención/Definir la metodología de recolección de información</t>
  </si>
  <si>
    <t>2-Fortalecer la innovación y gestión de conocimiento para la  producción, disposición y uso de información geográfica</t>
  </si>
  <si>
    <t>2-Servicios de transferencia de conocimiento técnico especializado en temas geoespaciales</t>
  </si>
  <si>
    <t>1-Realizar la planeación, estructuración  y desarrollo de los proyectos de transferencia, apropiación social  y difusión del conocimiento geográfico</t>
  </si>
  <si>
    <t>3-Servicios de asistencia técnica</t>
  </si>
  <si>
    <t>1-Realizar la planeación, desarrollo y socialización de la asistencia técnica, asesoría y/o consultoría en tecnologías geoespaciales</t>
  </si>
  <si>
    <t>3-Fortalecer  la  interoperabilidad e integración de los sistemas de información geográficos</t>
  </si>
  <si>
    <t>2-Información geoespacial actualizada</t>
  </si>
  <si>
    <t>1-Diseñar e implementar el Modelo de Interoperabilidad de datos y sistemas geoespaciales del IGAC</t>
  </si>
  <si>
    <t>8-Documentos de estudios técnicos</t>
  </si>
  <si>
    <t>3-Documento con el análisis del estudio técnico/ Realizar proceso de análisis de las tendencias sobre administración de tierras aplicadas a catastro</t>
  </si>
  <si>
    <t>1-Servicios  de investigación, desarrollo e innovación geoespacial</t>
  </si>
  <si>
    <t>1-Realizar la formulación y desarrollo de proyectos de investigación aplicada, desarrollo e innovación para la  producción, disposición y uso de información geográfica</t>
  </si>
  <si>
    <t>4-Aumentar  la  disposición de información geográfica general y por demanda</t>
  </si>
  <si>
    <t>1-Servicio de información geográfica, geodésica y cartográfica actualizada</t>
  </si>
  <si>
    <t>3-Realizar el diseño, desarrollo, implementación de las nuevas funcionalidades y aplicaciones de Sistemas de Información Geográfica  SIG con enfoque intercultural</t>
  </si>
  <si>
    <t>3-Conceptualizar, identificar y gestionar la estandarización e integración de información para el observatorio inmobiliario catastral.</t>
  </si>
  <si>
    <t>1-Realizar la actualización y disposición de productos asociados a la información cartográfica, geográfica, geodésica, agrólogica y catastral</t>
  </si>
  <si>
    <t>2-Implementar servicios y/o funcionalidades en los sistemas de información que faciliten el acceso y uso de los diferentes productos cartográficos, geográficos, geodésicos, agrológica y catastral</t>
  </si>
  <si>
    <t>4-Información cartográfica actualizada</t>
  </si>
  <si>
    <t>1-Imágenes ortorectificadas/Adquirir imágenes</t>
  </si>
  <si>
    <t>2-Imágenes ortorectificadas/Ortorectificar imágenes</t>
  </si>
  <si>
    <t>3-Análisis cartográfico / Generar modelo digital de Terreno</t>
  </si>
  <si>
    <t>4-Análisis cartográfico / Generar base de datos vectoriales</t>
  </si>
  <si>
    <t>5-Información geodesica actualizada</t>
  </si>
  <si>
    <t>1-Densificar el marco de referencia terrestre</t>
  </si>
  <si>
    <t>2-Densificar el marco de referencia geomagnético</t>
  </si>
  <si>
    <t>3-Densificar el marco de referencia gravimétrico</t>
  </si>
  <si>
    <t>1-Documento con el análisis del estudio técnico/Analizar la información</t>
  </si>
  <si>
    <t>2-Documento con el análisis del estudio técnico/Elaborar documento con la consolidación de la información recopilada</t>
  </si>
  <si>
    <t>4-Documento con los resultados del estudio técnico / Consolidar el documento final</t>
  </si>
  <si>
    <t>5-Documento con los resultados del estudio técnico / Presentar los resultados del estudio técnico</t>
  </si>
  <si>
    <t>2-Información agrológica de suelos levantada</t>
  </si>
  <si>
    <t>1-Levantamiento de suelos / Generar Análisis de inventario de suelos</t>
  </si>
  <si>
    <t>3-Información básica para suelos generada</t>
  </si>
  <si>
    <t>2-Realizar la actualización de áreas homogéneas de tierras para catastro multiproposito</t>
  </si>
  <si>
    <t>1-Servicio de análisis quimicos, fisicos, mineralógicos y biológicos de suelos</t>
  </si>
  <si>
    <t>1-Realizar los análisis físicos, químicos, biológicos y mineralógicos de suelos</t>
  </si>
  <si>
    <t>1-Realizar seguimiento a la atención de trámites de conservación catastral</t>
  </si>
  <si>
    <t>4-Identificación predial/Realizar la recolección de información económica</t>
  </si>
  <si>
    <t>6-Área geográfica actualizada catastralmente con enfoque multipropósito/Consolidar los productos de la gestión catastral</t>
  </si>
  <si>
    <t>1-Documento de lineamientos técnicos</t>
  </si>
  <si>
    <t>4-Documento con la descripción de procesos, métodos y herramientas /Elaborar la propuesta de lineamiento técnico</t>
  </si>
  <si>
    <t>5-Divulgación / Socializar el documento con los actores involucrados</t>
  </si>
  <si>
    <t>2-Implementar la plataforma tecnólogica para fortalecer la interoperabilidad</t>
  </si>
  <si>
    <t>5-Actualización y gestión catastral nacional</t>
  </si>
  <si>
    <t>1-Ajustar el modelo de operación y de gestión catastral del Instituto</t>
  </si>
  <si>
    <t>1-Servicio de Información Catastral</t>
  </si>
  <si>
    <t>15-Ejecutar procesos de actualización catastral a nivel nacional</t>
  </si>
  <si>
    <t>22-Implementar el componente tecnológico  para el catastro multipropósito y su integración con el registro de la propiedad</t>
  </si>
  <si>
    <t>25-Realizar el levantamiento catastral en los municipios priorizados para la conformación del catastro multipropósito</t>
  </si>
  <si>
    <t>19-Fortalecer la infraestructura colombiana de datos espaciales ICDE, para su incorporación en el sistema de e gobierno y su interoperabilidad con el nodo de tierras</t>
  </si>
  <si>
    <t>20-Gestionar técnicamente la operación del proyecto de catastro multipropósito, en lo correspondiente al igac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</si>
</sst>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6">
    <numFmt numFmtId="41" formatCode="_-* #,##0_-;\-* #,##0_-;_-* &quot;-&quot;_-;_-@_-"/>
    <numFmt numFmtId="44" formatCode="_-&quot;$&quot;\ * #,##0.00_-;\-&quot;$&quot;\ * #,##0.00_-;_-&quot;$&quot;\ * &quot;-&quot;??_-;_-@_-"/>
    <numFmt numFmtId="43" formatCode="_-* #,##0.00_-;\-* #,##0.00_-;_-* &quot;-&quot;??_-;_-@_-"/>
    <numFmt numFmtId="164" formatCode="_(* #,##0.00_);_(* \(#,##0.00\);_(* &quot;-&quot;??_);_(@_)"/>
    <numFmt numFmtId="165" formatCode="_(* #,##0_);_(* \(#,##0\);_(* &quot;-&quot;??_);_(@_)"/>
    <numFmt numFmtId="166" formatCode="_-* #,##0.00_-;\-* #,##0.00_-;_-* &quot;-&quot;_-;_-@_-"/>
  </numFmts>
  <fonts count="38">
    <font>
      <sz val="11"/>
      <color theme="1"/>
      <name val="Calibri"/>
      <family val="2"/>
      <scheme val="minor"/>
    </font>
    <font>
      <sz val="11"/>
      <color theme="1"/>
      <name val="Calibri"/>
      <family val="2"/>
      <scheme val="minor"/>
    </font>
    <font>
      <sz val="11"/>
      <color theme="0"/>
      <name val="Calibri"/>
      <family val="2"/>
      <scheme val="minor"/>
    </font>
    <font>
      <sz val="10"/>
      <name val="Arial"/>
      <family val="2"/>
    </font>
    <font>
      <sz val="10"/>
      <name val="Verdana"/>
      <family val="2"/>
    </font>
    <font>
      <b/>
      <sz val="10"/>
      <name val="Verdana"/>
      <family val="2"/>
    </font>
    <font>
      <b/>
      <sz val="10"/>
      <color theme="1"/>
      <name val="Verdana"/>
      <family val="2"/>
    </font>
    <font>
      <sz val="12"/>
      <color theme="1"/>
      <name val="Calibri"/>
      <family val="2"/>
      <scheme val="minor"/>
    </font>
    <font>
      <b/>
      <sz val="10"/>
      <color theme="1"/>
      <name val="Arial Nova Light"/>
      <family val="2"/>
    </font>
    <font>
      <sz val="10"/>
      <color theme="1"/>
      <name val="Arial Nova Light"/>
      <family val="2"/>
    </font>
    <font>
      <sz val="10"/>
      <color theme="0"/>
      <name val="Arial Nova Light"/>
      <family val="2"/>
    </font>
    <font>
      <b/>
      <sz val="16"/>
      <name val="Arial Nova Light"/>
      <family val="2"/>
    </font>
    <font>
      <b/>
      <sz val="10"/>
      <name val="Arial Nova Light"/>
      <family val="2"/>
    </font>
    <font>
      <b/>
      <sz val="10"/>
      <color theme="0"/>
      <name val="Arial Nova Light"/>
      <family val="2"/>
    </font>
    <font>
      <sz val="11"/>
      <name val="Arial Nova Light"/>
      <family val="2"/>
    </font>
    <font>
      <b/>
      <sz val="11"/>
      <name val="Arial Nova Light"/>
      <family val="2"/>
    </font>
    <font>
      <sz val="11"/>
      <color rgb="FF006100"/>
      <name val="Calibri"/>
      <family val="2"/>
      <scheme val="minor"/>
    </font>
    <font>
      <sz val="11"/>
      <color rgb="FF9C0006"/>
      <name val="Calibri"/>
      <family val="2"/>
      <scheme val="minor"/>
    </font>
    <font>
      <b/>
      <sz val="11"/>
      <color theme="0"/>
      <name val="Calibri"/>
      <family val="2"/>
      <scheme val="minor"/>
    </font>
    <font>
      <sz val="11"/>
      <color theme="1"/>
      <name val="Calibri"/>
      <family val="2"/>
      <scheme val="minor"/>
    </font>
    <font>
      <sz val="8"/>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Arial Nova Light"/>
      <family val="2"/>
    </font>
    <font>
      <sz val="11"/>
      <color theme="1"/>
      <name val="Calibri"/>
      <charset val="134"/>
      <scheme val="minor"/>
    </font>
  </fonts>
  <fills count="12">
    <fill>
      <patternFill patternType="none"/>
    </fill>
    <fill>
      <patternFill patternType="gray125"/>
    </fill>
    <fill>
      <patternFill patternType="solid">
        <fgColor theme="4"/>
      </patternFill>
    </fill>
    <fill>
      <patternFill patternType="solid">
        <fgColor theme="4" tint="0.79998168889431442"/>
        <bgColor indexed="64"/>
      </patternFill>
    </fill>
    <fill>
      <patternFill patternType="solid">
        <fgColor theme="7" tint="0.59999389629810485"/>
        <bgColor indexed="64"/>
      </patternFill>
    </fill>
    <fill>
      <patternFill patternType="solid">
        <fgColor rgb="FFDBE5F1"/>
        <bgColor indexed="64"/>
      </patternFill>
    </fill>
    <fill>
      <patternFill patternType="solid">
        <fgColor rgb="FF808080"/>
        <bgColor indexed="64"/>
      </patternFill>
    </fill>
    <fill>
      <patternFill patternType="solid">
        <fgColor theme="4" tint="-0.499984740745262"/>
        <bgColor theme="9"/>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theme="5" tint="0.79998168889431442"/>
        <bgColor indexed="64"/>
      </patternFill>
    </fill>
  </fills>
  <borders count="20">
    <border>
      <left/>
      <right/>
      <top/>
      <bottom/>
      <diagonal/>
    </border>
    <border>
      <left style="thin">
        <color indexed="64"/>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dotted">
        <color indexed="64"/>
      </left>
      <right/>
      <top style="medium">
        <color theme="1"/>
      </top>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style="double">
        <color rgb="FF3F3F3F"/>
      </left>
      <right style="double">
        <color rgb="FF3F3F3F"/>
      </right>
      <top style="double">
        <color rgb="FF3F3F3F"/>
      </top>
      <bottom style="double">
        <color rgb="FF3F3F3F"/>
      </bottom>
      <diagonal/>
    </border>
    <border>
      <left style="medium">
        <color indexed="64"/>
      </left>
      <right/>
      <top style="medium">
        <color indexed="64"/>
      </top>
      <bottom/>
      <diagonal/>
    </border>
    <border>
      <left style="thin">
        <color theme="0"/>
      </left>
      <right/>
      <top style="medium">
        <color indexed="64"/>
      </top>
      <bottom/>
      <diagonal/>
    </border>
    <border>
      <left style="thin">
        <color theme="0"/>
      </left>
      <right/>
      <top style="medium">
        <color theme="1"/>
      </top>
      <bottom/>
      <diagonal/>
    </border>
    <border>
      <left style="medium">
        <color indexed="64"/>
      </left>
      <right style="medium">
        <color indexed="64"/>
      </right>
      <top style="medium">
        <color theme="1"/>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theme="0"/>
      </left>
      <right/>
      <top/>
      <bottom/>
      <diagonal/>
    </border>
  </borders>
  <cellStyleXfs count="49">
    <xf numFmtId="0" fontId="0" fillId="0" borderId="0"/>
    <xf numFmtId="41" fontId="1" fillId="0" borderId="0" applyFont="0" applyFill="0" applyBorder="0" applyAlignment="0" applyProtection="0"/>
    <xf numFmtId="0" fontId="2" fillId="2" borderId="0" applyNumberFormat="0" applyBorder="0" applyAlignment="0" applyProtection="0"/>
    <xf numFmtId="0" fontId="3" fillId="0" borderId="0"/>
    <xf numFmtId="0" fontId="3"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43" fontId="1" fillId="0" borderId="0" applyFont="0" applyFill="0" applyBorder="0" applyAlignment="0" applyProtection="0"/>
    <xf numFmtId="3" fontId="4" fillId="0" borderId="0">
      <alignment horizontal="right" vertical="center"/>
    </xf>
    <xf numFmtId="49" fontId="4" fillId="0" borderId="0">
      <alignment horizontal="left" vertical="center"/>
    </xf>
    <xf numFmtId="0" fontId="5" fillId="5" borderId="0">
      <alignment horizontal="center" vertical="center"/>
    </xf>
    <xf numFmtId="0" fontId="6" fillId="6" borderId="1" applyNumberFormat="0" applyProtection="0">
      <alignment horizontal="left" vertical="center" wrapText="1"/>
    </xf>
    <xf numFmtId="0" fontId="7" fillId="0" borderId="0"/>
    <xf numFmtId="0" fontId="6" fillId="5" borderId="0" applyNumberFormat="0" applyBorder="0" applyProtection="0">
      <alignment horizontal="center" vertical="center"/>
    </xf>
    <xf numFmtId="44"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8" fillId="8" borderId="12" applyNumberFormat="0" applyAlignment="0" applyProtection="0"/>
    <xf numFmtId="0" fontId="19" fillId="0" borderId="0"/>
    <xf numFmtId="0" fontId="16" fillId="9" borderId="0" applyNumberFormat="0" applyBorder="0" applyAlignment="0" applyProtection="0"/>
    <xf numFmtId="0" fontId="17" fillId="10" borderId="0" applyNumberFormat="0" applyBorder="0" applyAlignment="0" applyProtection="0"/>
    <xf numFmtId="0" fontId="21" fillId="0" borderId="0"/>
    <xf numFmtId="0" fontId="3" fillId="0" borderId="0"/>
    <xf numFmtId="0" fontId="22" fillId="0" borderId="0"/>
    <xf numFmtId="0" fontId="23" fillId="0" borderId="0"/>
    <xf numFmtId="0" fontId="24" fillId="0" borderId="0"/>
    <xf numFmtId="0" fontId="25" fillId="0" borderId="0"/>
    <xf numFmtId="43" fontId="1" fillId="0" borderId="0" applyFont="0" applyFill="0" applyBorder="0" applyAlignment="0" applyProtection="0"/>
    <xf numFmtId="0" fontId="26" fillId="0" borderId="0"/>
    <xf numFmtId="0" fontId="27" fillId="0" borderId="0"/>
    <xf numFmtId="0" fontId="28" fillId="0" borderId="0"/>
    <xf numFmtId="0" fontId="29" fillId="0" borderId="0"/>
    <xf numFmtId="0" fontId="30" fillId="0" borderId="0"/>
    <xf numFmtId="0" fontId="31" fillId="0" borderId="0"/>
    <xf numFmtId="0" fontId="32" fillId="0" borderId="0"/>
    <xf numFmtId="0" fontId="33" fillId="0" borderId="0"/>
    <xf numFmtId="0" fontId="34" fillId="0" borderId="0"/>
    <xf numFmtId="0" fontId="35" fillId="0" borderId="0"/>
    <xf numFmtId="0" fontId="37" fillId="0" borderId="0"/>
  </cellStyleXfs>
  <cellXfs count="51">
    <xf numFmtId="0" fontId="0" fillId="0" borderId="0" xfId="0"/>
    <xf numFmtId="0" fontId="0" fillId="0" borderId="1" xfId="0" applyBorder="1"/>
    <xf numFmtId="0" fontId="9" fillId="0" borderId="0" xfId="0" applyFont="1" applyAlignment="1">
      <alignment vertical="center" wrapText="1"/>
    </xf>
    <xf numFmtId="0" fontId="9" fillId="0" borderId="0" xfId="0" applyFont="1" applyAlignment="1" applyProtection="1">
      <alignment vertical="center" wrapText="1"/>
      <protection hidden="1"/>
    </xf>
    <xf numFmtId="0" fontId="8" fillId="0" borderId="5" xfId="0" applyFont="1" applyBorder="1" applyAlignment="1" applyProtection="1">
      <alignment vertical="center"/>
      <protection hidden="1"/>
    </xf>
    <xf numFmtId="0" fontId="10" fillId="0" borderId="0" xfId="0" applyFont="1" applyAlignment="1" applyProtection="1">
      <alignment vertical="center" wrapText="1"/>
      <protection hidden="1"/>
    </xf>
    <xf numFmtId="0" fontId="11" fillId="0" borderId="2" xfId="3" applyFont="1" applyBorder="1" applyAlignment="1" applyProtection="1">
      <alignment horizontal="center" vertical="center" wrapText="1"/>
      <protection hidden="1"/>
    </xf>
    <xf numFmtId="0" fontId="11" fillId="0" borderId="0" xfId="3" applyFont="1" applyAlignment="1" applyProtection="1">
      <alignment vertical="center" wrapText="1"/>
      <protection hidden="1"/>
    </xf>
    <xf numFmtId="0" fontId="8" fillId="0" borderId="0" xfId="0" applyFont="1" applyAlignment="1" applyProtection="1">
      <alignment vertical="center"/>
      <protection hidden="1"/>
    </xf>
    <xf numFmtId="0" fontId="8" fillId="4" borderId="7" xfId="0" applyFont="1" applyFill="1" applyBorder="1" applyAlignment="1" applyProtection="1">
      <alignment horizontal="center" vertical="center" wrapText="1"/>
      <protection hidden="1"/>
    </xf>
    <xf numFmtId="0" fontId="8" fillId="4" borderId="8" xfId="0" applyFont="1" applyFill="1" applyBorder="1" applyAlignment="1" applyProtection="1">
      <alignment horizontal="center" vertical="center" wrapText="1"/>
      <protection hidden="1"/>
    </xf>
    <xf numFmtId="0" fontId="9" fillId="0" borderId="0" xfId="0" applyFont="1" applyAlignment="1" applyProtection="1">
      <alignment horizontal="center" vertical="center" wrapText="1"/>
      <protection hidden="1"/>
    </xf>
    <xf numFmtId="41" fontId="10" fillId="0" borderId="0" xfId="0" applyNumberFormat="1" applyFont="1" applyAlignment="1" applyProtection="1">
      <alignment vertical="center" wrapText="1"/>
      <protection hidden="1"/>
    </xf>
    <xf numFmtId="0" fontId="0" fillId="0" borderId="10" xfId="0" applyBorder="1" applyAlignment="1">
      <alignment horizontal="center" vertical="center"/>
    </xf>
    <xf numFmtId="0" fontId="0" fillId="0" borderId="11" xfId="0" applyBorder="1" applyAlignment="1">
      <alignment horizontal="center" vertical="center"/>
    </xf>
    <xf numFmtId="41" fontId="0" fillId="0" borderId="1" xfId="1" applyFont="1" applyBorder="1" applyAlignment="1">
      <alignment horizontal="center"/>
    </xf>
    <xf numFmtId="0" fontId="9" fillId="0" borderId="0" xfId="0" applyFont="1" applyAlignment="1">
      <alignment horizontal="center" vertical="center" wrapText="1"/>
    </xf>
    <xf numFmtId="0" fontId="13" fillId="7" borderId="13" xfId="2" applyFont="1" applyFill="1" applyBorder="1" applyAlignment="1">
      <alignment horizontal="center" vertical="center" wrapText="1"/>
    </xf>
    <xf numFmtId="0" fontId="13" fillId="7" borderId="14" xfId="2" applyFont="1" applyFill="1" applyBorder="1" applyAlignment="1">
      <alignment horizontal="center" vertical="center" wrapText="1"/>
    </xf>
    <xf numFmtId="165" fontId="13" fillId="7" borderId="15" xfId="5" applyNumberFormat="1" applyFont="1" applyFill="1" applyBorder="1" applyAlignment="1">
      <alignment horizontal="center" vertical="center" wrapText="1"/>
    </xf>
    <xf numFmtId="165" fontId="13" fillId="7" borderId="9" xfId="5" applyNumberFormat="1" applyFont="1" applyFill="1" applyBorder="1" applyAlignment="1">
      <alignment horizontal="center" vertical="center" wrapText="1"/>
    </xf>
    <xf numFmtId="165" fontId="13" fillId="7" borderId="16" xfId="5" applyNumberFormat="1" applyFont="1" applyFill="1" applyBorder="1" applyAlignment="1">
      <alignment horizontal="center" vertical="center" wrapText="1"/>
    </xf>
    <xf numFmtId="0" fontId="15" fillId="0" borderId="17" xfId="0" applyFont="1" applyBorder="1" applyAlignment="1">
      <alignment horizontal="center" vertical="center" wrapText="1"/>
    </xf>
    <xf numFmtId="0" fontId="14" fillId="0" borderId="17" xfId="0" applyFont="1" applyBorder="1" applyAlignment="1">
      <alignment horizontal="left" vertical="center" wrapText="1"/>
    </xf>
    <xf numFmtId="0" fontId="14" fillId="0" borderId="17" xfId="0" applyFont="1" applyBorder="1" applyAlignment="1">
      <alignment horizontal="center" vertical="center" wrapText="1"/>
    </xf>
    <xf numFmtId="166" fontId="14" fillId="0" borderId="17" xfId="1" applyNumberFormat="1" applyFont="1" applyFill="1" applyBorder="1" applyAlignment="1">
      <alignment horizontal="center" vertical="center" wrapText="1"/>
    </xf>
    <xf numFmtId="3" fontId="9" fillId="0" borderId="0" xfId="0" applyNumberFormat="1" applyFont="1" applyAlignment="1" applyProtection="1">
      <alignment vertical="center" wrapText="1"/>
      <protection hidden="1"/>
    </xf>
    <xf numFmtId="3" fontId="13" fillId="7" borderId="16" xfId="5" applyNumberFormat="1" applyFont="1" applyFill="1" applyBorder="1" applyAlignment="1">
      <alignment horizontal="center" vertical="center" wrapText="1"/>
    </xf>
    <xf numFmtId="3" fontId="9" fillId="0" borderId="0" xfId="0" applyNumberFormat="1" applyFont="1" applyAlignment="1">
      <alignment vertical="center" wrapText="1"/>
    </xf>
    <xf numFmtId="43" fontId="0" fillId="0" borderId="0" xfId="0" applyNumberFormat="1"/>
    <xf numFmtId="43" fontId="8" fillId="0" borderId="0" xfId="37" applyFont="1" applyAlignment="1">
      <alignment vertical="center" wrapText="1"/>
    </xf>
    <xf numFmtId="0" fontId="15" fillId="0" borderId="18" xfId="0" applyFont="1" applyBorder="1" applyAlignment="1">
      <alignment horizontal="center" vertical="center" wrapText="1"/>
    </xf>
    <xf numFmtId="43" fontId="9" fillId="0" borderId="0" xfId="0" applyNumberFormat="1" applyFont="1" applyAlignment="1" applyProtection="1">
      <alignment vertical="center" wrapText="1"/>
      <protection hidden="1"/>
    </xf>
    <xf numFmtId="0" fontId="13" fillId="7" borderId="19" xfId="2" applyFont="1" applyFill="1" applyBorder="1" applyAlignment="1">
      <alignment horizontal="center" vertical="center" wrapText="1"/>
    </xf>
    <xf numFmtId="1" fontId="36" fillId="0" borderId="17" xfId="0" applyNumberFormat="1" applyFont="1" applyBorder="1" applyAlignment="1">
      <alignment vertical="center" wrapText="1"/>
    </xf>
    <xf numFmtId="0" fontId="11" fillId="0" borderId="3" xfId="3" applyFont="1" applyBorder="1" applyAlignment="1" applyProtection="1">
      <alignment horizontal="center" vertical="center" wrapText="1"/>
      <protection hidden="1"/>
    </xf>
    <xf numFmtId="43" fontId="14" fillId="0" borderId="17" xfId="37" applyFont="1" applyFill="1" applyBorder="1" applyAlignment="1">
      <alignment horizontal="center" vertical="center" wrapText="1"/>
    </xf>
    <xf numFmtId="49" fontId="15" fillId="0" borderId="1" xfId="0" applyNumberFormat="1" applyFont="1" applyBorder="1" applyAlignment="1">
      <alignment horizontal="center" vertical="center" wrapText="1"/>
    </xf>
    <xf numFmtId="0" fontId="15" fillId="0" borderId="1" xfId="0" applyFont="1" applyBorder="1" applyAlignment="1">
      <alignment horizontal="center" vertical="center" wrapText="1"/>
    </xf>
    <xf numFmtId="43" fontId="9" fillId="0" borderId="0" xfId="0" applyNumberFormat="1" applyFont="1" applyAlignment="1">
      <alignment vertical="center" wrapText="1"/>
    </xf>
    <xf numFmtId="0" fontId="9" fillId="0" borderId="0" xfId="0" applyFont="1" applyAlignment="1">
      <alignment vertical="center"/>
    </xf>
    <xf numFmtId="0" fontId="14" fillId="11" borderId="17" xfId="0" applyFont="1" applyFill="1" applyBorder="1" applyAlignment="1">
      <alignment horizontal="left" vertical="center" wrapText="1"/>
    </xf>
    <xf numFmtId="49" fontId="15" fillId="11" borderId="1" xfId="0" applyNumberFormat="1" applyFont="1" applyFill="1" applyBorder="1" applyAlignment="1">
      <alignment horizontal="center" vertical="center" wrapText="1"/>
    </xf>
    <xf numFmtId="0" fontId="12" fillId="3" borderId="6" xfId="7" applyFont="1" applyFill="1" applyBorder="1" applyAlignment="1" applyProtection="1">
      <alignment horizontal="center" vertical="center"/>
      <protection hidden="1"/>
    </xf>
    <xf numFmtId="0" fontId="12" fillId="3" borderId="4" xfId="7" applyFont="1" applyFill="1" applyBorder="1" applyAlignment="1" applyProtection="1">
      <alignment horizontal="center" vertical="center"/>
      <protection hidden="1"/>
    </xf>
    <xf numFmtId="0" fontId="12" fillId="3" borderId="2" xfId="7" applyFont="1" applyFill="1" applyBorder="1" applyAlignment="1" applyProtection="1">
      <alignment horizontal="center" vertical="center"/>
      <protection hidden="1"/>
    </xf>
    <xf numFmtId="0" fontId="11" fillId="0" borderId="4" xfId="3" applyFont="1" applyBorder="1" applyAlignment="1" applyProtection="1">
      <alignment horizontal="center" vertical="center" wrapText="1"/>
      <protection hidden="1"/>
    </xf>
    <xf numFmtId="0" fontId="11" fillId="0" borderId="2" xfId="3" applyFont="1" applyBorder="1" applyAlignment="1" applyProtection="1">
      <alignment horizontal="center" vertical="center" wrapText="1"/>
      <protection hidden="1"/>
    </xf>
    <xf numFmtId="0" fontId="11" fillId="0" borderId="3" xfId="3" applyFont="1" applyBorder="1" applyAlignment="1" applyProtection="1">
      <alignment horizontal="center" vertical="center" wrapText="1"/>
      <protection hidden="1"/>
    </xf>
    <xf numFmtId="0" fontId="9" fillId="0" borderId="1" xfId="0" applyFont="1" applyBorder="1" applyAlignment="1">
      <alignment horizontal="center" vertical="center" wrapText="1"/>
    </xf>
    <xf numFmtId="43" fontId="8" fillId="0" borderId="0" xfId="0" applyNumberFormat="1" applyFont="1" applyAlignment="1" applyProtection="1">
      <alignment vertical="center" wrapText="1"/>
      <protection hidden="1"/>
    </xf>
  </cellXfs>
  <cellStyles count="49">
    <cellStyle name="BodyStyle" xfId="10" xr:uid="{00000000-0005-0000-0000-000002000000}"/>
    <cellStyle name="Bueno 2" xfId="29" xr:uid="{00000000-0005-0000-0000-000003000000}"/>
    <cellStyle name="Celda de comprobación 2" xfId="27" xr:uid="{00000000-0005-0000-0000-000004000000}"/>
    <cellStyle name="Énfasis1" xfId="2" builtinId="29"/>
    <cellStyle name="HeaderStyle" xfId="11" xr:uid="{00000000-0005-0000-0000-000006000000}"/>
    <cellStyle name="HeaderStyle 2" xfId="14" xr:uid="{00000000-0005-0000-0000-000007000000}"/>
    <cellStyle name="Incorrecto 2" xfId="30" xr:uid="{00000000-0005-0000-0000-000008000000}"/>
    <cellStyle name="MainTitle" xfId="12" xr:uid="{00000000-0005-0000-0000-000009000000}"/>
    <cellStyle name="Millares" xfId="37" builtinId="3"/>
    <cellStyle name="Millares [0]" xfId="1" builtinId="6"/>
    <cellStyle name="Millares [0] 2" xfId="17" xr:uid="{00000000-0005-0000-0000-00000C000000}"/>
    <cellStyle name="Millares [0] 3" xfId="23" xr:uid="{00000000-0005-0000-0000-00000D000000}"/>
    <cellStyle name="Millares 2" xfId="16" xr:uid="{00000000-0005-0000-0000-00000E000000}"/>
    <cellStyle name="Millares 2 2" xfId="6" xr:uid="{00000000-0005-0000-0000-00000F000000}"/>
    <cellStyle name="Millares 2 2 2" xfId="8" xr:uid="{00000000-0005-0000-0000-000010000000}"/>
    <cellStyle name="Millares 2 2 2 2" xfId="19" xr:uid="{00000000-0005-0000-0000-000011000000}"/>
    <cellStyle name="Millares 2 2 2 3" xfId="25" xr:uid="{00000000-0005-0000-0000-000012000000}"/>
    <cellStyle name="Millares 3" xfId="22" xr:uid="{00000000-0005-0000-0000-000013000000}"/>
    <cellStyle name="Millares 3 3" xfId="5" xr:uid="{00000000-0005-0000-0000-000014000000}"/>
    <cellStyle name="Millares 3 3 2" xfId="18" xr:uid="{00000000-0005-0000-0000-000015000000}"/>
    <cellStyle name="Millares 4" xfId="24" xr:uid="{00000000-0005-0000-0000-000016000000}"/>
    <cellStyle name="Millares 5" xfId="21" xr:uid="{00000000-0005-0000-0000-000017000000}"/>
    <cellStyle name="Moneda 2" xfId="15" xr:uid="{00000000-0005-0000-0000-000019000000}"/>
    <cellStyle name="Moneda 2 2" xfId="20" xr:uid="{00000000-0005-0000-0000-00001A000000}"/>
    <cellStyle name="Moneda 2 3" xfId="26" xr:uid="{00000000-0005-0000-0000-00001B000000}"/>
    <cellStyle name="Normal" xfId="0" builtinId="0"/>
    <cellStyle name="Normal 10" xfId="36" xr:uid="{00000000-0005-0000-0000-00001D000000}"/>
    <cellStyle name="Normal 11" xfId="38" xr:uid="{00000000-0005-0000-0000-00001E000000}"/>
    <cellStyle name="Normal 12" xfId="39" xr:uid="{00000000-0005-0000-0000-00001F000000}"/>
    <cellStyle name="Normal 13" xfId="40" xr:uid="{00000000-0005-0000-0000-000020000000}"/>
    <cellStyle name="Normal 14" xfId="41" xr:uid="{00000000-0005-0000-0000-000021000000}"/>
    <cellStyle name="Normal 15" xfId="42" xr:uid="{00000000-0005-0000-0000-000022000000}"/>
    <cellStyle name="Normal 16" xfId="43" xr:uid="{00000000-0005-0000-0000-000023000000}"/>
    <cellStyle name="Normal 17" xfId="44" xr:uid="{00000000-0005-0000-0000-000024000000}"/>
    <cellStyle name="Normal 18" xfId="45" xr:uid="{00000000-0005-0000-0000-000025000000}"/>
    <cellStyle name="Normal 19" xfId="46" xr:uid="{00000000-0005-0000-0000-000026000000}"/>
    <cellStyle name="Normal 2" xfId="13" xr:uid="{00000000-0005-0000-0000-000027000000}"/>
    <cellStyle name="Normal 2 3" xfId="7" xr:uid="{00000000-0005-0000-0000-000028000000}"/>
    <cellStyle name="Normal 20" xfId="47" xr:uid="{00000000-0005-0000-0000-000029000000}"/>
    <cellStyle name="Normal 21" xfId="48" xr:uid="{00000000-0005-0000-0000-00002A000000}"/>
    <cellStyle name="Normal 3" xfId="3" xr:uid="{00000000-0005-0000-0000-00002B000000}"/>
    <cellStyle name="Normal 3 2" xfId="4" xr:uid="{00000000-0005-0000-0000-00002C000000}"/>
    <cellStyle name="Normal 4" xfId="28" xr:uid="{00000000-0005-0000-0000-00002D000000}"/>
    <cellStyle name="Normal 5" xfId="31" xr:uid="{00000000-0005-0000-0000-00002E000000}"/>
    <cellStyle name="Normal 6" xfId="33" xr:uid="{00000000-0005-0000-0000-00002F000000}"/>
    <cellStyle name="Normal 7" xfId="34" xr:uid="{00000000-0005-0000-0000-000030000000}"/>
    <cellStyle name="Normal 8" xfId="35" xr:uid="{00000000-0005-0000-0000-000031000000}"/>
    <cellStyle name="Normal 9" xfId="32" xr:uid="{00000000-0005-0000-0000-000032000000}"/>
    <cellStyle name="Numeric" xfId="9" xr:uid="{00000000-0005-0000-0000-000033000000}"/>
  </cellStyles>
  <dxfs count="4">
    <dxf>
      <font>
        <color auto="1"/>
      </font>
      <border>
        <left style="thin">
          <color auto="1"/>
        </left>
        <right style="thin">
          <color auto="1"/>
        </right>
        <top style="thin">
          <color auto="1"/>
        </top>
        <bottom style="thin">
          <color auto="1"/>
        </bottom>
        <vertical/>
        <horizontal/>
      </border>
    </dxf>
    <dxf>
      <font>
        <b/>
        <i val="0"/>
        <color theme="9"/>
      </font>
    </dxf>
    <dxf>
      <font>
        <color rgb="FFFF0000"/>
      </font>
    </dxf>
    <dxf>
      <font>
        <color rgb="FF9C0006"/>
      </font>
      <fill>
        <patternFill>
          <bgColor rgb="FFFFC7CE"/>
        </patternFill>
      </fill>
    </dxf>
  </dxfs>
  <tableStyles count="1" defaultTableStyle="TableStyleMedium2" defaultPivotStyle="PivotStyleLight16">
    <tableStyle name="PAA" pivot="0" count="0" xr9:uid="{00000000-0011-0000-FFFF-FFFF00000000}"/>
  </tableStyles>
  <colors>
    <mruColors>
      <color rgb="FFFFCCCC"/>
      <color rgb="FFFF7C80"/>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10" Type="http://schemas.openxmlformats.org/officeDocument/2006/relationships/customXml" Target="../customXml/item4.xml"/><Relationship Id="rId4" Type="http://schemas.openxmlformats.org/officeDocument/2006/relationships/styles" Target="styles.xml"/><Relationship Id="rId9"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absolute">
    <xdr:from>
      <xdr:col>3</xdr:col>
      <xdr:colOff>77834</xdr:colOff>
      <xdr:row>1</xdr:row>
      <xdr:rowOff>96611</xdr:rowOff>
    </xdr:from>
    <xdr:to>
      <xdr:col>4</xdr:col>
      <xdr:colOff>40551</xdr:colOff>
      <xdr:row>1</xdr:row>
      <xdr:rowOff>968585</xdr:rowOff>
    </xdr:to>
    <xdr:pic>
      <xdr:nvPicPr>
        <xdr:cNvPr id="3" name="Imagen 2">
          <a:extLst>
            <a:ext uri="{FF2B5EF4-FFF2-40B4-BE49-F238E27FC236}">
              <a16:creationId xmlns:a16="http://schemas.microsoft.com/office/drawing/2014/main" id="{EF4038CF-9373-4637-BE3D-6E62D40F81B2}"/>
            </a:ext>
          </a:extLst>
        </xdr:cNvPr>
        <xdr:cNvPicPr>
          <a:picLocks noChangeAspect="1"/>
        </xdr:cNvPicPr>
      </xdr:nvPicPr>
      <xdr:blipFill rotWithShape="1">
        <a:blip xmlns:r="http://schemas.openxmlformats.org/officeDocument/2006/relationships" r:embed="rId1"/>
        <a:srcRect t="18562" b="19952"/>
        <a:stretch/>
      </xdr:blipFill>
      <xdr:spPr>
        <a:xfrm>
          <a:off x="4408715" y="272143"/>
          <a:ext cx="1545772" cy="847209"/>
        </a:xfrm>
        <a:prstGeom prst="rect">
          <a:avLst/>
        </a:prstGeom>
      </xdr:spPr>
    </xdr:pic>
    <xdr:clientData/>
  </xdr:twoCellAnchor>
  <xdr:twoCellAnchor editAs="oneCell">
    <xdr:from>
      <xdr:col>1</xdr:col>
      <xdr:colOff>154781</xdr:colOff>
      <xdr:row>1</xdr:row>
      <xdr:rowOff>119063</xdr:rowOff>
    </xdr:from>
    <xdr:to>
      <xdr:col>2</xdr:col>
      <xdr:colOff>1280621</xdr:colOff>
      <xdr:row>1</xdr:row>
      <xdr:rowOff>918211</xdr:rowOff>
    </xdr:to>
    <xdr:pic>
      <xdr:nvPicPr>
        <xdr:cNvPr id="4" name="Imagen 3">
          <a:extLst>
            <a:ext uri="{FF2B5EF4-FFF2-40B4-BE49-F238E27FC236}">
              <a16:creationId xmlns:a16="http://schemas.microsoft.com/office/drawing/2014/main" id="{6CDBCD08-844D-42CF-AC53-BDA4FACDD445}"/>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54781" y="285751"/>
          <a:ext cx="3173715" cy="7991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8">
    <tabColor theme="1"/>
  </sheetPr>
  <dimension ref="A1:D90"/>
  <sheetViews>
    <sheetView topLeftCell="A62" zoomScale="130" zoomScaleNormal="130" workbookViewId="0">
      <selection activeCell="A2" sqref="A2:A90"/>
    </sheetView>
  </sheetViews>
  <sheetFormatPr baseColWidth="10" defaultColWidth="11.44140625" defaultRowHeight="14.4"/>
  <cols>
    <col min="1" max="1" width="64.6640625" customWidth="1"/>
    <col min="2" max="2" width="48.6640625" customWidth="1"/>
    <col min="3" max="3" width="16.33203125" customWidth="1"/>
    <col min="4" max="4" width="12.6640625" customWidth="1"/>
    <col min="5" max="5" width="16.5546875" customWidth="1"/>
    <col min="6" max="6" width="18.33203125" customWidth="1"/>
    <col min="7" max="7" width="18.88671875" customWidth="1"/>
    <col min="8" max="8" width="16.5546875" customWidth="1"/>
    <col min="9" max="13" width="11.5546875" customWidth="1"/>
    <col min="15" max="15" width="68.6640625" customWidth="1"/>
  </cols>
  <sheetData>
    <row r="1" spans="1:4" ht="15" customHeight="1" thickBot="1">
      <c r="A1" t="s">
        <v>0</v>
      </c>
      <c r="B1" t="s">
        <v>1</v>
      </c>
      <c r="C1" t="s">
        <v>2</v>
      </c>
      <c r="D1" t="s">
        <v>3</v>
      </c>
    </row>
    <row r="2" spans="1:4">
      <c r="A2" t="s">
        <v>4</v>
      </c>
      <c r="B2" s="1" t="s">
        <v>5</v>
      </c>
      <c r="C2" s="13" t="s">
        <v>6</v>
      </c>
      <c r="D2">
        <v>2500</v>
      </c>
    </row>
    <row r="3" spans="1:4" ht="14.4" customHeight="1">
      <c r="A3" t="s">
        <v>4</v>
      </c>
      <c r="B3" s="1" t="s">
        <v>7</v>
      </c>
      <c r="C3" s="14" t="s">
        <v>8</v>
      </c>
      <c r="D3">
        <v>2500</v>
      </c>
    </row>
    <row r="4" spans="1:4">
      <c r="A4" t="s">
        <v>4</v>
      </c>
      <c r="B4" s="1" t="s">
        <v>9</v>
      </c>
      <c r="C4" s="14" t="s">
        <v>10</v>
      </c>
      <c r="D4">
        <v>2500</v>
      </c>
    </row>
    <row r="5" spans="1:4" ht="14.4" customHeight="1">
      <c r="A5" t="s">
        <v>4</v>
      </c>
      <c r="B5" s="1" t="s">
        <v>11</v>
      </c>
      <c r="C5" s="14" t="s">
        <v>12</v>
      </c>
      <c r="D5">
        <v>2500</v>
      </c>
    </row>
    <row r="6" spans="1:4">
      <c r="A6" t="s">
        <v>4</v>
      </c>
      <c r="B6" s="1" t="s">
        <v>13</v>
      </c>
      <c r="C6" s="14" t="s">
        <v>14</v>
      </c>
      <c r="D6">
        <v>2500</v>
      </c>
    </row>
    <row r="7" spans="1:4" ht="14.4" customHeight="1">
      <c r="A7" t="s">
        <v>4</v>
      </c>
      <c r="B7" s="1" t="s">
        <v>15</v>
      </c>
      <c r="C7" s="14" t="s">
        <v>16</v>
      </c>
      <c r="D7">
        <v>2500</v>
      </c>
    </row>
    <row r="8" spans="1:4">
      <c r="A8" t="s">
        <v>4</v>
      </c>
      <c r="B8" s="1" t="s">
        <v>17</v>
      </c>
      <c r="C8" s="14" t="s">
        <v>18</v>
      </c>
      <c r="D8">
        <v>2500</v>
      </c>
    </row>
    <row r="9" spans="1:4" ht="14.4" customHeight="1">
      <c r="A9" t="s">
        <v>4</v>
      </c>
      <c r="B9" s="1" t="s">
        <v>19</v>
      </c>
      <c r="C9" s="14" t="s">
        <v>20</v>
      </c>
      <c r="D9">
        <v>2500</v>
      </c>
    </row>
    <row r="10" spans="1:4">
      <c r="A10" t="s">
        <v>4</v>
      </c>
      <c r="B10" s="1" t="s">
        <v>21</v>
      </c>
      <c r="C10" s="14" t="s">
        <v>22</v>
      </c>
      <c r="D10">
        <v>2500</v>
      </c>
    </row>
    <row r="11" spans="1:4" ht="14.4" customHeight="1">
      <c r="A11" t="s">
        <v>4</v>
      </c>
      <c r="B11" s="1" t="s">
        <v>23</v>
      </c>
      <c r="C11" s="14" t="s">
        <v>24</v>
      </c>
      <c r="D11">
        <v>2500</v>
      </c>
    </row>
    <row r="12" spans="1:4">
      <c r="A12" t="s">
        <v>4</v>
      </c>
      <c r="B12" s="1" t="s">
        <v>25</v>
      </c>
      <c r="C12" s="14" t="s">
        <v>26</v>
      </c>
      <c r="D12">
        <v>2500</v>
      </c>
    </row>
    <row r="13" spans="1:4" ht="14.4" customHeight="1">
      <c r="A13" t="s">
        <v>4</v>
      </c>
      <c r="B13" s="1" t="s">
        <v>27</v>
      </c>
      <c r="C13" s="14" t="s">
        <v>28</v>
      </c>
      <c r="D13">
        <v>2500</v>
      </c>
    </row>
    <row r="14" spans="1:4">
      <c r="A14" t="s">
        <v>4</v>
      </c>
      <c r="B14" s="1" t="s">
        <v>29</v>
      </c>
      <c r="C14" s="14" t="s">
        <v>30</v>
      </c>
      <c r="D14">
        <v>2500</v>
      </c>
    </row>
    <row r="15" spans="1:4" ht="14.4" customHeight="1">
      <c r="A15" t="s">
        <v>4</v>
      </c>
      <c r="B15" s="1" t="s">
        <v>31</v>
      </c>
      <c r="C15" s="14" t="s">
        <v>32</v>
      </c>
      <c r="D15">
        <v>2500</v>
      </c>
    </row>
    <row r="16" spans="1:4">
      <c r="A16" t="s">
        <v>4</v>
      </c>
      <c r="B16" s="1" t="s">
        <v>33</v>
      </c>
      <c r="C16" s="14" t="s">
        <v>34</v>
      </c>
      <c r="D16">
        <v>2500</v>
      </c>
    </row>
    <row r="17" spans="1:4" ht="14.4" customHeight="1">
      <c r="A17" t="s">
        <v>4</v>
      </c>
      <c r="B17" s="1" t="s">
        <v>35</v>
      </c>
      <c r="C17" s="14" t="s">
        <v>36</v>
      </c>
      <c r="D17">
        <v>2500</v>
      </c>
    </row>
    <row r="18" spans="1:4">
      <c r="A18" t="s">
        <v>37</v>
      </c>
      <c r="B18" s="1" t="s">
        <v>38</v>
      </c>
      <c r="C18" s="14" t="s">
        <v>6</v>
      </c>
      <c r="D18">
        <v>2401</v>
      </c>
    </row>
    <row r="19" spans="1:4" ht="14.4" customHeight="1">
      <c r="A19" t="s">
        <v>37</v>
      </c>
      <c r="B19" s="1" t="s">
        <v>39</v>
      </c>
      <c r="C19" s="14" t="s">
        <v>8</v>
      </c>
      <c r="D19">
        <v>2401</v>
      </c>
    </row>
    <row r="20" spans="1:4">
      <c r="A20" t="s">
        <v>37</v>
      </c>
      <c r="B20" s="1" t="s">
        <v>40</v>
      </c>
      <c r="C20" s="14" t="s">
        <v>34</v>
      </c>
      <c r="D20">
        <v>2401</v>
      </c>
    </row>
    <row r="21" spans="1:4" ht="14.4" customHeight="1">
      <c r="A21" t="s">
        <v>37</v>
      </c>
      <c r="B21" s="1" t="s">
        <v>41</v>
      </c>
      <c r="C21" s="14" t="s">
        <v>36</v>
      </c>
      <c r="D21">
        <v>2401</v>
      </c>
    </row>
    <row r="22" spans="1:4">
      <c r="A22" t="s">
        <v>37</v>
      </c>
      <c r="B22" s="1" t="s">
        <v>42</v>
      </c>
      <c r="C22" s="14" t="s">
        <v>43</v>
      </c>
      <c r="D22">
        <v>2401</v>
      </c>
    </row>
    <row r="23" spans="1:4" ht="14.4" customHeight="1">
      <c r="A23" t="s">
        <v>37</v>
      </c>
      <c r="B23" s="1" t="s">
        <v>44</v>
      </c>
      <c r="C23" s="14" t="s">
        <v>45</v>
      </c>
      <c r="D23">
        <v>2401</v>
      </c>
    </row>
    <row r="24" spans="1:4">
      <c r="A24" t="s">
        <v>37</v>
      </c>
      <c r="B24" s="1" t="s">
        <v>46</v>
      </c>
      <c r="C24" s="14" t="s">
        <v>47</v>
      </c>
      <c r="D24">
        <v>2401</v>
      </c>
    </row>
    <row r="25" spans="1:4" ht="14.4" customHeight="1">
      <c r="A25" t="s">
        <v>37</v>
      </c>
      <c r="B25" s="1" t="s">
        <v>48</v>
      </c>
      <c r="C25" s="14" t="s">
        <v>49</v>
      </c>
      <c r="D25">
        <v>2401</v>
      </c>
    </row>
    <row r="26" spans="1:4">
      <c r="A26" t="s">
        <v>50</v>
      </c>
      <c r="B26" s="1" t="s">
        <v>51</v>
      </c>
      <c r="C26" s="14" t="s">
        <v>45</v>
      </c>
      <c r="D26">
        <v>2200</v>
      </c>
    </row>
    <row r="27" spans="1:4" ht="14.4" customHeight="1">
      <c r="A27" t="s">
        <v>50</v>
      </c>
      <c r="B27" s="1" t="s">
        <v>52</v>
      </c>
      <c r="C27" s="14" t="s">
        <v>47</v>
      </c>
      <c r="D27">
        <v>2200</v>
      </c>
    </row>
    <row r="28" spans="1:4">
      <c r="A28" t="s">
        <v>50</v>
      </c>
      <c r="B28" s="1" t="s">
        <v>53</v>
      </c>
      <c r="C28" s="14" t="s">
        <v>49</v>
      </c>
      <c r="D28">
        <v>2200</v>
      </c>
    </row>
    <row r="29" spans="1:4" ht="14.4" customHeight="1">
      <c r="A29" t="s">
        <v>50</v>
      </c>
      <c r="B29" s="1" t="s">
        <v>54</v>
      </c>
      <c r="C29" s="14" t="s">
        <v>55</v>
      </c>
      <c r="D29">
        <v>2200</v>
      </c>
    </row>
    <row r="30" spans="1:4">
      <c r="A30" t="s">
        <v>50</v>
      </c>
      <c r="B30" s="1" t="s">
        <v>56</v>
      </c>
      <c r="C30" s="14" t="s">
        <v>57</v>
      </c>
      <c r="D30">
        <v>2200</v>
      </c>
    </row>
    <row r="31" spans="1:4" ht="14.4" customHeight="1">
      <c r="A31" t="s">
        <v>50</v>
      </c>
      <c r="B31" s="1" t="s">
        <v>58</v>
      </c>
      <c r="C31" s="14" t="s">
        <v>59</v>
      </c>
      <c r="D31">
        <v>2200</v>
      </c>
    </row>
    <row r="32" spans="1:4">
      <c r="A32" t="s">
        <v>50</v>
      </c>
      <c r="B32" s="1" t="s">
        <v>60</v>
      </c>
      <c r="C32" s="14" t="s">
        <v>61</v>
      </c>
      <c r="D32">
        <v>2200</v>
      </c>
    </row>
    <row r="33" spans="1:4" ht="14.4" customHeight="1">
      <c r="A33" t="s">
        <v>50</v>
      </c>
      <c r="B33" s="1" t="s">
        <v>62</v>
      </c>
      <c r="C33" s="14" t="s">
        <v>63</v>
      </c>
      <c r="D33">
        <v>2200</v>
      </c>
    </row>
    <row r="34" spans="1:4">
      <c r="A34" t="s">
        <v>50</v>
      </c>
      <c r="B34" s="1" t="s">
        <v>64</v>
      </c>
      <c r="C34" s="14" t="s">
        <v>65</v>
      </c>
      <c r="D34">
        <v>2200</v>
      </c>
    </row>
    <row r="35" spans="1:4" ht="14.4" customHeight="1">
      <c r="A35" t="s">
        <v>50</v>
      </c>
      <c r="B35" s="1" t="s">
        <v>66</v>
      </c>
      <c r="C35" s="14" t="s">
        <v>67</v>
      </c>
      <c r="D35">
        <v>2200</v>
      </c>
    </row>
    <row r="36" spans="1:4">
      <c r="A36" t="s">
        <v>50</v>
      </c>
      <c r="B36" s="1" t="s">
        <v>68</v>
      </c>
      <c r="C36" s="14" t="s">
        <v>34</v>
      </c>
      <c r="D36">
        <v>2200</v>
      </c>
    </row>
    <row r="37" spans="1:4" ht="14.4" customHeight="1">
      <c r="A37" t="s">
        <v>50</v>
      </c>
      <c r="B37" s="1" t="s">
        <v>69</v>
      </c>
      <c r="C37" s="14" t="s">
        <v>36</v>
      </c>
      <c r="D37">
        <v>2200</v>
      </c>
    </row>
    <row r="38" spans="1:4">
      <c r="A38" t="s">
        <v>50</v>
      </c>
      <c r="B38" s="1" t="s">
        <v>70</v>
      </c>
      <c r="C38" s="14" t="s">
        <v>43</v>
      </c>
      <c r="D38">
        <v>2200</v>
      </c>
    </row>
    <row r="39" spans="1:4" ht="14.4" customHeight="1">
      <c r="A39" t="s">
        <v>50</v>
      </c>
      <c r="B39" s="1" t="s">
        <v>71</v>
      </c>
      <c r="C39" s="14" t="s">
        <v>6</v>
      </c>
      <c r="D39">
        <v>2200</v>
      </c>
    </row>
    <row r="40" spans="1:4">
      <c r="A40" t="s">
        <v>50</v>
      </c>
      <c r="B40" s="1" t="s">
        <v>72</v>
      </c>
      <c r="C40" s="14" t="s">
        <v>8</v>
      </c>
      <c r="D40">
        <v>2200</v>
      </c>
    </row>
    <row r="41" spans="1:4" ht="14.4" customHeight="1">
      <c r="A41" t="s">
        <v>50</v>
      </c>
      <c r="B41" s="1" t="s">
        <v>73</v>
      </c>
      <c r="C41" s="14" t="s">
        <v>10</v>
      </c>
      <c r="D41">
        <v>2200</v>
      </c>
    </row>
    <row r="42" spans="1:4">
      <c r="A42" t="s">
        <v>50</v>
      </c>
      <c r="B42" s="1" t="s">
        <v>74</v>
      </c>
      <c r="C42" s="14" t="s">
        <v>75</v>
      </c>
      <c r="D42">
        <v>2200</v>
      </c>
    </row>
    <row r="43" spans="1:4" ht="14.4" customHeight="1">
      <c r="A43" t="s">
        <v>50</v>
      </c>
      <c r="B43" s="1" t="s">
        <v>76</v>
      </c>
      <c r="C43" s="14" t="s">
        <v>77</v>
      </c>
      <c r="D43">
        <v>2200</v>
      </c>
    </row>
    <row r="44" spans="1:4">
      <c r="A44" t="s">
        <v>50</v>
      </c>
      <c r="B44" s="1" t="s">
        <v>78</v>
      </c>
      <c r="C44" s="14" t="s">
        <v>79</v>
      </c>
      <c r="D44">
        <v>2200</v>
      </c>
    </row>
    <row r="45" spans="1:4" ht="14.4" customHeight="1">
      <c r="A45" t="s">
        <v>80</v>
      </c>
      <c r="B45" s="1" t="s">
        <v>81</v>
      </c>
      <c r="C45" s="14" t="s">
        <v>82</v>
      </c>
      <c r="D45">
        <v>2402</v>
      </c>
    </row>
    <row r="46" spans="1:4">
      <c r="A46" t="s">
        <v>80</v>
      </c>
      <c r="B46" s="1" t="s">
        <v>83</v>
      </c>
      <c r="C46" s="14" t="s">
        <v>84</v>
      </c>
      <c r="D46">
        <v>2402</v>
      </c>
    </row>
    <row r="47" spans="1:4" ht="14.4" customHeight="1">
      <c r="A47" t="s">
        <v>80</v>
      </c>
      <c r="B47" s="1" t="s">
        <v>85</v>
      </c>
      <c r="C47" s="14" t="s">
        <v>57</v>
      </c>
      <c r="D47">
        <v>2402</v>
      </c>
    </row>
    <row r="48" spans="1:4">
      <c r="A48" t="s">
        <v>80</v>
      </c>
      <c r="B48" s="1" t="s">
        <v>86</v>
      </c>
      <c r="C48" s="14" t="s">
        <v>59</v>
      </c>
      <c r="D48">
        <v>2402</v>
      </c>
    </row>
    <row r="49" spans="1:4" ht="14.4" customHeight="1">
      <c r="A49" t="s">
        <v>80</v>
      </c>
      <c r="B49" s="1" t="s">
        <v>87</v>
      </c>
      <c r="C49" s="14" t="s">
        <v>61</v>
      </c>
      <c r="D49">
        <v>2402</v>
      </c>
    </row>
    <row r="50" spans="1:4">
      <c r="A50" t="s">
        <v>80</v>
      </c>
      <c r="B50" s="1" t="s">
        <v>88</v>
      </c>
      <c r="C50" s="14" t="s">
        <v>6</v>
      </c>
      <c r="D50">
        <v>2402</v>
      </c>
    </row>
    <row r="51" spans="1:4" ht="14.4" customHeight="1">
      <c r="A51" t="s">
        <v>80</v>
      </c>
      <c r="B51" s="1" t="s">
        <v>89</v>
      </c>
      <c r="C51" s="14" t="s">
        <v>8</v>
      </c>
      <c r="D51">
        <v>2402</v>
      </c>
    </row>
    <row r="52" spans="1:4">
      <c r="A52" t="s">
        <v>80</v>
      </c>
      <c r="B52" s="1" t="s">
        <v>90</v>
      </c>
      <c r="C52" s="14" t="s">
        <v>34</v>
      </c>
      <c r="D52">
        <v>2402</v>
      </c>
    </row>
    <row r="53" spans="1:4" ht="14.4" customHeight="1">
      <c r="A53" t="s">
        <v>80</v>
      </c>
      <c r="B53" s="1" t="s">
        <v>91</v>
      </c>
      <c r="C53" s="14" t="s">
        <v>36</v>
      </c>
      <c r="D53">
        <v>2402</v>
      </c>
    </row>
    <row r="54" spans="1:4">
      <c r="A54" t="s">
        <v>92</v>
      </c>
      <c r="B54" s="1" t="s">
        <v>93</v>
      </c>
      <c r="C54" s="14" t="s">
        <v>82</v>
      </c>
      <c r="D54">
        <v>2403</v>
      </c>
    </row>
    <row r="55" spans="1:4" ht="14.4" customHeight="1">
      <c r="A55" t="s">
        <v>92</v>
      </c>
      <c r="B55" s="1" t="s">
        <v>94</v>
      </c>
      <c r="C55" s="14" t="s">
        <v>84</v>
      </c>
      <c r="D55">
        <v>2403</v>
      </c>
    </row>
    <row r="56" spans="1:4">
      <c r="A56" t="s">
        <v>92</v>
      </c>
      <c r="B56" s="1" t="s">
        <v>95</v>
      </c>
      <c r="C56" s="14" t="s">
        <v>6</v>
      </c>
      <c r="D56">
        <v>2403</v>
      </c>
    </row>
    <row r="57" spans="1:4" ht="14.4" customHeight="1">
      <c r="A57" t="s">
        <v>92</v>
      </c>
      <c r="B57" s="1" t="s">
        <v>96</v>
      </c>
      <c r="C57" s="14" t="s">
        <v>8</v>
      </c>
      <c r="D57">
        <v>2403</v>
      </c>
    </row>
    <row r="58" spans="1:4">
      <c r="A58" t="s">
        <v>92</v>
      </c>
      <c r="B58" s="1" t="s">
        <v>97</v>
      </c>
      <c r="C58" s="14" t="s">
        <v>34</v>
      </c>
      <c r="D58">
        <v>2403</v>
      </c>
    </row>
    <row r="59" spans="1:4" ht="14.4" customHeight="1">
      <c r="A59" t="s">
        <v>92</v>
      </c>
      <c r="B59" s="1" t="s">
        <v>98</v>
      </c>
      <c r="C59" s="14" t="s">
        <v>36</v>
      </c>
      <c r="D59">
        <v>2403</v>
      </c>
    </row>
    <row r="60" spans="1:4">
      <c r="A60" t="s">
        <v>92</v>
      </c>
      <c r="B60" s="1" t="s">
        <v>99</v>
      </c>
      <c r="C60" s="14" t="s">
        <v>43</v>
      </c>
      <c r="D60">
        <v>2403</v>
      </c>
    </row>
    <row r="61" spans="1:4" ht="14.4" customHeight="1">
      <c r="A61" t="s">
        <v>92</v>
      </c>
      <c r="B61" s="1" t="s">
        <v>100</v>
      </c>
      <c r="C61" s="14" t="s">
        <v>101</v>
      </c>
      <c r="D61">
        <v>2403</v>
      </c>
    </row>
    <row r="62" spans="1:4">
      <c r="A62" t="s">
        <v>92</v>
      </c>
      <c r="B62" s="1" t="s">
        <v>102</v>
      </c>
      <c r="C62" s="14" t="s">
        <v>57</v>
      </c>
      <c r="D62">
        <v>2403</v>
      </c>
    </row>
    <row r="63" spans="1:4" ht="14.4" customHeight="1">
      <c r="A63" t="s">
        <v>103</v>
      </c>
      <c r="B63" s="1" t="s">
        <v>104</v>
      </c>
      <c r="C63" s="15" t="s">
        <v>6</v>
      </c>
      <c r="D63">
        <v>1100</v>
      </c>
    </row>
    <row r="64" spans="1:4">
      <c r="A64" t="s">
        <v>103</v>
      </c>
      <c r="B64" s="1" t="s">
        <v>105</v>
      </c>
      <c r="C64" s="15" t="s">
        <v>8</v>
      </c>
      <c r="D64">
        <v>1100</v>
      </c>
    </row>
    <row r="65" spans="1:4" ht="14.4" customHeight="1">
      <c r="A65" t="s">
        <v>103</v>
      </c>
      <c r="B65" s="1" t="s">
        <v>106</v>
      </c>
      <c r="C65" s="15" t="s">
        <v>10</v>
      </c>
      <c r="D65">
        <v>1100</v>
      </c>
    </row>
    <row r="66" spans="1:4">
      <c r="A66" t="s">
        <v>103</v>
      </c>
      <c r="B66" s="1" t="s">
        <v>107</v>
      </c>
      <c r="C66" s="15" t="s">
        <v>57</v>
      </c>
      <c r="D66">
        <v>1100</v>
      </c>
    </row>
    <row r="67" spans="1:4" ht="14.4" customHeight="1">
      <c r="A67" t="s">
        <v>103</v>
      </c>
      <c r="B67" s="1" t="s">
        <v>108</v>
      </c>
      <c r="C67" s="15" t="s">
        <v>59</v>
      </c>
      <c r="D67">
        <v>1100</v>
      </c>
    </row>
    <row r="68" spans="1:4">
      <c r="A68" t="s">
        <v>103</v>
      </c>
      <c r="B68" s="1" t="s">
        <v>109</v>
      </c>
      <c r="C68" s="15" t="s">
        <v>61</v>
      </c>
      <c r="D68">
        <v>1100</v>
      </c>
    </row>
    <row r="69" spans="1:4" ht="14.4" customHeight="1">
      <c r="A69" t="s">
        <v>103</v>
      </c>
      <c r="B69" s="1" t="s">
        <v>110</v>
      </c>
      <c r="C69" s="15" t="s">
        <v>34</v>
      </c>
      <c r="D69">
        <v>1100</v>
      </c>
    </row>
    <row r="70" spans="1:4">
      <c r="A70" t="s">
        <v>103</v>
      </c>
      <c r="B70" s="1" t="s">
        <v>111</v>
      </c>
      <c r="C70" s="15" t="s">
        <v>36</v>
      </c>
      <c r="D70">
        <v>1100</v>
      </c>
    </row>
    <row r="71" spans="1:4" ht="14.4" customHeight="1">
      <c r="A71" t="s">
        <v>103</v>
      </c>
      <c r="B71" s="1" t="s">
        <v>112</v>
      </c>
      <c r="C71" s="15" t="s">
        <v>43</v>
      </c>
      <c r="D71">
        <v>1100</v>
      </c>
    </row>
    <row r="72" spans="1:4">
      <c r="A72" t="s">
        <v>103</v>
      </c>
      <c r="B72" s="1" t="s">
        <v>113</v>
      </c>
      <c r="C72" s="15" t="s">
        <v>114</v>
      </c>
      <c r="D72">
        <v>1100</v>
      </c>
    </row>
    <row r="73" spans="1:4" ht="14.4" customHeight="1">
      <c r="A73" t="s">
        <v>103</v>
      </c>
      <c r="B73" s="1" t="s">
        <v>115</v>
      </c>
      <c r="C73" s="15" t="s">
        <v>116</v>
      </c>
      <c r="D73">
        <v>1100</v>
      </c>
    </row>
    <row r="74" spans="1:4">
      <c r="A74" t="s">
        <v>103</v>
      </c>
      <c r="B74" s="1" t="s">
        <v>117</v>
      </c>
      <c r="C74" s="15" t="s">
        <v>118</v>
      </c>
      <c r="D74">
        <v>1100</v>
      </c>
    </row>
    <row r="75" spans="1:4" ht="14.4" customHeight="1">
      <c r="A75" t="s">
        <v>103</v>
      </c>
      <c r="B75" s="1" t="s">
        <v>119</v>
      </c>
      <c r="C75" s="15" t="s">
        <v>120</v>
      </c>
      <c r="D75">
        <v>1100</v>
      </c>
    </row>
    <row r="76" spans="1:4">
      <c r="A76" t="s">
        <v>103</v>
      </c>
      <c r="B76" s="1" t="s">
        <v>121</v>
      </c>
      <c r="C76" s="15" t="s">
        <v>122</v>
      </c>
      <c r="D76">
        <v>1100</v>
      </c>
    </row>
    <row r="77" spans="1:4" ht="14.4" customHeight="1">
      <c r="A77" t="s">
        <v>103</v>
      </c>
      <c r="B77" s="1" t="s">
        <v>123</v>
      </c>
      <c r="C77" s="15" t="s">
        <v>124</v>
      </c>
      <c r="D77">
        <v>1100</v>
      </c>
    </row>
    <row r="78" spans="1:4">
      <c r="A78" t="s">
        <v>103</v>
      </c>
      <c r="B78" s="1" t="s">
        <v>125</v>
      </c>
      <c r="C78" s="15" t="s">
        <v>126</v>
      </c>
      <c r="D78">
        <v>1100</v>
      </c>
    </row>
    <row r="79" spans="1:4" ht="14.4" customHeight="1">
      <c r="A79" t="s">
        <v>103</v>
      </c>
      <c r="B79" s="1" t="s">
        <v>127</v>
      </c>
      <c r="C79" s="15" t="s">
        <v>128</v>
      </c>
      <c r="D79">
        <v>1100</v>
      </c>
    </row>
    <row r="80" spans="1:4">
      <c r="A80" t="s">
        <v>103</v>
      </c>
      <c r="B80" s="1" t="s">
        <v>129</v>
      </c>
      <c r="C80" s="15" t="s">
        <v>130</v>
      </c>
      <c r="D80">
        <v>1100</v>
      </c>
    </row>
    <row r="81" spans="1:4" ht="14.4" customHeight="1">
      <c r="A81" t="s">
        <v>103</v>
      </c>
      <c r="B81" s="1" t="s">
        <v>131</v>
      </c>
      <c r="C81" s="15" t="s">
        <v>132</v>
      </c>
      <c r="D81">
        <v>1100</v>
      </c>
    </row>
    <row r="82" spans="1:4">
      <c r="A82" t="s">
        <v>103</v>
      </c>
      <c r="B82" s="1" t="s">
        <v>133</v>
      </c>
      <c r="C82" s="15" t="s">
        <v>134</v>
      </c>
      <c r="D82">
        <v>1100</v>
      </c>
    </row>
    <row r="83" spans="1:4" ht="14.4" customHeight="1">
      <c r="A83" t="s">
        <v>103</v>
      </c>
      <c r="B83" s="1" t="s">
        <v>135</v>
      </c>
      <c r="C83" s="15" t="s">
        <v>136</v>
      </c>
      <c r="D83">
        <v>1100</v>
      </c>
    </row>
    <row r="84" spans="1:4">
      <c r="A84" t="s">
        <v>103</v>
      </c>
      <c r="B84" s="1" t="s">
        <v>137</v>
      </c>
      <c r="C84" s="15" t="s">
        <v>138</v>
      </c>
      <c r="D84">
        <v>1100</v>
      </c>
    </row>
    <row r="85" spans="1:4" ht="14.4" customHeight="1">
      <c r="A85" t="s">
        <v>103</v>
      </c>
      <c r="B85" s="1" t="s">
        <v>139</v>
      </c>
      <c r="C85" s="15" t="s">
        <v>140</v>
      </c>
      <c r="D85">
        <v>1100</v>
      </c>
    </row>
    <row r="86" spans="1:4">
      <c r="A86" t="s">
        <v>103</v>
      </c>
      <c r="B86" s="1" t="s">
        <v>141</v>
      </c>
      <c r="C86" s="15" t="s">
        <v>142</v>
      </c>
      <c r="D86">
        <v>1100</v>
      </c>
    </row>
    <row r="87" spans="1:4" ht="14.4" customHeight="1">
      <c r="A87" t="s">
        <v>103</v>
      </c>
      <c r="B87" s="1" t="s">
        <v>143</v>
      </c>
      <c r="C87" s="15" t="s">
        <v>144</v>
      </c>
      <c r="D87">
        <v>1100</v>
      </c>
    </row>
    <row r="88" spans="1:4">
      <c r="A88" t="s">
        <v>103</v>
      </c>
      <c r="B88" s="1" t="s">
        <v>145</v>
      </c>
      <c r="C88" s="15" t="s">
        <v>146</v>
      </c>
      <c r="D88">
        <v>1100</v>
      </c>
    </row>
    <row r="89" spans="1:4" ht="14.4" customHeight="1">
      <c r="A89" t="s">
        <v>103</v>
      </c>
      <c r="B89" s="1" t="s">
        <v>147</v>
      </c>
      <c r="C89" s="15" t="s">
        <v>148</v>
      </c>
      <c r="D89">
        <v>1100</v>
      </c>
    </row>
    <row r="90" spans="1:4" ht="12" customHeight="1">
      <c r="A90" t="s">
        <v>103</v>
      </c>
      <c r="B90" s="1" t="s">
        <v>149</v>
      </c>
      <c r="C90" s="15" t="s">
        <v>150</v>
      </c>
      <c r="D90">
        <v>1100</v>
      </c>
    </row>
  </sheetData>
  <autoFilter ref="A1:D90" xr:uid="{00000000-0009-0000-0000-000000000000}"/>
  <pageMargins left="0.7" right="0.7" top="0.75" bottom="0.75" header="0.3" footer="0.3"/>
  <pageSetup orientation="portrait" horizontalDpi="4294967295" verticalDpi="4294967295"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14">
    <tabColor rgb="FF00B050"/>
  </sheetPr>
  <dimension ref="A1:CA1538"/>
  <sheetViews>
    <sheetView showGridLines="0" tabSelected="1" zoomScale="80" zoomScaleNormal="80" zoomScaleSheetLayoutView="90" zoomScalePageLayoutView="80" workbookViewId="0">
      <pane xSplit="2" topLeftCell="C1" activePane="topRight" state="frozen"/>
      <selection activeCell="A4" sqref="A4"/>
      <selection pane="topRight" activeCell="A4" sqref="A4"/>
    </sheetView>
  </sheetViews>
  <sheetFormatPr baseColWidth="10" defaultColWidth="10.88671875" defaultRowHeight="13.2"/>
  <cols>
    <col min="1" max="1" width="10.88671875" style="2"/>
    <col min="2" max="2" width="29.88671875" style="3" customWidth="1"/>
    <col min="3" max="4" width="23" style="3" customWidth="1"/>
    <col min="5" max="5" width="39.33203125" style="3" customWidth="1"/>
    <col min="6" max="6" width="30.6640625" style="2" customWidth="1"/>
    <col min="7" max="7" width="26.33203125" style="2" customWidth="1"/>
    <col min="8" max="8" width="27.6640625" style="2" customWidth="1"/>
    <col min="9" max="9" width="30.6640625" style="2" customWidth="1"/>
    <col min="10" max="10" width="25.33203125" style="2" customWidth="1"/>
    <col min="11" max="11" width="19.44140625" style="2" customWidth="1"/>
    <col min="12" max="12" width="35.6640625" style="2" customWidth="1"/>
    <col min="13" max="13" width="18.44140625" style="2" customWidth="1"/>
    <col min="14" max="15" width="17.6640625" style="2" customWidth="1"/>
    <col min="16" max="16" width="12" style="2" customWidth="1"/>
    <col min="17" max="17" width="15.88671875" style="2" customWidth="1"/>
    <col min="18" max="18" width="22.44140625" style="2" customWidth="1"/>
    <col min="19" max="20" width="25.6640625" style="2" customWidth="1"/>
    <col min="21" max="21" width="16.6640625" style="2" customWidth="1"/>
    <col min="22" max="22" width="20.44140625" style="2" customWidth="1"/>
    <col min="23" max="23" width="32.33203125" style="2" customWidth="1"/>
    <col min="24" max="24" width="57.77734375" style="2" customWidth="1"/>
    <col min="25" max="25" width="24.6640625" style="2" customWidth="1"/>
    <col min="26" max="28" width="26.6640625" style="2" customWidth="1"/>
    <col min="29" max="51" width="22.6640625" style="2" customWidth="1"/>
    <col min="52" max="52" width="23" style="2" customWidth="1"/>
    <col min="53" max="53" width="13.33203125" style="2" bestFit="1" customWidth="1"/>
    <col min="54" max="54" width="15.44140625" style="28" bestFit="1" customWidth="1"/>
    <col min="55" max="55" width="18.5546875" style="2" customWidth="1"/>
    <col min="56" max="56" width="14.6640625" style="28" bestFit="1" customWidth="1"/>
    <col min="57" max="57" width="16" style="3" customWidth="1"/>
    <col min="58" max="58" width="19.5546875" style="3" bestFit="1" customWidth="1"/>
    <col min="59" max="59" width="10.88671875" style="5" hidden="1" customWidth="1"/>
    <col min="60" max="61" width="10.88671875" style="3" hidden="1" customWidth="1"/>
    <col min="62" max="63" width="12.109375" style="3" hidden="1" customWidth="1"/>
    <col min="64" max="64" width="12.109375" style="2" hidden="1" customWidth="1"/>
    <col min="65" max="65" width="14.6640625" style="2" hidden="1" customWidth="1"/>
    <col min="66" max="69" width="10.88671875" style="2" hidden="1" customWidth="1"/>
    <col min="70" max="70" width="22.5546875" style="2" customWidth="1"/>
    <col min="71" max="71" width="10.88671875" style="2"/>
    <col min="72" max="72" width="12.6640625" style="2" bestFit="1" customWidth="1"/>
    <col min="73" max="16384" width="10.88671875" style="2"/>
  </cols>
  <sheetData>
    <row r="1" spans="1:79" ht="13.8" thickBot="1"/>
    <row r="2" spans="1:79" s="3" customFormat="1" ht="81" customHeight="1" thickBot="1">
      <c r="B2" s="46"/>
      <c r="C2" s="48"/>
      <c r="D2" s="35"/>
      <c r="E2" s="6"/>
      <c r="F2" s="46" t="s">
        <v>2060</v>
      </c>
      <c r="G2" s="47"/>
      <c r="H2" s="46" t="s">
        <v>3973</v>
      </c>
      <c r="I2" s="47"/>
      <c r="J2"/>
      <c r="K2"/>
      <c r="L2"/>
      <c r="M2"/>
      <c r="N2"/>
      <c r="O2"/>
      <c r="P2"/>
      <c r="Q2"/>
      <c r="R2"/>
      <c r="S2" s="29"/>
      <c r="T2" s="29"/>
      <c r="U2"/>
      <c r="V2"/>
      <c r="W2"/>
      <c r="X2" s="7"/>
      <c r="Y2" s="7"/>
      <c r="Z2" s="7"/>
      <c r="AA2" s="7"/>
      <c r="AB2" s="7"/>
      <c r="AC2" s="7"/>
      <c r="BA2" s="26"/>
      <c r="BB2" s="26"/>
      <c r="BC2" s="26"/>
      <c r="BD2" s="26"/>
      <c r="BG2" s="5"/>
      <c r="BL2" s="26"/>
      <c r="BM2" s="26"/>
    </row>
    <row r="3" spans="1:79" s="3" customFormat="1" ht="13.8" thickBot="1">
      <c r="B3" s="4"/>
      <c r="C3" s="8"/>
      <c r="D3" s="8"/>
      <c r="E3" s="8"/>
      <c r="F3" s="8"/>
      <c r="G3" s="8"/>
      <c r="S3" s="32"/>
      <c r="T3" s="50">
        <f>+SUBTOTAL(9,T5:T1048576)</f>
        <v>197612468271.20001</v>
      </c>
      <c r="AC3" s="43" t="s">
        <v>151</v>
      </c>
      <c r="AD3" s="43"/>
      <c r="AE3" s="43" t="s">
        <v>152</v>
      </c>
      <c r="AF3" s="43"/>
      <c r="AG3" s="43" t="s">
        <v>153</v>
      </c>
      <c r="AH3" s="43"/>
      <c r="AI3" s="43" t="s">
        <v>154</v>
      </c>
      <c r="AJ3" s="43"/>
      <c r="AK3" s="43" t="s">
        <v>155</v>
      </c>
      <c r="AL3" s="43"/>
      <c r="AM3" s="43" t="s">
        <v>156</v>
      </c>
      <c r="AN3" s="43"/>
      <c r="AO3" s="43" t="s">
        <v>157</v>
      </c>
      <c r="AP3" s="43"/>
      <c r="AQ3" s="43" t="s">
        <v>158</v>
      </c>
      <c r="AR3" s="43"/>
      <c r="AS3" s="43" t="s">
        <v>159</v>
      </c>
      <c r="AT3" s="43"/>
      <c r="AU3" s="43" t="s">
        <v>160</v>
      </c>
      <c r="AV3" s="43"/>
      <c r="AW3" s="43" t="s">
        <v>161</v>
      </c>
      <c r="AX3" s="43"/>
      <c r="AY3" s="43" t="s">
        <v>162</v>
      </c>
      <c r="AZ3" s="43"/>
      <c r="BB3" s="26"/>
      <c r="BD3" s="26"/>
      <c r="BE3" s="44" t="s">
        <v>163</v>
      </c>
      <c r="BF3" s="45"/>
      <c r="BG3" s="5"/>
    </row>
    <row r="4" spans="1:79" ht="39.6">
      <c r="A4" s="17" t="s">
        <v>3974</v>
      </c>
      <c r="B4" s="17" t="s">
        <v>164</v>
      </c>
      <c r="C4" s="18" t="s">
        <v>165</v>
      </c>
      <c r="D4" s="18" t="s">
        <v>3252</v>
      </c>
      <c r="E4" s="18" t="s">
        <v>166</v>
      </c>
      <c r="F4" s="18" t="s">
        <v>167</v>
      </c>
      <c r="G4" s="18" t="s">
        <v>168</v>
      </c>
      <c r="H4" s="18" t="s">
        <v>169</v>
      </c>
      <c r="I4" s="18" t="s">
        <v>170</v>
      </c>
      <c r="J4" s="18" t="s">
        <v>171</v>
      </c>
      <c r="K4" s="18" t="s">
        <v>172</v>
      </c>
      <c r="L4" s="18" t="s">
        <v>173</v>
      </c>
      <c r="M4" s="18" t="s">
        <v>174</v>
      </c>
      <c r="N4" s="18" t="s">
        <v>175</v>
      </c>
      <c r="O4" s="18" t="s">
        <v>1545</v>
      </c>
      <c r="P4" s="18" t="s">
        <v>176</v>
      </c>
      <c r="Q4" s="18" t="s">
        <v>177</v>
      </c>
      <c r="R4" s="18" t="s">
        <v>178</v>
      </c>
      <c r="S4" s="18" t="s">
        <v>179</v>
      </c>
      <c r="T4" s="18" t="s">
        <v>180</v>
      </c>
      <c r="U4" s="18" t="s">
        <v>181</v>
      </c>
      <c r="V4" s="18" t="s">
        <v>182</v>
      </c>
      <c r="W4" s="18" t="s">
        <v>183</v>
      </c>
      <c r="X4" s="18" t="s">
        <v>184</v>
      </c>
      <c r="Y4" s="18" t="s">
        <v>185</v>
      </c>
      <c r="Z4" s="18" t="s">
        <v>186</v>
      </c>
      <c r="AA4" s="33" t="s">
        <v>1816</v>
      </c>
      <c r="AB4" s="33" t="s">
        <v>417</v>
      </c>
      <c r="AC4" s="19" t="s">
        <v>187</v>
      </c>
      <c r="AD4" s="20" t="s">
        <v>188</v>
      </c>
      <c r="AE4" s="20" t="s">
        <v>189</v>
      </c>
      <c r="AF4" s="20" t="s">
        <v>190</v>
      </c>
      <c r="AG4" s="20" t="s">
        <v>191</v>
      </c>
      <c r="AH4" s="20" t="s">
        <v>192</v>
      </c>
      <c r="AI4" s="20" t="s">
        <v>193</v>
      </c>
      <c r="AJ4" s="20" t="s">
        <v>194</v>
      </c>
      <c r="AK4" s="20" t="s">
        <v>195</v>
      </c>
      <c r="AL4" s="20" t="s">
        <v>196</v>
      </c>
      <c r="AM4" s="20" t="s">
        <v>197</v>
      </c>
      <c r="AN4" s="20" t="s">
        <v>198</v>
      </c>
      <c r="AO4" s="20" t="s">
        <v>199</v>
      </c>
      <c r="AP4" s="20" t="s">
        <v>200</v>
      </c>
      <c r="AQ4" s="20" t="s">
        <v>201</v>
      </c>
      <c r="AR4" s="20" t="s">
        <v>202</v>
      </c>
      <c r="AS4" s="20" t="s">
        <v>203</v>
      </c>
      <c r="AT4" s="20" t="s">
        <v>204</v>
      </c>
      <c r="AU4" s="20" t="s">
        <v>205</v>
      </c>
      <c r="AV4" s="20" t="s">
        <v>206</v>
      </c>
      <c r="AW4" s="20" t="s">
        <v>207</v>
      </c>
      <c r="AX4" s="20" t="s">
        <v>208</v>
      </c>
      <c r="AY4" s="20" t="s">
        <v>209</v>
      </c>
      <c r="AZ4" s="20" t="s">
        <v>210</v>
      </c>
      <c r="BA4" s="21" t="s">
        <v>411</v>
      </c>
      <c r="BB4" s="27" t="s">
        <v>412</v>
      </c>
      <c r="BC4" s="21" t="s">
        <v>413</v>
      </c>
      <c r="BD4" s="27" t="s">
        <v>414</v>
      </c>
      <c r="BE4" s="9" t="s">
        <v>211</v>
      </c>
      <c r="BF4" s="10" t="s">
        <v>188</v>
      </c>
      <c r="BL4" s="2" t="s">
        <v>3568</v>
      </c>
      <c r="BM4" s="2" t="s">
        <v>3569</v>
      </c>
      <c r="BN4" s="2" t="s">
        <v>3570</v>
      </c>
      <c r="BO4" s="2" t="s">
        <v>3571</v>
      </c>
      <c r="BP4" s="2" t="s">
        <v>3572</v>
      </c>
      <c r="BQ4" s="2" t="s">
        <v>3573</v>
      </c>
    </row>
    <row r="5" spans="1:79" ht="110.4">
      <c r="A5" s="49" t="s">
        <v>3974</v>
      </c>
      <c r="B5" s="37" t="s">
        <v>440</v>
      </c>
      <c r="C5" s="31" t="s">
        <v>415</v>
      </c>
      <c r="D5" s="31" t="s">
        <v>402</v>
      </c>
      <c r="E5" s="22" t="s">
        <v>3975</v>
      </c>
      <c r="F5" s="23" t="s">
        <v>3976</v>
      </c>
      <c r="G5" s="23" t="s">
        <v>3977</v>
      </c>
      <c r="H5" s="23" t="s">
        <v>3978</v>
      </c>
      <c r="I5" s="23">
        <v>80101504</v>
      </c>
      <c r="J5" s="23" t="s">
        <v>389</v>
      </c>
      <c r="K5" s="23" t="s">
        <v>1476</v>
      </c>
      <c r="L5" s="23" t="s">
        <v>2305</v>
      </c>
      <c r="M5" s="24" t="s">
        <v>1477</v>
      </c>
      <c r="N5" s="24" t="s">
        <v>1477</v>
      </c>
      <c r="O5" s="24" t="s">
        <v>1477</v>
      </c>
      <c r="P5" s="24">
        <v>12</v>
      </c>
      <c r="Q5" s="24" t="s">
        <v>1546</v>
      </c>
      <c r="R5" s="24" t="s">
        <v>1547</v>
      </c>
      <c r="S5" s="25">
        <v>161000000</v>
      </c>
      <c r="T5" s="25">
        <v>161000000</v>
      </c>
      <c r="U5" s="24" t="s">
        <v>1560</v>
      </c>
      <c r="V5" s="24" t="s">
        <v>1561</v>
      </c>
      <c r="W5" s="23" t="s">
        <v>308</v>
      </c>
      <c r="X5" s="23" t="s">
        <v>1563</v>
      </c>
      <c r="Y5" s="23" t="s">
        <v>1615</v>
      </c>
      <c r="Z5" s="23" t="s">
        <v>1637</v>
      </c>
      <c r="AA5" s="23" t="s">
        <v>1817</v>
      </c>
      <c r="AB5" s="23" t="s">
        <v>1824</v>
      </c>
      <c r="AC5" s="36">
        <v>161000000</v>
      </c>
      <c r="AD5" s="36">
        <v>0</v>
      </c>
      <c r="AE5" s="36">
        <v>0</v>
      </c>
      <c r="AF5" s="36">
        <v>14000000</v>
      </c>
      <c r="AG5" s="36">
        <v>0</v>
      </c>
      <c r="AH5" s="36">
        <v>14000000</v>
      </c>
      <c r="AI5" s="36">
        <v>0</v>
      </c>
      <c r="AJ5" s="36">
        <v>14000000</v>
      </c>
      <c r="AK5" s="36">
        <v>0</v>
      </c>
      <c r="AL5" s="36">
        <v>14000000</v>
      </c>
      <c r="AM5" s="36">
        <v>0</v>
      </c>
      <c r="AN5" s="36">
        <v>14000000</v>
      </c>
      <c r="AO5" s="36">
        <v>0</v>
      </c>
      <c r="AP5" s="36">
        <v>14000000</v>
      </c>
      <c r="AQ5" s="36">
        <v>0</v>
      </c>
      <c r="AR5" s="36">
        <v>14000000</v>
      </c>
      <c r="AS5" s="36">
        <v>0</v>
      </c>
      <c r="AT5" s="36">
        <v>14000000</v>
      </c>
      <c r="AU5" s="36">
        <v>0</v>
      </c>
      <c r="AV5" s="36">
        <v>14000000</v>
      </c>
      <c r="AW5" s="36">
        <v>0</v>
      </c>
      <c r="AX5" s="36">
        <v>14000000</v>
      </c>
      <c r="AY5" s="36">
        <v>0</v>
      </c>
      <c r="AZ5" s="36">
        <v>21000000</v>
      </c>
      <c r="BA5" s="34"/>
      <c r="BB5" s="34"/>
      <c r="BC5" s="34"/>
      <c r="BD5" s="34"/>
      <c r="BE5" s="11" t="str">
        <f t="shared" ref="BE5:BE68" si="0">IF(OR($T5&lt;&gt;"",SUM(AC5:AZ5)&lt;&gt;0),IF(T5=BH5,"OK",IF(T5&gt;BH5,"Valor estimado supera a Compromisos en "&amp;DOLLAR(T5-BH5),"Compromisos superan al Valor estimado en "&amp;DOLLAR(BH5-T5))),"")</f>
        <v>OK</v>
      </c>
      <c r="BF5" s="11" t="str">
        <f t="shared" ref="BF5:BF68" si="1">IF(OR($T5&lt;&gt;"",SUM(AC5:AZ5)&lt;&gt;0),IF(T5=BI5,"OK",IF(T5&gt;BI5,"Valor estimado supera a Obligaciones en "&amp;DOLLAR(T5-BI5),"Obligaciones superan al Valor estimado en "&amp;DOLLAR(BI5-T5))),"")</f>
        <v>OK</v>
      </c>
      <c r="BG5" s="5">
        <f>+IF(B5&lt;&gt;"",COUNTBLANK(F5:AZ5),0)</f>
        <v>0</v>
      </c>
      <c r="BH5" s="12">
        <f t="shared" ref="BH5:BH68" si="2">+SUM(AC5,AE5,AG5,AI5,AK5,AM5,AO5,AQ5,AS5,AU5,AW5,AY5)</f>
        <v>161000000</v>
      </c>
      <c r="BI5" s="12">
        <f t="shared" ref="BI5:BI68" si="3">+SUM(AD5,AF5,AH5,AJ5,AL5,AN5,AP5,AR5,AT5,AV5,AX5,AZ5)</f>
        <v>161000000</v>
      </c>
      <c r="BJ5" s="5">
        <f t="shared" ref="BJ5:BJ68" si="4">+IF(OR(BE5="ok",BE5=""),0,1)</f>
        <v>0</v>
      </c>
      <c r="BK5" s="5">
        <f t="shared" ref="BK5:BK68" si="5">+IF(OR(BF5="ok",BF5=""),0,1)</f>
        <v>0</v>
      </c>
      <c r="BL5" s="2">
        <v>1</v>
      </c>
      <c r="BM5" s="2">
        <v>1000</v>
      </c>
      <c r="BN5" s="2">
        <v>6</v>
      </c>
      <c r="BO5" s="16">
        <v>1</v>
      </c>
      <c r="BP5" s="2">
        <v>1</v>
      </c>
      <c r="BQ5" s="2">
        <v>1</v>
      </c>
      <c r="BV5" s="40"/>
      <c r="BW5" s="40"/>
      <c r="BX5" s="40"/>
      <c r="BY5" s="40"/>
      <c r="BZ5" s="40"/>
      <c r="CA5" s="40"/>
    </row>
    <row r="6" spans="1:79" ht="138">
      <c r="A6" s="49" t="s">
        <v>3974</v>
      </c>
      <c r="B6" s="37" t="s">
        <v>441</v>
      </c>
      <c r="C6" s="31" t="s">
        <v>415</v>
      </c>
      <c r="D6" s="31" t="s">
        <v>402</v>
      </c>
      <c r="E6" s="22" t="s">
        <v>3975</v>
      </c>
      <c r="F6" s="23" t="s">
        <v>3976</v>
      </c>
      <c r="G6" s="23" t="s">
        <v>3977</v>
      </c>
      <c r="H6" s="23" t="s">
        <v>3978</v>
      </c>
      <c r="I6" s="23">
        <v>80101504</v>
      </c>
      <c r="J6" s="23" t="s">
        <v>389</v>
      </c>
      <c r="K6" s="23" t="s">
        <v>1476</v>
      </c>
      <c r="L6" s="23" t="s">
        <v>2306</v>
      </c>
      <c r="M6" s="24" t="s">
        <v>1477</v>
      </c>
      <c r="N6" s="24" t="s">
        <v>1477</v>
      </c>
      <c r="O6" s="24" t="s">
        <v>1477</v>
      </c>
      <c r="P6" s="24">
        <v>12</v>
      </c>
      <c r="Q6" s="24" t="s">
        <v>1546</v>
      </c>
      <c r="R6" s="24" t="s">
        <v>1547</v>
      </c>
      <c r="S6" s="25">
        <v>161000000</v>
      </c>
      <c r="T6" s="25">
        <v>161000000</v>
      </c>
      <c r="U6" s="24" t="s">
        <v>1560</v>
      </c>
      <c r="V6" s="24" t="s">
        <v>1561</v>
      </c>
      <c r="W6" s="23" t="s">
        <v>308</v>
      </c>
      <c r="X6" s="23" t="s">
        <v>1563</v>
      </c>
      <c r="Y6" s="23" t="s">
        <v>1615</v>
      </c>
      <c r="Z6" s="23" t="s">
        <v>1637</v>
      </c>
      <c r="AA6" s="23" t="s">
        <v>1817</v>
      </c>
      <c r="AB6" s="23" t="s">
        <v>1824</v>
      </c>
      <c r="AC6" s="36">
        <v>161000000</v>
      </c>
      <c r="AD6" s="36">
        <v>0</v>
      </c>
      <c r="AE6" s="36">
        <v>0</v>
      </c>
      <c r="AF6" s="36">
        <v>14000000</v>
      </c>
      <c r="AG6" s="36">
        <v>0</v>
      </c>
      <c r="AH6" s="36">
        <v>14000000</v>
      </c>
      <c r="AI6" s="36">
        <v>0</v>
      </c>
      <c r="AJ6" s="36">
        <v>14000000</v>
      </c>
      <c r="AK6" s="36">
        <v>0</v>
      </c>
      <c r="AL6" s="36">
        <v>14000000</v>
      </c>
      <c r="AM6" s="36">
        <v>0</v>
      </c>
      <c r="AN6" s="36">
        <v>14000000</v>
      </c>
      <c r="AO6" s="36">
        <v>0</v>
      </c>
      <c r="AP6" s="36">
        <v>14000000</v>
      </c>
      <c r="AQ6" s="36">
        <v>0</v>
      </c>
      <c r="AR6" s="36">
        <v>14000000</v>
      </c>
      <c r="AS6" s="36">
        <v>0</v>
      </c>
      <c r="AT6" s="36">
        <v>14000000</v>
      </c>
      <c r="AU6" s="36">
        <v>0</v>
      </c>
      <c r="AV6" s="36">
        <v>14000000</v>
      </c>
      <c r="AW6" s="36">
        <v>0</v>
      </c>
      <c r="AX6" s="36">
        <v>14000000</v>
      </c>
      <c r="AY6" s="36">
        <v>0</v>
      </c>
      <c r="AZ6" s="36">
        <v>21000000</v>
      </c>
      <c r="BA6" s="34"/>
      <c r="BB6" s="34"/>
      <c r="BC6" s="34"/>
      <c r="BD6" s="34"/>
      <c r="BE6" s="11" t="str">
        <f t="shared" si="0"/>
        <v>OK</v>
      </c>
      <c r="BF6" s="11" t="str">
        <f t="shared" si="1"/>
        <v>OK</v>
      </c>
      <c r="BG6" s="5">
        <f>+IF(B6&lt;&gt;"",COUNTBLANK(F6:AZ6),0)</f>
        <v>0</v>
      </c>
      <c r="BH6" s="12">
        <f t="shared" si="2"/>
        <v>161000000</v>
      </c>
      <c r="BI6" s="12">
        <f t="shared" si="3"/>
        <v>161000000</v>
      </c>
      <c r="BJ6" s="5">
        <f t="shared" si="4"/>
        <v>0</v>
      </c>
      <c r="BK6" s="5">
        <f t="shared" si="5"/>
        <v>0</v>
      </c>
      <c r="BL6" s="2">
        <v>1</v>
      </c>
      <c r="BM6" s="2">
        <v>1000</v>
      </c>
      <c r="BN6" s="2">
        <v>6</v>
      </c>
      <c r="BO6" s="16">
        <v>1</v>
      </c>
      <c r="BP6" s="2">
        <v>1</v>
      </c>
      <c r="BQ6" s="2">
        <v>2</v>
      </c>
      <c r="BV6" s="40"/>
      <c r="BW6" s="40"/>
      <c r="BX6" s="40"/>
      <c r="BY6" s="40"/>
      <c r="BZ6" s="40"/>
      <c r="CA6" s="40"/>
    </row>
    <row r="7" spans="1:79" ht="124.2">
      <c r="A7" s="49" t="s">
        <v>3974</v>
      </c>
      <c r="B7" s="37" t="s">
        <v>442</v>
      </c>
      <c r="C7" s="31" t="s">
        <v>415</v>
      </c>
      <c r="D7" s="31" t="s">
        <v>402</v>
      </c>
      <c r="E7" s="22" t="s">
        <v>3975</v>
      </c>
      <c r="F7" s="23" t="s">
        <v>3976</v>
      </c>
      <c r="G7" s="23" t="s">
        <v>3977</v>
      </c>
      <c r="H7" s="23" t="s">
        <v>3978</v>
      </c>
      <c r="I7" s="23">
        <v>80101504</v>
      </c>
      <c r="J7" s="23" t="s">
        <v>389</v>
      </c>
      <c r="K7" s="23" t="s">
        <v>1476</v>
      </c>
      <c r="L7" s="23" t="s">
        <v>2307</v>
      </c>
      <c r="M7" s="24" t="s">
        <v>1477</v>
      </c>
      <c r="N7" s="24" t="s">
        <v>1477</v>
      </c>
      <c r="O7" s="24" t="s">
        <v>1477</v>
      </c>
      <c r="P7" s="24">
        <v>12</v>
      </c>
      <c r="Q7" s="24" t="s">
        <v>1546</v>
      </c>
      <c r="R7" s="24" t="s">
        <v>1547</v>
      </c>
      <c r="S7" s="25">
        <v>115000000</v>
      </c>
      <c r="T7" s="25">
        <v>115000000</v>
      </c>
      <c r="U7" s="24" t="s">
        <v>1560</v>
      </c>
      <c r="V7" s="24" t="s">
        <v>1561</v>
      </c>
      <c r="W7" s="23" t="s">
        <v>308</v>
      </c>
      <c r="X7" s="23" t="s">
        <v>1563</v>
      </c>
      <c r="Y7" s="23" t="s">
        <v>1615</v>
      </c>
      <c r="Z7" s="23" t="s">
        <v>1638</v>
      </c>
      <c r="AA7" s="23" t="s">
        <v>1818</v>
      </c>
      <c r="AB7" s="23" t="s">
        <v>1824</v>
      </c>
      <c r="AC7" s="36">
        <v>115000000</v>
      </c>
      <c r="AD7" s="36">
        <v>0</v>
      </c>
      <c r="AE7" s="36">
        <v>0</v>
      </c>
      <c r="AF7" s="36">
        <v>10000000</v>
      </c>
      <c r="AG7" s="36">
        <v>0</v>
      </c>
      <c r="AH7" s="36">
        <v>10000000</v>
      </c>
      <c r="AI7" s="36">
        <v>0</v>
      </c>
      <c r="AJ7" s="36">
        <v>10000000</v>
      </c>
      <c r="AK7" s="36">
        <v>0</v>
      </c>
      <c r="AL7" s="36">
        <v>10000000</v>
      </c>
      <c r="AM7" s="36">
        <v>0</v>
      </c>
      <c r="AN7" s="36">
        <v>10000000</v>
      </c>
      <c r="AO7" s="36">
        <v>0</v>
      </c>
      <c r="AP7" s="36">
        <v>10000000</v>
      </c>
      <c r="AQ7" s="36">
        <v>0</v>
      </c>
      <c r="AR7" s="36">
        <v>10000000</v>
      </c>
      <c r="AS7" s="36">
        <v>0</v>
      </c>
      <c r="AT7" s="36">
        <v>10000000</v>
      </c>
      <c r="AU7" s="36">
        <v>0</v>
      </c>
      <c r="AV7" s="36">
        <v>10000000</v>
      </c>
      <c r="AW7" s="36">
        <v>0</v>
      </c>
      <c r="AX7" s="36">
        <v>10000000</v>
      </c>
      <c r="AY7" s="36">
        <v>0</v>
      </c>
      <c r="AZ7" s="36">
        <v>15000000</v>
      </c>
      <c r="BA7" s="34"/>
      <c r="BB7" s="34"/>
      <c r="BC7" s="34"/>
      <c r="BD7" s="34"/>
      <c r="BE7" s="11" t="str">
        <f t="shared" si="0"/>
        <v>OK</v>
      </c>
      <c r="BF7" s="11" t="str">
        <f t="shared" si="1"/>
        <v>OK</v>
      </c>
      <c r="BG7" s="5">
        <f>+IF(B7&lt;&gt;"",COUNTBLANK(F7:AZ7),0)</f>
        <v>0</v>
      </c>
      <c r="BH7" s="12">
        <f t="shared" si="2"/>
        <v>115000000</v>
      </c>
      <c r="BI7" s="12">
        <f t="shared" si="3"/>
        <v>115000000</v>
      </c>
      <c r="BJ7" s="5">
        <f t="shared" si="4"/>
        <v>0</v>
      </c>
      <c r="BK7" s="5">
        <f t="shared" si="5"/>
        <v>0</v>
      </c>
      <c r="BL7" s="2">
        <v>1</v>
      </c>
      <c r="BM7" s="2">
        <v>1000</v>
      </c>
      <c r="BN7" s="2">
        <v>6</v>
      </c>
      <c r="BO7" s="16">
        <v>1</v>
      </c>
      <c r="BP7" s="2">
        <v>1</v>
      </c>
      <c r="BQ7" s="2">
        <v>3</v>
      </c>
      <c r="BV7" s="40"/>
      <c r="BW7" s="40"/>
      <c r="BX7" s="40"/>
      <c r="BY7" s="40"/>
      <c r="BZ7" s="40"/>
      <c r="CA7" s="40"/>
    </row>
    <row r="8" spans="1:79" ht="96.6">
      <c r="A8" s="49" t="s">
        <v>212</v>
      </c>
      <c r="B8" s="37" t="s">
        <v>443</v>
      </c>
      <c r="C8" s="31" t="s">
        <v>415</v>
      </c>
      <c r="D8" s="31" t="s">
        <v>402</v>
      </c>
      <c r="E8" s="22" t="s">
        <v>3975</v>
      </c>
      <c r="F8" s="23" t="s">
        <v>3976</v>
      </c>
      <c r="G8" s="23" t="s">
        <v>3977</v>
      </c>
      <c r="H8" s="23" t="s">
        <v>3978</v>
      </c>
      <c r="I8" s="23" t="s">
        <v>212</v>
      </c>
      <c r="J8" s="23" t="s">
        <v>389</v>
      </c>
      <c r="K8" s="23" t="s">
        <v>1479</v>
      </c>
      <c r="L8" s="23" t="s">
        <v>3598</v>
      </c>
      <c r="M8" s="24" t="s">
        <v>212</v>
      </c>
      <c r="N8" s="24" t="s">
        <v>212</v>
      </c>
      <c r="O8" s="24" t="s">
        <v>212</v>
      </c>
      <c r="P8" s="24" t="s">
        <v>212</v>
      </c>
      <c r="Q8" s="24" t="s">
        <v>1548</v>
      </c>
      <c r="R8" s="24" t="s">
        <v>1547</v>
      </c>
      <c r="S8" s="25">
        <v>74977927</v>
      </c>
      <c r="T8" s="25">
        <v>74977927</v>
      </c>
      <c r="U8" s="24" t="s">
        <v>1560</v>
      </c>
      <c r="V8" s="24" t="s">
        <v>1561</v>
      </c>
      <c r="W8" s="23" t="s">
        <v>308</v>
      </c>
      <c r="X8" s="23" t="s">
        <v>1563</v>
      </c>
      <c r="Y8" s="23" t="s">
        <v>1616</v>
      </c>
      <c r="Z8" s="23" t="s">
        <v>1639</v>
      </c>
      <c r="AA8" s="23" t="s">
        <v>1817</v>
      </c>
      <c r="AB8" s="23" t="s">
        <v>1824</v>
      </c>
      <c r="AC8" s="36">
        <v>6248160</v>
      </c>
      <c r="AD8" s="36">
        <v>6248160</v>
      </c>
      <c r="AE8" s="36">
        <v>6248160</v>
      </c>
      <c r="AF8" s="36">
        <v>6248160</v>
      </c>
      <c r="AG8" s="36">
        <v>6248160</v>
      </c>
      <c r="AH8" s="36">
        <v>6248160</v>
      </c>
      <c r="AI8" s="36">
        <v>6248160</v>
      </c>
      <c r="AJ8" s="36">
        <v>6248160</v>
      </c>
      <c r="AK8" s="36">
        <v>6248160</v>
      </c>
      <c r="AL8" s="36">
        <v>6248160</v>
      </c>
      <c r="AM8" s="36">
        <v>6248160</v>
      </c>
      <c r="AN8" s="36">
        <v>6248160</v>
      </c>
      <c r="AO8" s="36">
        <v>6248160</v>
      </c>
      <c r="AP8" s="36">
        <v>6248160</v>
      </c>
      <c r="AQ8" s="36">
        <v>6248160</v>
      </c>
      <c r="AR8" s="36">
        <v>6248160</v>
      </c>
      <c r="AS8" s="36">
        <v>6248160</v>
      </c>
      <c r="AT8" s="36">
        <v>6248160</v>
      </c>
      <c r="AU8" s="36">
        <v>6248160</v>
      </c>
      <c r="AV8" s="36">
        <v>6248160</v>
      </c>
      <c r="AW8" s="36">
        <v>6248160</v>
      </c>
      <c r="AX8" s="36">
        <v>6248160</v>
      </c>
      <c r="AY8" s="36">
        <v>6248167</v>
      </c>
      <c r="AZ8" s="36">
        <v>6248167</v>
      </c>
      <c r="BA8" s="34"/>
      <c r="BB8" s="34"/>
      <c r="BC8" s="34"/>
      <c r="BD8" s="34"/>
      <c r="BE8" s="11" t="str">
        <f t="shared" si="0"/>
        <v>OK</v>
      </c>
      <c r="BF8" s="11" t="str">
        <f t="shared" si="1"/>
        <v>OK</v>
      </c>
      <c r="BG8" s="5">
        <f>+IF(B8&lt;&gt;"",COUNTBLANK(F8:AZ8),0)</f>
        <v>0</v>
      </c>
      <c r="BH8" s="12">
        <f t="shared" si="2"/>
        <v>74977927</v>
      </c>
      <c r="BI8" s="12">
        <f t="shared" si="3"/>
        <v>74977927</v>
      </c>
      <c r="BJ8" s="5">
        <f t="shared" si="4"/>
        <v>0</v>
      </c>
      <c r="BK8" s="5">
        <f t="shared" si="5"/>
        <v>0</v>
      </c>
      <c r="BL8" s="2">
        <v>1</v>
      </c>
      <c r="BM8" s="2">
        <v>1000</v>
      </c>
      <c r="BN8" s="2">
        <v>6</v>
      </c>
      <c r="BO8" s="16">
        <v>1</v>
      </c>
      <c r="BP8" s="2">
        <v>1</v>
      </c>
      <c r="BQ8" s="2">
        <v>4</v>
      </c>
      <c r="BV8" s="40"/>
      <c r="BW8" s="40"/>
      <c r="BX8" s="40"/>
      <c r="BY8" s="40"/>
      <c r="BZ8" s="40"/>
      <c r="CA8" s="40"/>
    </row>
    <row r="9" spans="1:79" ht="96.6">
      <c r="A9" s="49" t="s">
        <v>3974</v>
      </c>
      <c r="B9" s="37" t="s">
        <v>752</v>
      </c>
      <c r="C9" s="31" t="s">
        <v>415</v>
      </c>
      <c r="D9" s="31" t="s">
        <v>402</v>
      </c>
      <c r="E9" s="22" t="s">
        <v>3975</v>
      </c>
      <c r="F9" s="23" t="s">
        <v>3976</v>
      </c>
      <c r="G9" s="23" t="s">
        <v>3977</v>
      </c>
      <c r="H9" s="23" t="s">
        <v>3978</v>
      </c>
      <c r="I9" s="23">
        <v>80101504</v>
      </c>
      <c r="J9" s="23" t="s">
        <v>389</v>
      </c>
      <c r="K9" s="23" t="s">
        <v>1476</v>
      </c>
      <c r="L9" s="23" t="s">
        <v>2308</v>
      </c>
      <c r="M9" s="24" t="s">
        <v>1477</v>
      </c>
      <c r="N9" s="24" t="s">
        <v>1477</v>
      </c>
      <c r="O9" s="24" t="s">
        <v>1477</v>
      </c>
      <c r="P9" s="24">
        <v>5</v>
      </c>
      <c r="Q9" s="24" t="s">
        <v>1546</v>
      </c>
      <c r="R9" s="24" t="s">
        <v>1547</v>
      </c>
      <c r="S9" s="25">
        <v>70020000</v>
      </c>
      <c r="T9" s="25">
        <v>70020000</v>
      </c>
      <c r="U9" s="24" t="s">
        <v>1560</v>
      </c>
      <c r="V9" s="24" t="s">
        <v>1561</v>
      </c>
      <c r="W9" s="23" t="s">
        <v>213</v>
      </c>
      <c r="X9" s="23" t="s">
        <v>1576</v>
      </c>
      <c r="Y9" s="23" t="s">
        <v>1615</v>
      </c>
      <c r="Z9" s="23" t="s">
        <v>311</v>
      </c>
      <c r="AA9" s="23" t="s">
        <v>1823</v>
      </c>
      <c r="AB9" s="23" t="s">
        <v>1824</v>
      </c>
      <c r="AC9" s="36">
        <v>70020000</v>
      </c>
      <c r="AD9" s="36">
        <v>0</v>
      </c>
      <c r="AE9" s="36">
        <v>0</v>
      </c>
      <c r="AF9" s="36">
        <v>15560000</v>
      </c>
      <c r="AG9" s="36">
        <v>0</v>
      </c>
      <c r="AH9" s="36">
        <v>15560000</v>
      </c>
      <c r="AI9" s="36">
        <v>0</v>
      </c>
      <c r="AJ9" s="36">
        <v>15560000</v>
      </c>
      <c r="AK9" s="36">
        <v>0</v>
      </c>
      <c r="AL9" s="36">
        <v>15560000</v>
      </c>
      <c r="AM9" s="36">
        <v>0</v>
      </c>
      <c r="AN9" s="36">
        <v>7780000</v>
      </c>
      <c r="AO9" s="36">
        <v>0</v>
      </c>
      <c r="AP9" s="36">
        <v>0</v>
      </c>
      <c r="AQ9" s="36">
        <v>0</v>
      </c>
      <c r="AR9" s="36">
        <v>0</v>
      </c>
      <c r="AS9" s="36">
        <v>0</v>
      </c>
      <c r="AT9" s="36">
        <v>0</v>
      </c>
      <c r="AU9" s="36">
        <v>0</v>
      </c>
      <c r="AV9" s="36">
        <v>0</v>
      </c>
      <c r="AW9" s="36">
        <v>0</v>
      </c>
      <c r="AX9" s="36">
        <v>0</v>
      </c>
      <c r="AY9" s="36">
        <v>0</v>
      </c>
      <c r="AZ9" s="36">
        <v>0</v>
      </c>
      <c r="BA9" s="34"/>
      <c r="BB9" s="34"/>
      <c r="BC9" s="34"/>
      <c r="BD9" s="34"/>
      <c r="BE9" s="11" t="str">
        <f t="shared" si="0"/>
        <v>OK</v>
      </c>
      <c r="BF9" s="11" t="str">
        <f t="shared" si="1"/>
        <v>OK</v>
      </c>
      <c r="BG9" s="5">
        <f>+IF(B9&lt;&gt;"",COUNTBLANK(F9:AZ9),0)</f>
        <v>0</v>
      </c>
      <c r="BH9" s="12">
        <f t="shared" si="2"/>
        <v>70020000</v>
      </c>
      <c r="BI9" s="12">
        <f t="shared" si="3"/>
        <v>70020000</v>
      </c>
      <c r="BJ9" s="5">
        <f t="shared" si="4"/>
        <v>0</v>
      </c>
      <c r="BK9" s="5">
        <f t="shared" si="5"/>
        <v>0</v>
      </c>
      <c r="BL9" s="2">
        <v>1</v>
      </c>
      <c r="BM9" s="2">
        <v>1100</v>
      </c>
      <c r="BN9" s="2">
        <v>6</v>
      </c>
      <c r="BO9" s="16">
        <v>1</v>
      </c>
      <c r="BP9" s="2">
        <v>1</v>
      </c>
      <c r="BQ9" s="2">
        <v>1</v>
      </c>
      <c r="BV9" s="40"/>
      <c r="BW9" s="40"/>
      <c r="BX9" s="40"/>
      <c r="BY9" s="40"/>
      <c r="BZ9" s="40"/>
      <c r="CA9" s="40"/>
    </row>
    <row r="10" spans="1:79" ht="124.2">
      <c r="A10" s="49" t="s">
        <v>3974</v>
      </c>
      <c r="B10" s="37" t="s">
        <v>753</v>
      </c>
      <c r="C10" s="31" t="s">
        <v>415</v>
      </c>
      <c r="D10" s="31" t="s">
        <v>402</v>
      </c>
      <c r="E10" s="22" t="s">
        <v>3975</v>
      </c>
      <c r="F10" s="23" t="s">
        <v>3976</v>
      </c>
      <c r="G10" s="23" t="s">
        <v>3977</v>
      </c>
      <c r="H10" s="23" t="s">
        <v>3978</v>
      </c>
      <c r="I10" s="23">
        <v>80101504</v>
      </c>
      <c r="J10" s="23" t="s">
        <v>389</v>
      </c>
      <c r="K10" s="23" t="s">
        <v>1476</v>
      </c>
      <c r="L10" s="23" t="s">
        <v>2310</v>
      </c>
      <c r="M10" s="24" t="s">
        <v>1477</v>
      </c>
      <c r="N10" s="24" t="s">
        <v>1477</v>
      </c>
      <c r="O10" s="24" t="s">
        <v>1477</v>
      </c>
      <c r="P10" s="24">
        <v>11</v>
      </c>
      <c r="Q10" s="24" t="s">
        <v>1546</v>
      </c>
      <c r="R10" s="24" t="s">
        <v>1547</v>
      </c>
      <c r="S10" s="25">
        <v>126500000</v>
      </c>
      <c r="T10" s="25">
        <v>126500000</v>
      </c>
      <c r="U10" s="24" t="s">
        <v>1560</v>
      </c>
      <c r="V10" s="24" t="s">
        <v>1561</v>
      </c>
      <c r="W10" s="23" t="s">
        <v>213</v>
      </c>
      <c r="X10" s="23" t="s">
        <v>1581</v>
      </c>
      <c r="Y10" s="23" t="s">
        <v>1615</v>
      </c>
      <c r="Z10" s="23" t="s">
        <v>312</v>
      </c>
      <c r="AA10" s="23" t="s">
        <v>1823</v>
      </c>
      <c r="AB10" s="23" t="s">
        <v>1824</v>
      </c>
      <c r="AC10" s="36">
        <v>126500000</v>
      </c>
      <c r="AD10" s="36">
        <v>0</v>
      </c>
      <c r="AE10" s="36">
        <v>0</v>
      </c>
      <c r="AF10" s="36">
        <v>11500000</v>
      </c>
      <c r="AG10" s="36">
        <v>0</v>
      </c>
      <c r="AH10" s="36">
        <v>11500000</v>
      </c>
      <c r="AI10" s="36">
        <v>0</v>
      </c>
      <c r="AJ10" s="36">
        <v>11500000</v>
      </c>
      <c r="AK10" s="36">
        <v>0</v>
      </c>
      <c r="AL10" s="36">
        <v>11500000</v>
      </c>
      <c r="AM10" s="36">
        <v>0</v>
      </c>
      <c r="AN10" s="36">
        <v>11500000</v>
      </c>
      <c r="AO10" s="36">
        <v>0</v>
      </c>
      <c r="AP10" s="36">
        <v>11500000</v>
      </c>
      <c r="AQ10" s="36">
        <v>0</v>
      </c>
      <c r="AR10" s="36">
        <v>11500000</v>
      </c>
      <c r="AS10" s="36">
        <v>0</v>
      </c>
      <c r="AT10" s="36">
        <v>11500000</v>
      </c>
      <c r="AU10" s="36">
        <v>0</v>
      </c>
      <c r="AV10" s="36">
        <v>11500000</v>
      </c>
      <c r="AW10" s="36">
        <v>0</v>
      </c>
      <c r="AX10" s="36">
        <v>11500000</v>
      </c>
      <c r="AY10" s="36">
        <v>0</v>
      </c>
      <c r="AZ10" s="36">
        <v>11500000</v>
      </c>
      <c r="BA10" s="34"/>
      <c r="BB10" s="34"/>
      <c r="BC10" s="34"/>
      <c r="BD10" s="34"/>
      <c r="BE10" s="11" t="str">
        <f t="shared" si="0"/>
        <v>OK</v>
      </c>
      <c r="BF10" s="11" t="str">
        <f t="shared" si="1"/>
        <v>OK</v>
      </c>
      <c r="BG10" s="5">
        <f>+IF(B10&lt;&gt;"",COUNTBLANK(F10:AZ10),0)</f>
        <v>0</v>
      </c>
      <c r="BH10" s="12">
        <f t="shared" si="2"/>
        <v>126500000</v>
      </c>
      <c r="BI10" s="12">
        <f t="shared" si="3"/>
        <v>126500000</v>
      </c>
      <c r="BJ10" s="5">
        <f t="shared" si="4"/>
        <v>0</v>
      </c>
      <c r="BK10" s="5">
        <f t="shared" si="5"/>
        <v>0</v>
      </c>
      <c r="BL10" s="2">
        <v>1</v>
      </c>
      <c r="BM10" s="2">
        <v>1100</v>
      </c>
      <c r="BN10" s="2">
        <v>6</v>
      </c>
      <c r="BO10" s="16">
        <v>1</v>
      </c>
      <c r="BP10" s="2">
        <v>1</v>
      </c>
      <c r="BQ10" s="2">
        <v>2</v>
      </c>
      <c r="BV10" s="40"/>
      <c r="BW10" s="40"/>
      <c r="BX10" s="40"/>
      <c r="BY10" s="40"/>
      <c r="BZ10" s="40"/>
      <c r="CA10" s="40"/>
    </row>
    <row r="11" spans="1:79" ht="96.6">
      <c r="A11" s="49" t="s">
        <v>3974</v>
      </c>
      <c r="B11" s="37" t="s">
        <v>754</v>
      </c>
      <c r="C11" s="31" t="s">
        <v>415</v>
      </c>
      <c r="D11" s="31" t="s">
        <v>402</v>
      </c>
      <c r="E11" s="22" t="s">
        <v>3975</v>
      </c>
      <c r="F11" s="23" t="s">
        <v>3976</v>
      </c>
      <c r="G11" s="23" t="s">
        <v>3977</v>
      </c>
      <c r="H11" s="23" t="s">
        <v>3978</v>
      </c>
      <c r="I11" s="23">
        <v>80101504</v>
      </c>
      <c r="J11" s="23" t="s">
        <v>389</v>
      </c>
      <c r="K11" s="23" t="s">
        <v>1476</v>
      </c>
      <c r="L11" s="23" t="s">
        <v>2311</v>
      </c>
      <c r="M11" s="24" t="s">
        <v>421</v>
      </c>
      <c r="N11" s="24" t="s">
        <v>421</v>
      </c>
      <c r="O11" s="24" t="s">
        <v>421</v>
      </c>
      <c r="P11" s="24">
        <v>10</v>
      </c>
      <c r="Q11" s="24" t="s">
        <v>1546</v>
      </c>
      <c r="R11" s="24" t="s">
        <v>1547</v>
      </c>
      <c r="S11" s="25">
        <v>77500000</v>
      </c>
      <c r="T11" s="25">
        <v>77500000</v>
      </c>
      <c r="U11" s="24" t="s">
        <v>1560</v>
      </c>
      <c r="V11" s="24" t="s">
        <v>1561</v>
      </c>
      <c r="W11" s="23" t="s">
        <v>213</v>
      </c>
      <c r="X11" s="23" t="s">
        <v>1581</v>
      </c>
      <c r="Y11" s="23" t="s">
        <v>1615</v>
      </c>
      <c r="Z11" s="23" t="s">
        <v>313</v>
      </c>
      <c r="AA11" s="23" t="s">
        <v>1823</v>
      </c>
      <c r="AB11" s="23" t="s">
        <v>1824</v>
      </c>
      <c r="AC11" s="36">
        <v>0</v>
      </c>
      <c r="AD11" s="36">
        <v>0</v>
      </c>
      <c r="AE11" s="36">
        <v>77500000</v>
      </c>
      <c r="AF11" s="36">
        <v>0</v>
      </c>
      <c r="AG11" s="36">
        <v>0</v>
      </c>
      <c r="AH11" s="36">
        <v>7750000</v>
      </c>
      <c r="AI11" s="36">
        <v>0</v>
      </c>
      <c r="AJ11" s="36">
        <v>7750000</v>
      </c>
      <c r="AK11" s="36">
        <v>0</v>
      </c>
      <c r="AL11" s="36">
        <v>7750000</v>
      </c>
      <c r="AM11" s="36">
        <v>0</v>
      </c>
      <c r="AN11" s="36">
        <v>7750000</v>
      </c>
      <c r="AO11" s="36">
        <v>0</v>
      </c>
      <c r="AP11" s="36">
        <v>7750000</v>
      </c>
      <c r="AQ11" s="36">
        <v>0</v>
      </c>
      <c r="AR11" s="36">
        <v>7750000</v>
      </c>
      <c r="AS11" s="36">
        <v>0</v>
      </c>
      <c r="AT11" s="36">
        <v>7750000</v>
      </c>
      <c r="AU11" s="36">
        <v>0</v>
      </c>
      <c r="AV11" s="36">
        <v>7750000</v>
      </c>
      <c r="AW11" s="36">
        <v>0</v>
      </c>
      <c r="AX11" s="36">
        <v>7750000</v>
      </c>
      <c r="AY11" s="36">
        <v>0</v>
      </c>
      <c r="AZ11" s="36">
        <v>7750000</v>
      </c>
      <c r="BA11" s="34"/>
      <c r="BB11" s="34"/>
      <c r="BC11" s="34"/>
      <c r="BD11" s="34"/>
      <c r="BE11" s="11" t="str">
        <f t="shared" si="0"/>
        <v>OK</v>
      </c>
      <c r="BF11" s="11" t="str">
        <f t="shared" si="1"/>
        <v>OK</v>
      </c>
      <c r="BG11" s="5">
        <f>+IF(B11&lt;&gt;"",COUNTBLANK(F11:AZ11),0)</f>
        <v>0</v>
      </c>
      <c r="BH11" s="12">
        <f t="shared" si="2"/>
        <v>77500000</v>
      </c>
      <c r="BI11" s="12">
        <f t="shared" si="3"/>
        <v>77500000</v>
      </c>
      <c r="BJ11" s="5">
        <f t="shared" si="4"/>
        <v>0</v>
      </c>
      <c r="BK11" s="5">
        <f t="shared" si="5"/>
        <v>0</v>
      </c>
      <c r="BL11" s="2">
        <v>1</v>
      </c>
      <c r="BM11" s="2">
        <v>1100</v>
      </c>
      <c r="BN11" s="2">
        <v>6</v>
      </c>
      <c r="BO11" s="16">
        <v>1</v>
      </c>
      <c r="BP11" s="2">
        <v>1</v>
      </c>
      <c r="BQ11" s="2">
        <v>3</v>
      </c>
      <c r="BV11" s="40"/>
      <c r="BW11" s="40"/>
      <c r="BX11" s="40"/>
      <c r="BY11" s="40"/>
      <c r="BZ11" s="40"/>
      <c r="CA11" s="40"/>
    </row>
    <row r="12" spans="1:79" ht="96.6">
      <c r="A12" s="49" t="s">
        <v>3974</v>
      </c>
      <c r="B12" s="37" t="s">
        <v>755</v>
      </c>
      <c r="C12" s="31" t="s">
        <v>415</v>
      </c>
      <c r="D12" s="31" t="s">
        <v>402</v>
      </c>
      <c r="E12" s="22" t="s">
        <v>3975</v>
      </c>
      <c r="F12" s="23" t="s">
        <v>3976</v>
      </c>
      <c r="G12" s="23" t="s">
        <v>3977</v>
      </c>
      <c r="H12" s="23" t="s">
        <v>3978</v>
      </c>
      <c r="I12" s="23">
        <v>84111603</v>
      </c>
      <c r="J12" s="23" t="s">
        <v>389</v>
      </c>
      <c r="K12" s="23" t="s">
        <v>1485</v>
      </c>
      <c r="L12" s="23" t="s">
        <v>2312</v>
      </c>
      <c r="M12" s="24" t="s">
        <v>1512</v>
      </c>
      <c r="N12" s="24" t="s">
        <v>424</v>
      </c>
      <c r="O12" s="24" t="s">
        <v>424</v>
      </c>
      <c r="P12" s="24">
        <v>2</v>
      </c>
      <c r="Q12" s="24" t="s">
        <v>1546</v>
      </c>
      <c r="R12" s="24" t="s">
        <v>1547</v>
      </c>
      <c r="S12" s="25">
        <v>21931410</v>
      </c>
      <c r="T12" s="25">
        <v>21931410</v>
      </c>
      <c r="U12" s="24" t="s">
        <v>1560</v>
      </c>
      <c r="V12" s="24" t="s">
        <v>1561</v>
      </c>
      <c r="W12" s="23" t="s">
        <v>213</v>
      </c>
      <c r="X12" s="23" t="s">
        <v>1581</v>
      </c>
      <c r="Y12" s="23" t="s">
        <v>1625</v>
      </c>
      <c r="Z12" s="23" t="s">
        <v>1694</v>
      </c>
      <c r="AA12" s="23" t="s">
        <v>1823</v>
      </c>
      <c r="AB12" s="23" t="s">
        <v>1824</v>
      </c>
      <c r="AC12" s="36">
        <v>0</v>
      </c>
      <c r="AD12" s="36">
        <v>0</v>
      </c>
      <c r="AE12" s="36">
        <v>0</v>
      </c>
      <c r="AF12" s="36">
        <v>0</v>
      </c>
      <c r="AG12" s="36">
        <v>0</v>
      </c>
      <c r="AH12" s="36">
        <v>0</v>
      </c>
      <c r="AI12" s="36">
        <v>0</v>
      </c>
      <c r="AJ12" s="36">
        <v>0</v>
      </c>
      <c r="AK12" s="36">
        <v>0</v>
      </c>
      <c r="AL12" s="36">
        <v>0</v>
      </c>
      <c r="AM12" s="36">
        <v>0</v>
      </c>
      <c r="AN12" s="36">
        <v>0</v>
      </c>
      <c r="AO12" s="36">
        <v>0</v>
      </c>
      <c r="AP12" s="36">
        <v>0</v>
      </c>
      <c r="AQ12" s="36">
        <v>0</v>
      </c>
      <c r="AR12" s="36">
        <v>0</v>
      </c>
      <c r="AS12" s="36">
        <v>0</v>
      </c>
      <c r="AT12" s="36">
        <v>0</v>
      </c>
      <c r="AU12" s="36">
        <v>21931410</v>
      </c>
      <c r="AV12" s="36">
        <v>0</v>
      </c>
      <c r="AW12" s="36">
        <v>0</v>
      </c>
      <c r="AX12" s="36">
        <v>21931410</v>
      </c>
      <c r="AY12" s="36">
        <v>0</v>
      </c>
      <c r="AZ12" s="36">
        <v>0</v>
      </c>
      <c r="BA12" s="34"/>
      <c r="BB12" s="34"/>
      <c r="BC12" s="34"/>
      <c r="BD12" s="34"/>
      <c r="BE12" s="11" t="str">
        <f t="shared" si="0"/>
        <v>OK</v>
      </c>
      <c r="BF12" s="11" t="str">
        <f t="shared" si="1"/>
        <v>OK</v>
      </c>
      <c r="BG12" s="5">
        <f>+IF(B12&lt;&gt;"",COUNTBLANK(F12:AZ12),0)</f>
        <v>0</v>
      </c>
      <c r="BH12" s="12">
        <f t="shared" si="2"/>
        <v>21931410</v>
      </c>
      <c r="BI12" s="12">
        <f t="shared" si="3"/>
        <v>21931410</v>
      </c>
      <c r="BJ12" s="5">
        <f t="shared" si="4"/>
        <v>0</v>
      </c>
      <c r="BK12" s="5">
        <f t="shared" si="5"/>
        <v>0</v>
      </c>
      <c r="BL12" s="2">
        <v>1</v>
      </c>
      <c r="BM12" s="2">
        <v>1100</v>
      </c>
      <c r="BN12" s="2">
        <v>6</v>
      </c>
      <c r="BO12" s="16">
        <v>1</v>
      </c>
      <c r="BP12" s="2">
        <v>1</v>
      </c>
      <c r="BQ12" s="2">
        <v>4</v>
      </c>
      <c r="BV12" s="40"/>
      <c r="BW12" s="40"/>
      <c r="BX12" s="40"/>
      <c r="BY12" s="40"/>
      <c r="BZ12" s="40"/>
      <c r="CA12" s="40"/>
    </row>
    <row r="13" spans="1:79" ht="110.4">
      <c r="A13" s="49" t="s">
        <v>3974</v>
      </c>
      <c r="B13" s="37" t="s">
        <v>756</v>
      </c>
      <c r="C13" s="31" t="s">
        <v>415</v>
      </c>
      <c r="D13" s="31" t="s">
        <v>402</v>
      </c>
      <c r="E13" s="22" t="s">
        <v>3975</v>
      </c>
      <c r="F13" s="23" t="s">
        <v>3976</v>
      </c>
      <c r="G13" s="23" t="s">
        <v>3977</v>
      </c>
      <c r="H13" s="23" t="s">
        <v>3978</v>
      </c>
      <c r="I13" s="23">
        <v>80101504</v>
      </c>
      <c r="J13" s="23" t="s">
        <v>389</v>
      </c>
      <c r="K13" s="23" t="s">
        <v>1476</v>
      </c>
      <c r="L13" s="23" t="s">
        <v>2313</v>
      </c>
      <c r="M13" s="24" t="s">
        <v>424</v>
      </c>
      <c r="N13" s="24" t="s">
        <v>1513</v>
      </c>
      <c r="O13" s="24" t="s">
        <v>1513</v>
      </c>
      <c r="P13" s="24">
        <v>1</v>
      </c>
      <c r="Q13" s="24" t="s">
        <v>1546</v>
      </c>
      <c r="R13" s="24" t="s">
        <v>1547</v>
      </c>
      <c r="S13" s="25">
        <v>3500000</v>
      </c>
      <c r="T13" s="25">
        <v>3500000</v>
      </c>
      <c r="U13" s="24" t="s">
        <v>1560</v>
      </c>
      <c r="V13" s="24" t="s">
        <v>1561</v>
      </c>
      <c r="W13" s="23" t="s">
        <v>213</v>
      </c>
      <c r="X13" s="23" t="s">
        <v>1581</v>
      </c>
      <c r="Y13" s="23" t="s">
        <v>1615</v>
      </c>
      <c r="Z13" s="23" t="s">
        <v>309</v>
      </c>
      <c r="AA13" s="23" t="s">
        <v>1823</v>
      </c>
      <c r="AB13" s="23" t="s">
        <v>1824</v>
      </c>
      <c r="AC13" s="36">
        <v>0</v>
      </c>
      <c r="AD13" s="36">
        <v>0</v>
      </c>
      <c r="AE13" s="36">
        <v>0</v>
      </c>
      <c r="AF13" s="36">
        <v>0</v>
      </c>
      <c r="AG13" s="36">
        <v>0</v>
      </c>
      <c r="AH13" s="36">
        <v>0</v>
      </c>
      <c r="AI13" s="36">
        <v>0</v>
      </c>
      <c r="AJ13" s="36">
        <v>0</v>
      </c>
      <c r="AK13" s="36">
        <v>0</v>
      </c>
      <c r="AL13" s="36">
        <v>0</v>
      </c>
      <c r="AM13" s="36">
        <v>0</v>
      </c>
      <c r="AN13" s="36">
        <v>0</v>
      </c>
      <c r="AO13" s="36">
        <v>0</v>
      </c>
      <c r="AP13" s="36">
        <v>0</v>
      </c>
      <c r="AQ13" s="36">
        <v>0</v>
      </c>
      <c r="AR13" s="36">
        <v>0</v>
      </c>
      <c r="AS13" s="36">
        <v>0</v>
      </c>
      <c r="AT13" s="36">
        <v>0</v>
      </c>
      <c r="AU13" s="36">
        <v>0</v>
      </c>
      <c r="AV13" s="36">
        <v>0</v>
      </c>
      <c r="AW13" s="36">
        <v>3500000</v>
      </c>
      <c r="AX13" s="36">
        <v>0</v>
      </c>
      <c r="AY13" s="36">
        <v>0</v>
      </c>
      <c r="AZ13" s="36">
        <v>3500000</v>
      </c>
      <c r="BA13" s="34"/>
      <c r="BB13" s="34"/>
      <c r="BC13" s="34"/>
      <c r="BD13" s="34"/>
      <c r="BE13" s="11" t="str">
        <f t="shared" si="0"/>
        <v>OK</v>
      </c>
      <c r="BF13" s="11" t="str">
        <f t="shared" si="1"/>
        <v>OK</v>
      </c>
      <c r="BG13" s="5">
        <f>+IF(B13&lt;&gt;"",COUNTBLANK(F13:AZ13),0)</f>
        <v>0</v>
      </c>
      <c r="BH13" s="12">
        <f t="shared" si="2"/>
        <v>3500000</v>
      </c>
      <c r="BI13" s="12">
        <f t="shared" si="3"/>
        <v>3500000</v>
      </c>
      <c r="BJ13" s="5">
        <f t="shared" si="4"/>
        <v>0</v>
      </c>
      <c r="BK13" s="5">
        <f t="shared" si="5"/>
        <v>0</v>
      </c>
      <c r="BL13" s="2">
        <v>1</v>
      </c>
      <c r="BM13" s="2">
        <v>1100</v>
      </c>
      <c r="BN13" s="2">
        <v>6</v>
      </c>
      <c r="BO13" s="16">
        <v>1</v>
      </c>
      <c r="BP13" s="2">
        <v>1</v>
      </c>
      <c r="BQ13" s="2">
        <v>5</v>
      </c>
      <c r="BV13" s="40"/>
      <c r="BW13" s="40"/>
      <c r="BX13" s="40"/>
      <c r="BY13" s="40"/>
      <c r="BZ13" s="40"/>
      <c r="CA13" s="40"/>
    </row>
    <row r="14" spans="1:79" ht="151.80000000000001">
      <c r="A14" s="49" t="s">
        <v>3974</v>
      </c>
      <c r="B14" s="37" t="s">
        <v>757</v>
      </c>
      <c r="C14" s="31" t="s">
        <v>415</v>
      </c>
      <c r="D14" s="31" t="s">
        <v>402</v>
      </c>
      <c r="E14" s="22" t="s">
        <v>3975</v>
      </c>
      <c r="F14" s="23" t="s">
        <v>3976</v>
      </c>
      <c r="G14" s="23" t="s">
        <v>3977</v>
      </c>
      <c r="H14" s="23" t="s">
        <v>3978</v>
      </c>
      <c r="I14" s="23">
        <v>80101504</v>
      </c>
      <c r="J14" s="23" t="s">
        <v>389</v>
      </c>
      <c r="K14" s="23" t="s">
        <v>1476</v>
      </c>
      <c r="L14" s="23" t="s">
        <v>2314</v>
      </c>
      <c r="M14" s="24" t="s">
        <v>1477</v>
      </c>
      <c r="N14" s="24" t="s">
        <v>1477</v>
      </c>
      <c r="O14" s="24" t="s">
        <v>1477</v>
      </c>
      <c r="P14" s="24">
        <v>10</v>
      </c>
      <c r="Q14" s="24" t="s">
        <v>1546</v>
      </c>
      <c r="R14" s="24" t="s">
        <v>1547</v>
      </c>
      <c r="S14" s="25">
        <v>90000000</v>
      </c>
      <c r="T14" s="25">
        <v>90000000</v>
      </c>
      <c r="U14" s="24" t="s">
        <v>1560</v>
      </c>
      <c r="V14" s="24" t="s">
        <v>1561</v>
      </c>
      <c r="W14" s="23" t="s">
        <v>213</v>
      </c>
      <c r="X14" s="23" t="s">
        <v>1581</v>
      </c>
      <c r="Y14" s="23" t="s">
        <v>1615</v>
      </c>
      <c r="Z14" s="23" t="s">
        <v>309</v>
      </c>
      <c r="AA14" s="23" t="s">
        <v>1823</v>
      </c>
      <c r="AB14" s="23" t="s">
        <v>1824</v>
      </c>
      <c r="AC14" s="36">
        <v>90000000</v>
      </c>
      <c r="AD14" s="36">
        <v>0</v>
      </c>
      <c r="AE14" s="36">
        <v>0</v>
      </c>
      <c r="AF14" s="36">
        <v>9000000</v>
      </c>
      <c r="AG14" s="36">
        <v>0</v>
      </c>
      <c r="AH14" s="36">
        <v>9000000</v>
      </c>
      <c r="AI14" s="36">
        <v>0</v>
      </c>
      <c r="AJ14" s="36">
        <v>9000000</v>
      </c>
      <c r="AK14" s="36">
        <v>0</v>
      </c>
      <c r="AL14" s="36">
        <v>9000000</v>
      </c>
      <c r="AM14" s="36">
        <v>0</v>
      </c>
      <c r="AN14" s="36">
        <v>9000000</v>
      </c>
      <c r="AO14" s="36">
        <v>0</v>
      </c>
      <c r="AP14" s="36">
        <v>9000000</v>
      </c>
      <c r="AQ14" s="36">
        <v>0</v>
      </c>
      <c r="AR14" s="36">
        <v>9000000</v>
      </c>
      <c r="AS14" s="36">
        <v>0</v>
      </c>
      <c r="AT14" s="36">
        <v>9000000</v>
      </c>
      <c r="AU14" s="36">
        <v>0</v>
      </c>
      <c r="AV14" s="36">
        <v>9000000</v>
      </c>
      <c r="AW14" s="36">
        <v>0</v>
      </c>
      <c r="AX14" s="36">
        <v>9000000</v>
      </c>
      <c r="AY14" s="36">
        <v>0</v>
      </c>
      <c r="AZ14" s="36">
        <v>0</v>
      </c>
      <c r="BA14" s="34"/>
      <c r="BB14" s="34"/>
      <c r="BC14" s="34"/>
      <c r="BD14" s="34"/>
      <c r="BE14" s="11" t="str">
        <f t="shared" si="0"/>
        <v>OK</v>
      </c>
      <c r="BF14" s="11" t="str">
        <f t="shared" si="1"/>
        <v>OK</v>
      </c>
      <c r="BG14" s="5">
        <f>+IF(B14&lt;&gt;"",COUNTBLANK(F14:AZ14),0)</f>
        <v>0</v>
      </c>
      <c r="BH14" s="12">
        <f t="shared" si="2"/>
        <v>90000000</v>
      </c>
      <c r="BI14" s="12">
        <f t="shared" si="3"/>
        <v>90000000</v>
      </c>
      <c r="BJ14" s="5">
        <f t="shared" si="4"/>
        <v>0</v>
      </c>
      <c r="BK14" s="5">
        <f t="shared" si="5"/>
        <v>0</v>
      </c>
      <c r="BL14" s="2">
        <v>1</v>
      </c>
      <c r="BM14" s="2">
        <v>1100</v>
      </c>
      <c r="BN14" s="2">
        <v>6</v>
      </c>
      <c r="BO14" s="16">
        <v>1</v>
      </c>
      <c r="BP14" s="2">
        <v>1</v>
      </c>
      <c r="BQ14" s="2">
        <v>6</v>
      </c>
      <c r="BV14" s="40"/>
      <c r="BW14" s="40"/>
      <c r="BX14" s="40"/>
      <c r="BY14" s="40"/>
      <c r="BZ14" s="40"/>
      <c r="CA14" s="40"/>
    </row>
    <row r="15" spans="1:79" ht="110.4">
      <c r="A15" s="49" t="s">
        <v>3974</v>
      </c>
      <c r="B15" s="37" t="s">
        <v>758</v>
      </c>
      <c r="C15" s="31" t="s">
        <v>415</v>
      </c>
      <c r="D15" s="31" t="s">
        <v>402</v>
      </c>
      <c r="E15" s="22" t="s">
        <v>3975</v>
      </c>
      <c r="F15" s="23" t="s">
        <v>3976</v>
      </c>
      <c r="G15" s="23" t="s">
        <v>3977</v>
      </c>
      <c r="H15" s="23" t="s">
        <v>3978</v>
      </c>
      <c r="I15" s="23">
        <v>80101504</v>
      </c>
      <c r="J15" s="23" t="s">
        <v>389</v>
      </c>
      <c r="K15" s="23" t="s">
        <v>1476</v>
      </c>
      <c r="L15" s="23" t="s">
        <v>2315</v>
      </c>
      <c r="M15" s="24" t="s">
        <v>1477</v>
      </c>
      <c r="N15" s="24" t="s">
        <v>1477</v>
      </c>
      <c r="O15" s="24" t="s">
        <v>1477</v>
      </c>
      <c r="P15" s="24">
        <v>11</v>
      </c>
      <c r="Q15" s="24" t="s">
        <v>1546</v>
      </c>
      <c r="R15" s="24" t="s">
        <v>1547</v>
      </c>
      <c r="S15" s="25">
        <v>39900000</v>
      </c>
      <c r="T15" s="25">
        <v>39900000</v>
      </c>
      <c r="U15" s="24" t="s">
        <v>1560</v>
      </c>
      <c r="V15" s="24" t="s">
        <v>1561</v>
      </c>
      <c r="W15" s="23" t="s">
        <v>213</v>
      </c>
      <c r="X15" s="23" t="s">
        <v>1582</v>
      </c>
      <c r="Y15" s="23" t="s">
        <v>1615</v>
      </c>
      <c r="Z15" s="23" t="s">
        <v>309</v>
      </c>
      <c r="AA15" s="23" t="s">
        <v>1823</v>
      </c>
      <c r="AB15" s="23" t="s">
        <v>1824</v>
      </c>
      <c r="AC15" s="36">
        <v>39900000</v>
      </c>
      <c r="AD15" s="36">
        <v>0</v>
      </c>
      <c r="AE15" s="36">
        <v>0</v>
      </c>
      <c r="AF15" s="36">
        <v>3800000</v>
      </c>
      <c r="AG15" s="36">
        <v>0</v>
      </c>
      <c r="AH15" s="36">
        <v>3800000</v>
      </c>
      <c r="AI15" s="36">
        <v>0</v>
      </c>
      <c r="AJ15" s="36">
        <v>3800000</v>
      </c>
      <c r="AK15" s="36">
        <v>0</v>
      </c>
      <c r="AL15" s="36">
        <v>3800000</v>
      </c>
      <c r="AM15" s="36">
        <v>0</v>
      </c>
      <c r="AN15" s="36">
        <v>3800000</v>
      </c>
      <c r="AO15" s="36">
        <v>0</v>
      </c>
      <c r="AP15" s="36">
        <v>3800000</v>
      </c>
      <c r="AQ15" s="36">
        <v>0</v>
      </c>
      <c r="AR15" s="36">
        <v>3800000</v>
      </c>
      <c r="AS15" s="36">
        <v>0</v>
      </c>
      <c r="AT15" s="36">
        <v>3800000</v>
      </c>
      <c r="AU15" s="36">
        <v>0</v>
      </c>
      <c r="AV15" s="36">
        <v>3800000</v>
      </c>
      <c r="AW15" s="36">
        <v>0</v>
      </c>
      <c r="AX15" s="36">
        <v>3800000</v>
      </c>
      <c r="AY15" s="36">
        <v>0</v>
      </c>
      <c r="AZ15" s="36">
        <v>1900000</v>
      </c>
      <c r="BA15" s="34"/>
      <c r="BB15" s="34"/>
      <c r="BC15" s="34"/>
      <c r="BD15" s="34"/>
      <c r="BE15" s="11" t="str">
        <f t="shared" si="0"/>
        <v>OK</v>
      </c>
      <c r="BF15" s="11" t="str">
        <f t="shared" si="1"/>
        <v>OK</v>
      </c>
      <c r="BG15" s="5">
        <f>+IF(B15&lt;&gt;"",COUNTBLANK(F15:AZ15),0)</f>
        <v>0</v>
      </c>
      <c r="BH15" s="12">
        <f t="shared" si="2"/>
        <v>39900000</v>
      </c>
      <c r="BI15" s="12">
        <f t="shared" si="3"/>
        <v>39900000</v>
      </c>
      <c r="BJ15" s="5">
        <f t="shared" si="4"/>
        <v>0</v>
      </c>
      <c r="BK15" s="5">
        <f t="shared" si="5"/>
        <v>0</v>
      </c>
      <c r="BL15" s="2">
        <v>1</v>
      </c>
      <c r="BM15" s="2">
        <v>1100</v>
      </c>
      <c r="BN15" s="2">
        <v>6</v>
      </c>
      <c r="BO15" s="16">
        <v>1</v>
      </c>
      <c r="BP15" s="2">
        <v>1</v>
      </c>
      <c r="BQ15" s="2">
        <v>7</v>
      </c>
      <c r="BV15" s="40"/>
      <c r="BW15" s="40"/>
      <c r="BX15" s="40"/>
      <c r="BY15" s="40"/>
      <c r="BZ15" s="40"/>
      <c r="CA15" s="40"/>
    </row>
    <row r="16" spans="1:79" ht="138">
      <c r="A16" s="49" t="s">
        <v>3974</v>
      </c>
      <c r="B16" s="37" t="s">
        <v>759</v>
      </c>
      <c r="C16" s="31" t="s">
        <v>415</v>
      </c>
      <c r="D16" s="31" t="s">
        <v>402</v>
      </c>
      <c r="E16" s="22" t="s">
        <v>3975</v>
      </c>
      <c r="F16" s="23" t="s">
        <v>3976</v>
      </c>
      <c r="G16" s="23" t="s">
        <v>3977</v>
      </c>
      <c r="H16" s="23" t="s">
        <v>3978</v>
      </c>
      <c r="I16" s="23">
        <v>80101504</v>
      </c>
      <c r="J16" s="23" t="s">
        <v>389</v>
      </c>
      <c r="K16" s="23" t="s">
        <v>1476</v>
      </c>
      <c r="L16" s="23" t="s">
        <v>2316</v>
      </c>
      <c r="M16" s="24" t="s">
        <v>1477</v>
      </c>
      <c r="N16" s="24" t="s">
        <v>1477</v>
      </c>
      <c r="O16" s="24" t="s">
        <v>1477</v>
      </c>
      <c r="P16" s="24">
        <v>5</v>
      </c>
      <c r="Q16" s="24" t="s">
        <v>1546</v>
      </c>
      <c r="R16" s="24" t="s">
        <v>1547</v>
      </c>
      <c r="S16" s="25">
        <v>25000000</v>
      </c>
      <c r="T16" s="25">
        <v>25000000</v>
      </c>
      <c r="U16" s="24" t="s">
        <v>1560</v>
      </c>
      <c r="V16" s="24" t="s">
        <v>1561</v>
      </c>
      <c r="W16" s="23" t="s">
        <v>213</v>
      </c>
      <c r="X16" s="23" t="s">
        <v>1582</v>
      </c>
      <c r="Y16" s="23" t="s">
        <v>1615</v>
      </c>
      <c r="Z16" s="23" t="s">
        <v>309</v>
      </c>
      <c r="AA16" s="23" t="s">
        <v>1823</v>
      </c>
      <c r="AB16" s="23" t="s">
        <v>1824</v>
      </c>
      <c r="AC16" s="36">
        <v>25000000</v>
      </c>
      <c r="AD16" s="36">
        <v>0</v>
      </c>
      <c r="AE16" s="36">
        <v>0</v>
      </c>
      <c r="AF16" s="36">
        <v>5000000</v>
      </c>
      <c r="AG16" s="36">
        <v>0</v>
      </c>
      <c r="AH16" s="36">
        <v>5000000</v>
      </c>
      <c r="AI16" s="36">
        <v>0</v>
      </c>
      <c r="AJ16" s="36">
        <v>5000000</v>
      </c>
      <c r="AK16" s="36">
        <v>0</v>
      </c>
      <c r="AL16" s="36">
        <v>5000000</v>
      </c>
      <c r="AM16" s="36">
        <v>0</v>
      </c>
      <c r="AN16" s="36">
        <v>5000000</v>
      </c>
      <c r="AO16" s="36">
        <v>0</v>
      </c>
      <c r="AP16" s="36">
        <v>0</v>
      </c>
      <c r="AQ16" s="36">
        <v>0</v>
      </c>
      <c r="AR16" s="36">
        <v>0</v>
      </c>
      <c r="AS16" s="36">
        <v>0</v>
      </c>
      <c r="AT16" s="36">
        <v>0</v>
      </c>
      <c r="AU16" s="36">
        <v>0</v>
      </c>
      <c r="AV16" s="36">
        <v>0</v>
      </c>
      <c r="AW16" s="36">
        <v>0</v>
      </c>
      <c r="AX16" s="36">
        <v>0</v>
      </c>
      <c r="AY16" s="36">
        <v>0</v>
      </c>
      <c r="AZ16" s="36">
        <v>0</v>
      </c>
      <c r="BA16" s="34"/>
      <c r="BB16" s="34"/>
      <c r="BC16" s="34"/>
      <c r="BD16" s="34"/>
      <c r="BE16" s="11" t="str">
        <f t="shared" si="0"/>
        <v>OK</v>
      </c>
      <c r="BF16" s="11" t="str">
        <f t="shared" si="1"/>
        <v>OK</v>
      </c>
      <c r="BG16" s="5">
        <f>+IF(B16&lt;&gt;"",COUNTBLANK(F16:AZ16),0)</f>
        <v>0</v>
      </c>
      <c r="BH16" s="12">
        <f t="shared" si="2"/>
        <v>25000000</v>
      </c>
      <c r="BI16" s="12">
        <f t="shared" si="3"/>
        <v>25000000</v>
      </c>
      <c r="BJ16" s="5">
        <f t="shared" si="4"/>
        <v>0</v>
      </c>
      <c r="BK16" s="5">
        <f t="shared" si="5"/>
        <v>0</v>
      </c>
      <c r="BL16" s="2">
        <v>1</v>
      </c>
      <c r="BM16" s="2">
        <v>1100</v>
      </c>
      <c r="BN16" s="2">
        <v>6</v>
      </c>
      <c r="BO16" s="16">
        <v>1</v>
      </c>
      <c r="BP16" s="2">
        <v>1</v>
      </c>
      <c r="BQ16" s="2">
        <v>8</v>
      </c>
      <c r="BV16" s="40"/>
      <c r="BW16" s="40"/>
      <c r="BX16" s="40"/>
      <c r="BY16" s="40"/>
      <c r="BZ16" s="40"/>
      <c r="CA16" s="40"/>
    </row>
    <row r="17" spans="1:79" ht="151.80000000000001">
      <c r="A17" s="49" t="s">
        <v>3974</v>
      </c>
      <c r="B17" s="37" t="s">
        <v>760</v>
      </c>
      <c r="C17" s="31" t="s">
        <v>415</v>
      </c>
      <c r="D17" s="31" t="s">
        <v>402</v>
      </c>
      <c r="E17" s="22" t="s">
        <v>3975</v>
      </c>
      <c r="F17" s="23" t="s">
        <v>3976</v>
      </c>
      <c r="G17" s="23" t="s">
        <v>3977</v>
      </c>
      <c r="H17" s="23" t="s">
        <v>3978</v>
      </c>
      <c r="I17" s="23">
        <v>80101504</v>
      </c>
      <c r="J17" s="23" t="s">
        <v>389</v>
      </c>
      <c r="K17" s="23" t="s">
        <v>1476</v>
      </c>
      <c r="L17" s="23" t="s">
        <v>2317</v>
      </c>
      <c r="M17" s="24" t="s">
        <v>1477</v>
      </c>
      <c r="N17" s="24" t="s">
        <v>1477</v>
      </c>
      <c r="O17" s="24" t="s">
        <v>1477</v>
      </c>
      <c r="P17" s="24">
        <v>6</v>
      </c>
      <c r="Q17" s="24" t="s">
        <v>1546</v>
      </c>
      <c r="R17" s="24" t="s">
        <v>1547</v>
      </c>
      <c r="S17" s="25">
        <v>54000000</v>
      </c>
      <c r="T17" s="25">
        <v>54000000</v>
      </c>
      <c r="U17" s="24" t="s">
        <v>1560</v>
      </c>
      <c r="V17" s="24" t="s">
        <v>1561</v>
      </c>
      <c r="W17" s="23" t="s">
        <v>213</v>
      </c>
      <c r="X17" s="23" t="s">
        <v>1582</v>
      </c>
      <c r="Y17" s="23" t="s">
        <v>1615</v>
      </c>
      <c r="Z17" s="23" t="s">
        <v>309</v>
      </c>
      <c r="AA17" s="23" t="s">
        <v>1823</v>
      </c>
      <c r="AB17" s="23" t="s">
        <v>1824</v>
      </c>
      <c r="AC17" s="36">
        <v>54000000</v>
      </c>
      <c r="AD17" s="36">
        <v>0</v>
      </c>
      <c r="AE17" s="36">
        <v>0</v>
      </c>
      <c r="AF17" s="36">
        <v>9000000</v>
      </c>
      <c r="AG17" s="36">
        <v>0</v>
      </c>
      <c r="AH17" s="36">
        <v>9000000</v>
      </c>
      <c r="AI17" s="36">
        <v>0</v>
      </c>
      <c r="AJ17" s="36">
        <v>9000000</v>
      </c>
      <c r="AK17" s="36">
        <v>0</v>
      </c>
      <c r="AL17" s="36">
        <v>9000000</v>
      </c>
      <c r="AM17" s="36">
        <v>0</v>
      </c>
      <c r="AN17" s="36">
        <v>9000000</v>
      </c>
      <c r="AO17" s="36">
        <v>0</v>
      </c>
      <c r="AP17" s="36">
        <v>9000000</v>
      </c>
      <c r="AQ17" s="36">
        <v>0</v>
      </c>
      <c r="AR17" s="36">
        <v>0</v>
      </c>
      <c r="AS17" s="36">
        <v>0</v>
      </c>
      <c r="AT17" s="36">
        <v>0</v>
      </c>
      <c r="AU17" s="36">
        <v>0</v>
      </c>
      <c r="AV17" s="36">
        <v>0</v>
      </c>
      <c r="AW17" s="36">
        <v>0</v>
      </c>
      <c r="AX17" s="36">
        <v>0</v>
      </c>
      <c r="AY17" s="36">
        <v>0</v>
      </c>
      <c r="AZ17" s="36">
        <v>0</v>
      </c>
      <c r="BA17" s="34"/>
      <c r="BB17" s="34"/>
      <c r="BC17" s="34"/>
      <c r="BD17" s="34"/>
      <c r="BE17" s="11" t="str">
        <f t="shared" si="0"/>
        <v>OK</v>
      </c>
      <c r="BF17" s="11" t="str">
        <f t="shared" si="1"/>
        <v>OK</v>
      </c>
      <c r="BG17" s="5">
        <f>+IF(B17&lt;&gt;"",COUNTBLANK(F17:AZ17),0)</f>
        <v>0</v>
      </c>
      <c r="BH17" s="12">
        <f t="shared" si="2"/>
        <v>54000000</v>
      </c>
      <c r="BI17" s="12">
        <f t="shared" si="3"/>
        <v>54000000</v>
      </c>
      <c r="BJ17" s="5">
        <f t="shared" si="4"/>
        <v>0</v>
      </c>
      <c r="BK17" s="5">
        <f t="shared" si="5"/>
        <v>0</v>
      </c>
      <c r="BL17" s="2">
        <v>1</v>
      </c>
      <c r="BM17" s="2">
        <v>1100</v>
      </c>
      <c r="BN17" s="2">
        <v>6</v>
      </c>
      <c r="BO17" s="16">
        <v>1</v>
      </c>
      <c r="BP17" s="2">
        <v>1</v>
      </c>
      <c r="BQ17" s="2">
        <v>9</v>
      </c>
      <c r="BV17" s="40"/>
      <c r="BW17" s="40"/>
      <c r="BX17" s="40"/>
      <c r="BY17" s="40"/>
      <c r="BZ17" s="40"/>
      <c r="CA17" s="40"/>
    </row>
    <row r="18" spans="1:79" ht="165.6">
      <c r="A18" s="49" t="s">
        <v>3974</v>
      </c>
      <c r="B18" s="37" t="s">
        <v>761</v>
      </c>
      <c r="C18" s="31" t="s">
        <v>415</v>
      </c>
      <c r="D18" s="31" t="s">
        <v>402</v>
      </c>
      <c r="E18" s="22" t="s">
        <v>3975</v>
      </c>
      <c r="F18" s="23" t="s">
        <v>3976</v>
      </c>
      <c r="G18" s="23" t="s">
        <v>3977</v>
      </c>
      <c r="H18" s="23" t="s">
        <v>3978</v>
      </c>
      <c r="I18" s="23">
        <v>80101504</v>
      </c>
      <c r="J18" s="23" t="s">
        <v>389</v>
      </c>
      <c r="K18" s="23" t="s">
        <v>1476</v>
      </c>
      <c r="L18" s="23" t="s">
        <v>2309</v>
      </c>
      <c r="M18" s="24" t="s">
        <v>1477</v>
      </c>
      <c r="N18" s="24" t="s">
        <v>1477</v>
      </c>
      <c r="O18" s="24" t="s">
        <v>1477</v>
      </c>
      <c r="P18" s="24">
        <v>10</v>
      </c>
      <c r="Q18" s="24" t="s">
        <v>1546</v>
      </c>
      <c r="R18" s="24" t="s">
        <v>1547</v>
      </c>
      <c r="S18" s="25">
        <v>90000000</v>
      </c>
      <c r="T18" s="25">
        <v>90000000</v>
      </c>
      <c r="U18" s="24" t="s">
        <v>1560</v>
      </c>
      <c r="V18" s="24" t="s">
        <v>1561</v>
      </c>
      <c r="W18" s="23" t="s">
        <v>213</v>
      </c>
      <c r="X18" s="23" t="s">
        <v>1582</v>
      </c>
      <c r="Y18" s="23" t="s">
        <v>1615</v>
      </c>
      <c r="Z18" s="23" t="s">
        <v>309</v>
      </c>
      <c r="AA18" s="23" t="s">
        <v>1823</v>
      </c>
      <c r="AB18" s="23" t="s">
        <v>1824</v>
      </c>
      <c r="AC18" s="36">
        <v>90000000</v>
      </c>
      <c r="AD18" s="36">
        <v>0</v>
      </c>
      <c r="AE18" s="36">
        <v>0</v>
      </c>
      <c r="AF18" s="36">
        <v>9000000</v>
      </c>
      <c r="AG18" s="36">
        <v>0</v>
      </c>
      <c r="AH18" s="36">
        <v>9000000</v>
      </c>
      <c r="AI18" s="36">
        <v>0</v>
      </c>
      <c r="AJ18" s="36">
        <v>9000000</v>
      </c>
      <c r="AK18" s="36">
        <v>0</v>
      </c>
      <c r="AL18" s="36">
        <v>9000000</v>
      </c>
      <c r="AM18" s="36">
        <v>0</v>
      </c>
      <c r="AN18" s="36">
        <v>9000000</v>
      </c>
      <c r="AO18" s="36">
        <v>0</v>
      </c>
      <c r="AP18" s="36">
        <v>9000000</v>
      </c>
      <c r="AQ18" s="36">
        <v>0</v>
      </c>
      <c r="AR18" s="36">
        <v>9000000</v>
      </c>
      <c r="AS18" s="36">
        <v>0</v>
      </c>
      <c r="AT18" s="36">
        <v>9000000</v>
      </c>
      <c r="AU18" s="36">
        <v>0</v>
      </c>
      <c r="AV18" s="36">
        <v>9000000</v>
      </c>
      <c r="AW18" s="36">
        <v>0</v>
      </c>
      <c r="AX18" s="36">
        <v>9000000</v>
      </c>
      <c r="AY18" s="36">
        <v>0</v>
      </c>
      <c r="AZ18" s="36">
        <v>0</v>
      </c>
      <c r="BA18" s="34"/>
      <c r="BB18" s="34"/>
      <c r="BC18" s="34"/>
      <c r="BD18" s="34"/>
      <c r="BE18" s="11" t="str">
        <f t="shared" si="0"/>
        <v>OK</v>
      </c>
      <c r="BF18" s="11" t="str">
        <f t="shared" si="1"/>
        <v>OK</v>
      </c>
      <c r="BG18" s="5">
        <f>+IF(B18&lt;&gt;"",COUNTBLANK(F18:AZ18),0)</f>
        <v>0</v>
      </c>
      <c r="BH18" s="12">
        <f t="shared" si="2"/>
        <v>90000000</v>
      </c>
      <c r="BI18" s="12">
        <f t="shared" si="3"/>
        <v>90000000</v>
      </c>
      <c r="BJ18" s="5">
        <f t="shared" si="4"/>
        <v>0</v>
      </c>
      <c r="BK18" s="5">
        <f t="shared" si="5"/>
        <v>0</v>
      </c>
      <c r="BL18" s="2">
        <v>1</v>
      </c>
      <c r="BM18" s="2">
        <v>1100</v>
      </c>
      <c r="BN18" s="2">
        <v>6</v>
      </c>
      <c r="BO18" s="16">
        <v>1</v>
      </c>
      <c r="BP18" s="2">
        <v>1</v>
      </c>
      <c r="BQ18" s="2">
        <v>10</v>
      </c>
      <c r="BV18" s="40"/>
      <c r="BW18" s="40"/>
      <c r="BX18" s="40"/>
      <c r="BY18" s="40"/>
      <c r="BZ18" s="40"/>
      <c r="CA18" s="40"/>
    </row>
    <row r="19" spans="1:79" ht="82.8">
      <c r="A19" s="49" t="s">
        <v>3974</v>
      </c>
      <c r="B19" s="37" t="s">
        <v>762</v>
      </c>
      <c r="C19" s="31" t="s">
        <v>415</v>
      </c>
      <c r="D19" s="31" t="s">
        <v>402</v>
      </c>
      <c r="E19" s="22" t="s">
        <v>3975</v>
      </c>
      <c r="F19" s="23" t="s">
        <v>3976</v>
      </c>
      <c r="G19" s="23" t="s">
        <v>3977</v>
      </c>
      <c r="H19" s="23" t="s">
        <v>3979</v>
      </c>
      <c r="I19" s="23">
        <v>80101504</v>
      </c>
      <c r="J19" s="23" t="s">
        <v>389</v>
      </c>
      <c r="K19" s="23" t="s">
        <v>1476</v>
      </c>
      <c r="L19" s="23" t="s">
        <v>2318</v>
      </c>
      <c r="M19" s="24" t="s">
        <v>1477</v>
      </c>
      <c r="N19" s="24" t="s">
        <v>1477</v>
      </c>
      <c r="O19" s="24" t="s">
        <v>1477</v>
      </c>
      <c r="P19" s="24">
        <v>12</v>
      </c>
      <c r="Q19" s="24" t="s">
        <v>1546</v>
      </c>
      <c r="R19" s="24" t="s">
        <v>1547</v>
      </c>
      <c r="S19" s="25">
        <v>69000000</v>
      </c>
      <c r="T19" s="25">
        <v>69000000</v>
      </c>
      <c r="U19" s="24" t="s">
        <v>1560</v>
      </c>
      <c r="V19" s="24" t="s">
        <v>1561</v>
      </c>
      <c r="W19" s="23" t="s">
        <v>213</v>
      </c>
      <c r="X19" s="23" t="s">
        <v>1574</v>
      </c>
      <c r="Y19" s="23" t="s">
        <v>1615</v>
      </c>
      <c r="Z19" s="23" t="s">
        <v>317</v>
      </c>
      <c r="AA19" s="23" t="s">
        <v>1823</v>
      </c>
      <c r="AB19" s="23" t="s">
        <v>1824</v>
      </c>
      <c r="AC19" s="36">
        <v>69000000</v>
      </c>
      <c r="AD19" s="36">
        <v>0</v>
      </c>
      <c r="AE19" s="36">
        <v>0</v>
      </c>
      <c r="AF19" s="36">
        <v>6000000</v>
      </c>
      <c r="AG19" s="36">
        <v>0</v>
      </c>
      <c r="AH19" s="36">
        <v>6000000</v>
      </c>
      <c r="AI19" s="36">
        <v>0</v>
      </c>
      <c r="AJ19" s="36">
        <v>6000000</v>
      </c>
      <c r="AK19" s="36">
        <v>0</v>
      </c>
      <c r="AL19" s="36">
        <v>6000000</v>
      </c>
      <c r="AM19" s="36">
        <v>0</v>
      </c>
      <c r="AN19" s="36">
        <v>6000000</v>
      </c>
      <c r="AO19" s="36">
        <v>0</v>
      </c>
      <c r="AP19" s="36">
        <v>6000000</v>
      </c>
      <c r="AQ19" s="36">
        <v>0</v>
      </c>
      <c r="AR19" s="36">
        <v>6000000</v>
      </c>
      <c r="AS19" s="36">
        <v>0</v>
      </c>
      <c r="AT19" s="36">
        <v>6000000</v>
      </c>
      <c r="AU19" s="36">
        <v>0</v>
      </c>
      <c r="AV19" s="36">
        <v>6000000</v>
      </c>
      <c r="AW19" s="36">
        <v>0</v>
      </c>
      <c r="AX19" s="36">
        <v>6000000</v>
      </c>
      <c r="AY19" s="36">
        <v>0</v>
      </c>
      <c r="AZ19" s="36">
        <v>9000000</v>
      </c>
      <c r="BA19" s="34"/>
      <c r="BB19" s="34"/>
      <c r="BC19" s="34"/>
      <c r="BD19" s="34"/>
      <c r="BE19" s="11" t="str">
        <f t="shared" si="0"/>
        <v>OK</v>
      </c>
      <c r="BF19" s="11" t="str">
        <f t="shared" si="1"/>
        <v>OK</v>
      </c>
      <c r="BG19" s="5">
        <f>+IF(B19&lt;&gt;"",COUNTBLANK(F19:AZ19),0)</f>
        <v>0</v>
      </c>
      <c r="BH19" s="12">
        <f t="shared" si="2"/>
        <v>69000000</v>
      </c>
      <c r="BI19" s="12">
        <f t="shared" si="3"/>
        <v>69000000</v>
      </c>
      <c r="BJ19" s="5">
        <f t="shared" si="4"/>
        <v>0</v>
      </c>
      <c r="BK19" s="5">
        <f t="shared" si="5"/>
        <v>0</v>
      </c>
      <c r="BL19" s="2">
        <v>1</v>
      </c>
      <c r="BM19" s="2">
        <v>1100</v>
      </c>
      <c r="BN19" s="2">
        <v>6</v>
      </c>
      <c r="BO19" s="16">
        <v>1</v>
      </c>
      <c r="BP19" s="2">
        <v>2</v>
      </c>
      <c r="BQ19" s="2">
        <v>1</v>
      </c>
      <c r="BV19" s="40"/>
      <c r="BW19" s="40"/>
      <c r="BX19" s="40"/>
      <c r="BY19" s="40"/>
      <c r="BZ19" s="40"/>
      <c r="CA19" s="40"/>
    </row>
    <row r="20" spans="1:79" ht="138">
      <c r="A20" s="49" t="s">
        <v>3974</v>
      </c>
      <c r="B20" s="37" t="s">
        <v>763</v>
      </c>
      <c r="C20" s="31" t="s">
        <v>415</v>
      </c>
      <c r="D20" s="31" t="s">
        <v>402</v>
      </c>
      <c r="E20" s="22" t="s">
        <v>3975</v>
      </c>
      <c r="F20" s="23" t="s">
        <v>3976</v>
      </c>
      <c r="G20" s="23" t="s">
        <v>3977</v>
      </c>
      <c r="H20" s="23" t="s">
        <v>3979</v>
      </c>
      <c r="I20" s="23">
        <v>80101504</v>
      </c>
      <c r="J20" s="23" t="s">
        <v>389</v>
      </c>
      <c r="K20" s="23" t="s">
        <v>1476</v>
      </c>
      <c r="L20" s="23" t="s">
        <v>2319</v>
      </c>
      <c r="M20" s="24" t="s">
        <v>1477</v>
      </c>
      <c r="N20" s="24" t="s">
        <v>1477</v>
      </c>
      <c r="O20" s="24" t="s">
        <v>1477</v>
      </c>
      <c r="P20" s="24">
        <v>12</v>
      </c>
      <c r="Q20" s="24" t="s">
        <v>1546</v>
      </c>
      <c r="R20" s="24" t="s">
        <v>1547</v>
      </c>
      <c r="S20" s="25">
        <v>105933423</v>
      </c>
      <c r="T20" s="25">
        <v>105933423</v>
      </c>
      <c r="U20" s="24" t="s">
        <v>1560</v>
      </c>
      <c r="V20" s="24" t="s">
        <v>1561</v>
      </c>
      <c r="W20" s="23" t="s">
        <v>213</v>
      </c>
      <c r="X20" s="23" t="s">
        <v>1574</v>
      </c>
      <c r="Y20" s="23" t="s">
        <v>1615</v>
      </c>
      <c r="Z20" s="23" t="s">
        <v>314</v>
      </c>
      <c r="AA20" s="23" t="s">
        <v>1823</v>
      </c>
      <c r="AB20" s="23" t="s">
        <v>1824</v>
      </c>
      <c r="AC20" s="36">
        <v>105933423</v>
      </c>
      <c r="AD20" s="36">
        <v>0</v>
      </c>
      <c r="AE20" s="36">
        <v>0</v>
      </c>
      <c r="AF20" s="36">
        <v>9211602</v>
      </c>
      <c r="AG20" s="36">
        <v>0</v>
      </c>
      <c r="AH20" s="36">
        <v>9211602</v>
      </c>
      <c r="AI20" s="36">
        <v>0</v>
      </c>
      <c r="AJ20" s="36">
        <v>9211602</v>
      </c>
      <c r="AK20" s="36">
        <v>0</v>
      </c>
      <c r="AL20" s="36">
        <v>9211602</v>
      </c>
      <c r="AM20" s="36">
        <v>0</v>
      </c>
      <c r="AN20" s="36">
        <v>9211602</v>
      </c>
      <c r="AO20" s="36">
        <v>0</v>
      </c>
      <c r="AP20" s="36">
        <v>9211602</v>
      </c>
      <c r="AQ20" s="36">
        <v>0</v>
      </c>
      <c r="AR20" s="36">
        <v>9211602</v>
      </c>
      <c r="AS20" s="36">
        <v>0</v>
      </c>
      <c r="AT20" s="36">
        <v>9211602</v>
      </c>
      <c r="AU20" s="36">
        <v>0</v>
      </c>
      <c r="AV20" s="36">
        <v>9211602</v>
      </c>
      <c r="AW20" s="36">
        <v>0</v>
      </c>
      <c r="AX20" s="36">
        <v>9211602</v>
      </c>
      <c r="AY20" s="36">
        <v>0</v>
      </c>
      <c r="AZ20" s="36">
        <v>13817403</v>
      </c>
      <c r="BA20" s="34"/>
      <c r="BB20" s="34"/>
      <c r="BC20" s="34"/>
      <c r="BD20" s="34"/>
      <c r="BE20" s="11" t="str">
        <f t="shared" si="0"/>
        <v>OK</v>
      </c>
      <c r="BF20" s="11" t="str">
        <f t="shared" si="1"/>
        <v>OK</v>
      </c>
      <c r="BG20" s="5">
        <f>+IF(B20&lt;&gt;"",COUNTBLANK(F20:AZ20),0)</f>
        <v>0</v>
      </c>
      <c r="BH20" s="12">
        <f t="shared" si="2"/>
        <v>105933423</v>
      </c>
      <c r="BI20" s="12">
        <f t="shared" si="3"/>
        <v>105933423</v>
      </c>
      <c r="BJ20" s="5">
        <f t="shared" si="4"/>
        <v>0</v>
      </c>
      <c r="BK20" s="5">
        <f t="shared" si="5"/>
        <v>0</v>
      </c>
      <c r="BL20" s="2">
        <v>1</v>
      </c>
      <c r="BM20" s="2">
        <v>1100</v>
      </c>
      <c r="BN20" s="2">
        <v>6</v>
      </c>
      <c r="BO20" s="16">
        <v>1</v>
      </c>
      <c r="BP20" s="2">
        <v>2</v>
      </c>
      <c r="BQ20" s="2">
        <v>2</v>
      </c>
      <c r="BV20" s="40"/>
      <c r="BW20" s="40"/>
      <c r="BX20" s="40"/>
      <c r="BY20" s="40"/>
      <c r="BZ20" s="40"/>
      <c r="CA20" s="40"/>
    </row>
    <row r="21" spans="1:79" ht="138">
      <c r="A21" s="49" t="s">
        <v>3974</v>
      </c>
      <c r="B21" s="37" t="s">
        <v>764</v>
      </c>
      <c r="C21" s="31" t="s">
        <v>415</v>
      </c>
      <c r="D21" s="31" t="s">
        <v>402</v>
      </c>
      <c r="E21" s="22" t="s">
        <v>3975</v>
      </c>
      <c r="F21" s="23" t="s">
        <v>3976</v>
      </c>
      <c r="G21" s="23" t="s">
        <v>3977</v>
      </c>
      <c r="H21" s="23" t="s">
        <v>3979</v>
      </c>
      <c r="I21" s="23">
        <v>80101504</v>
      </c>
      <c r="J21" s="23" t="s">
        <v>389</v>
      </c>
      <c r="K21" s="23" t="s">
        <v>1476</v>
      </c>
      <c r="L21" s="23" t="s">
        <v>2320</v>
      </c>
      <c r="M21" s="24" t="s">
        <v>1477</v>
      </c>
      <c r="N21" s="24" t="s">
        <v>1477</v>
      </c>
      <c r="O21" s="24" t="s">
        <v>1477</v>
      </c>
      <c r="P21" s="24">
        <v>12</v>
      </c>
      <c r="Q21" s="24" t="s">
        <v>1546</v>
      </c>
      <c r="R21" s="24" t="s">
        <v>1547</v>
      </c>
      <c r="S21" s="25">
        <v>105933423</v>
      </c>
      <c r="T21" s="25">
        <v>105933423</v>
      </c>
      <c r="U21" s="24" t="s">
        <v>1560</v>
      </c>
      <c r="V21" s="24" t="s">
        <v>1561</v>
      </c>
      <c r="W21" s="23" t="s">
        <v>213</v>
      </c>
      <c r="X21" s="23" t="s">
        <v>1574</v>
      </c>
      <c r="Y21" s="23" t="s">
        <v>1615</v>
      </c>
      <c r="Z21" s="23" t="s">
        <v>314</v>
      </c>
      <c r="AA21" s="23" t="s">
        <v>1823</v>
      </c>
      <c r="AB21" s="23" t="s">
        <v>1824</v>
      </c>
      <c r="AC21" s="36">
        <v>105933423</v>
      </c>
      <c r="AD21" s="36">
        <v>0</v>
      </c>
      <c r="AE21" s="36">
        <v>0</v>
      </c>
      <c r="AF21" s="36">
        <v>9211602</v>
      </c>
      <c r="AG21" s="36">
        <v>0</v>
      </c>
      <c r="AH21" s="36">
        <v>9211602</v>
      </c>
      <c r="AI21" s="36">
        <v>0</v>
      </c>
      <c r="AJ21" s="36">
        <v>9211602</v>
      </c>
      <c r="AK21" s="36">
        <v>0</v>
      </c>
      <c r="AL21" s="36">
        <v>9211602</v>
      </c>
      <c r="AM21" s="36">
        <v>0</v>
      </c>
      <c r="AN21" s="36">
        <v>9211602</v>
      </c>
      <c r="AO21" s="36">
        <v>0</v>
      </c>
      <c r="AP21" s="36">
        <v>9211602</v>
      </c>
      <c r="AQ21" s="36">
        <v>0</v>
      </c>
      <c r="AR21" s="36">
        <v>9211602</v>
      </c>
      <c r="AS21" s="36">
        <v>0</v>
      </c>
      <c r="AT21" s="36">
        <v>9211602</v>
      </c>
      <c r="AU21" s="36">
        <v>0</v>
      </c>
      <c r="AV21" s="36">
        <v>9211602</v>
      </c>
      <c r="AW21" s="36">
        <v>0</v>
      </c>
      <c r="AX21" s="36">
        <v>9211602</v>
      </c>
      <c r="AY21" s="36">
        <v>0</v>
      </c>
      <c r="AZ21" s="36">
        <v>13817403</v>
      </c>
      <c r="BA21" s="34"/>
      <c r="BB21" s="34"/>
      <c r="BC21" s="34"/>
      <c r="BD21" s="34"/>
      <c r="BE21" s="11" t="str">
        <f t="shared" si="0"/>
        <v>OK</v>
      </c>
      <c r="BF21" s="11" t="str">
        <f t="shared" si="1"/>
        <v>OK</v>
      </c>
      <c r="BG21" s="5">
        <f>+IF(B21&lt;&gt;"",COUNTBLANK(F21:AZ21),0)</f>
        <v>0</v>
      </c>
      <c r="BH21" s="12">
        <f t="shared" si="2"/>
        <v>105933423</v>
      </c>
      <c r="BI21" s="12">
        <f t="shared" si="3"/>
        <v>105933423</v>
      </c>
      <c r="BJ21" s="5">
        <f t="shared" si="4"/>
        <v>0</v>
      </c>
      <c r="BK21" s="5">
        <f t="shared" si="5"/>
        <v>0</v>
      </c>
      <c r="BL21" s="2">
        <v>1</v>
      </c>
      <c r="BM21" s="2">
        <v>1100</v>
      </c>
      <c r="BN21" s="2">
        <v>6</v>
      </c>
      <c r="BO21" s="16">
        <v>1</v>
      </c>
      <c r="BP21" s="2">
        <v>2</v>
      </c>
      <c r="BQ21" s="2">
        <v>3</v>
      </c>
      <c r="BV21" s="40"/>
      <c r="BW21" s="40"/>
      <c r="BX21" s="40"/>
      <c r="BY21" s="40"/>
      <c r="BZ21" s="40"/>
      <c r="CA21" s="40"/>
    </row>
    <row r="22" spans="1:79" ht="110.4">
      <c r="A22" s="49" t="s">
        <v>3974</v>
      </c>
      <c r="B22" s="37" t="s">
        <v>765</v>
      </c>
      <c r="C22" s="31" t="s">
        <v>415</v>
      </c>
      <c r="D22" s="31" t="s">
        <v>402</v>
      </c>
      <c r="E22" s="22" t="s">
        <v>3975</v>
      </c>
      <c r="F22" s="23" t="s">
        <v>3976</v>
      </c>
      <c r="G22" s="23" t="s">
        <v>3977</v>
      </c>
      <c r="H22" s="23" t="s">
        <v>3979</v>
      </c>
      <c r="I22" s="23">
        <v>80101504</v>
      </c>
      <c r="J22" s="23" t="s">
        <v>389</v>
      </c>
      <c r="K22" s="23" t="s">
        <v>1476</v>
      </c>
      <c r="L22" s="23" t="s">
        <v>2321</v>
      </c>
      <c r="M22" s="24" t="s">
        <v>1477</v>
      </c>
      <c r="N22" s="24" t="s">
        <v>1477</v>
      </c>
      <c r="O22" s="24" t="s">
        <v>1477</v>
      </c>
      <c r="P22" s="24">
        <v>11</v>
      </c>
      <c r="Q22" s="24" t="s">
        <v>1546</v>
      </c>
      <c r="R22" s="24" t="s">
        <v>1547</v>
      </c>
      <c r="S22" s="25">
        <v>111760000</v>
      </c>
      <c r="T22" s="25">
        <v>111760000</v>
      </c>
      <c r="U22" s="24" t="s">
        <v>1560</v>
      </c>
      <c r="V22" s="24" t="s">
        <v>1561</v>
      </c>
      <c r="W22" s="23" t="s">
        <v>213</v>
      </c>
      <c r="X22" s="23" t="s">
        <v>1574</v>
      </c>
      <c r="Y22" s="23" t="s">
        <v>1615</v>
      </c>
      <c r="Z22" s="23" t="s">
        <v>317</v>
      </c>
      <c r="AA22" s="23" t="s">
        <v>1823</v>
      </c>
      <c r="AB22" s="23" t="s">
        <v>1824</v>
      </c>
      <c r="AC22" s="36">
        <v>111760000</v>
      </c>
      <c r="AD22" s="36">
        <v>0</v>
      </c>
      <c r="AE22" s="36">
        <v>0</v>
      </c>
      <c r="AF22" s="36">
        <v>10160000</v>
      </c>
      <c r="AG22" s="36">
        <v>0</v>
      </c>
      <c r="AH22" s="36">
        <v>10160000</v>
      </c>
      <c r="AI22" s="36">
        <v>0</v>
      </c>
      <c r="AJ22" s="36">
        <v>10160000</v>
      </c>
      <c r="AK22" s="36">
        <v>0</v>
      </c>
      <c r="AL22" s="36">
        <v>10160000</v>
      </c>
      <c r="AM22" s="36">
        <v>0</v>
      </c>
      <c r="AN22" s="36">
        <v>10160000</v>
      </c>
      <c r="AO22" s="36">
        <v>0</v>
      </c>
      <c r="AP22" s="36">
        <v>10160000</v>
      </c>
      <c r="AQ22" s="36">
        <v>0</v>
      </c>
      <c r="AR22" s="36">
        <v>10160000</v>
      </c>
      <c r="AS22" s="36">
        <v>0</v>
      </c>
      <c r="AT22" s="36">
        <v>10160000</v>
      </c>
      <c r="AU22" s="36">
        <v>0</v>
      </c>
      <c r="AV22" s="36">
        <v>10160000</v>
      </c>
      <c r="AW22" s="36">
        <v>0</v>
      </c>
      <c r="AX22" s="36">
        <v>10160000</v>
      </c>
      <c r="AY22" s="36">
        <v>0</v>
      </c>
      <c r="AZ22" s="36">
        <v>10160000</v>
      </c>
      <c r="BA22" s="34"/>
      <c r="BB22" s="34"/>
      <c r="BC22" s="34"/>
      <c r="BD22" s="34"/>
      <c r="BE22" s="11" t="str">
        <f t="shared" si="0"/>
        <v>OK</v>
      </c>
      <c r="BF22" s="11" t="str">
        <f t="shared" si="1"/>
        <v>OK</v>
      </c>
      <c r="BG22" s="5">
        <f>+IF(B22&lt;&gt;"",COUNTBLANK(F22:AZ22),0)</f>
        <v>0</v>
      </c>
      <c r="BH22" s="12">
        <f t="shared" si="2"/>
        <v>111760000</v>
      </c>
      <c r="BI22" s="12">
        <f t="shared" si="3"/>
        <v>111760000</v>
      </c>
      <c r="BJ22" s="5">
        <f t="shared" si="4"/>
        <v>0</v>
      </c>
      <c r="BK22" s="5">
        <f t="shared" si="5"/>
        <v>0</v>
      </c>
      <c r="BL22" s="2">
        <v>1</v>
      </c>
      <c r="BM22" s="2">
        <v>1100</v>
      </c>
      <c r="BN22" s="2">
        <v>6</v>
      </c>
      <c r="BO22" s="16">
        <v>1</v>
      </c>
      <c r="BP22" s="2">
        <v>2</v>
      </c>
      <c r="BQ22" s="2">
        <v>4</v>
      </c>
      <c r="BV22" s="40"/>
      <c r="BW22" s="40"/>
      <c r="BX22" s="40"/>
      <c r="BY22" s="40"/>
      <c r="BZ22" s="40"/>
      <c r="CA22" s="40"/>
    </row>
    <row r="23" spans="1:79" ht="151.80000000000001">
      <c r="A23" s="49" t="s">
        <v>3974</v>
      </c>
      <c r="B23" s="37" t="s">
        <v>766</v>
      </c>
      <c r="C23" s="31" t="s">
        <v>415</v>
      </c>
      <c r="D23" s="31" t="s">
        <v>402</v>
      </c>
      <c r="E23" s="22" t="s">
        <v>3975</v>
      </c>
      <c r="F23" s="23" t="s">
        <v>3976</v>
      </c>
      <c r="G23" s="23" t="s">
        <v>3977</v>
      </c>
      <c r="H23" s="23" t="s">
        <v>3979</v>
      </c>
      <c r="I23" s="23">
        <v>80101504</v>
      </c>
      <c r="J23" s="23" t="s">
        <v>389</v>
      </c>
      <c r="K23" s="23" t="s">
        <v>1476</v>
      </c>
      <c r="L23" s="23" t="s">
        <v>2322</v>
      </c>
      <c r="M23" s="24" t="s">
        <v>1477</v>
      </c>
      <c r="N23" s="24" t="s">
        <v>1477</v>
      </c>
      <c r="O23" s="24" t="s">
        <v>1477</v>
      </c>
      <c r="P23" s="24">
        <v>11</v>
      </c>
      <c r="Q23" s="24" t="s">
        <v>1546</v>
      </c>
      <c r="R23" s="24" t="s">
        <v>1547</v>
      </c>
      <c r="S23" s="25">
        <v>101327622</v>
      </c>
      <c r="T23" s="25">
        <v>101327622</v>
      </c>
      <c r="U23" s="24" t="s">
        <v>1560</v>
      </c>
      <c r="V23" s="24" t="s">
        <v>1561</v>
      </c>
      <c r="W23" s="23" t="s">
        <v>213</v>
      </c>
      <c r="X23" s="23" t="s">
        <v>1574</v>
      </c>
      <c r="Y23" s="23" t="s">
        <v>1615</v>
      </c>
      <c r="Z23" s="23" t="s">
        <v>318</v>
      </c>
      <c r="AA23" s="23" t="s">
        <v>1823</v>
      </c>
      <c r="AB23" s="23" t="s">
        <v>1824</v>
      </c>
      <c r="AC23" s="36">
        <v>101327622</v>
      </c>
      <c r="AD23" s="36">
        <v>0</v>
      </c>
      <c r="AE23" s="36">
        <v>0</v>
      </c>
      <c r="AF23" s="36">
        <v>9211602</v>
      </c>
      <c r="AG23" s="36">
        <v>0</v>
      </c>
      <c r="AH23" s="36">
        <v>9211602</v>
      </c>
      <c r="AI23" s="36">
        <v>0</v>
      </c>
      <c r="AJ23" s="36">
        <v>9211602</v>
      </c>
      <c r="AK23" s="36">
        <v>0</v>
      </c>
      <c r="AL23" s="36">
        <v>9211602</v>
      </c>
      <c r="AM23" s="36">
        <v>0</v>
      </c>
      <c r="AN23" s="36">
        <v>9211602</v>
      </c>
      <c r="AO23" s="36">
        <v>0</v>
      </c>
      <c r="AP23" s="36">
        <v>9211602</v>
      </c>
      <c r="AQ23" s="36">
        <v>0</v>
      </c>
      <c r="AR23" s="36">
        <v>9211602</v>
      </c>
      <c r="AS23" s="36">
        <v>0</v>
      </c>
      <c r="AT23" s="36">
        <v>9211602</v>
      </c>
      <c r="AU23" s="36">
        <v>0</v>
      </c>
      <c r="AV23" s="36">
        <v>9211602</v>
      </c>
      <c r="AW23" s="36">
        <v>0</v>
      </c>
      <c r="AX23" s="36">
        <v>9211602</v>
      </c>
      <c r="AY23" s="36">
        <v>0</v>
      </c>
      <c r="AZ23" s="36">
        <v>9211602</v>
      </c>
      <c r="BA23" s="34"/>
      <c r="BB23" s="34"/>
      <c r="BC23" s="34"/>
      <c r="BD23" s="34"/>
      <c r="BE23" s="11" t="str">
        <f t="shared" si="0"/>
        <v>OK</v>
      </c>
      <c r="BF23" s="11" t="str">
        <f t="shared" si="1"/>
        <v>OK</v>
      </c>
      <c r="BG23" s="5">
        <f>+IF(B23&lt;&gt;"",COUNTBLANK(F23:AZ23),0)</f>
        <v>0</v>
      </c>
      <c r="BH23" s="12">
        <f t="shared" si="2"/>
        <v>101327622</v>
      </c>
      <c r="BI23" s="12">
        <f t="shared" si="3"/>
        <v>101327622</v>
      </c>
      <c r="BJ23" s="5">
        <f t="shared" si="4"/>
        <v>0</v>
      </c>
      <c r="BK23" s="5">
        <f t="shared" si="5"/>
        <v>0</v>
      </c>
      <c r="BL23" s="2">
        <v>1</v>
      </c>
      <c r="BM23" s="2">
        <v>1100</v>
      </c>
      <c r="BN23" s="2">
        <v>6</v>
      </c>
      <c r="BO23" s="16">
        <v>1</v>
      </c>
      <c r="BP23" s="2">
        <v>2</v>
      </c>
      <c r="BQ23" s="2">
        <v>5</v>
      </c>
      <c r="BV23" s="40"/>
      <c r="BW23" s="40"/>
      <c r="BX23" s="40"/>
      <c r="BY23" s="40"/>
      <c r="BZ23" s="40"/>
      <c r="CA23" s="40"/>
    </row>
    <row r="24" spans="1:79" ht="96.6">
      <c r="A24" s="49" t="s">
        <v>3974</v>
      </c>
      <c r="B24" s="37" t="s">
        <v>767</v>
      </c>
      <c r="C24" s="31" t="s">
        <v>415</v>
      </c>
      <c r="D24" s="31" t="s">
        <v>402</v>
      </c>
      <c r="E24" s="22" t="s">
        <v>3975</v>
      </c>
      <c r="F24" s="23" t="s">
        <v>3976</v>
      </c>
      <c r="G24" s="23" t="s">
        <v>3977</v>
      </c>
      <c r="H24" s="23" t="s">
        <v>3979</v>
      </c>
      <c r="I24" s="23">
        <v>80101504</v>
      </c>
      <c r="J24" s="23" t="s">
        <v>389</v>
      </c>
      <c r="K24" s="23" t="s">
        <v>1476</v>
      </c>
      <c r="L24" s="23" t="s">
        <v>2323</v>
      </c>
      <c r="M24" s="24" t="s">
        <v>1477</v>
      </c>
      <c r="N24" s="24" t="s">
        <v>1477</v>
      </c>
      <c r="O24" s="24" t="s">
        <v>1477</v>
      </c>
      <c r="P24" s="24">
        <v>10</v>
      </c>
      <c r="Q24" s="24" t="s">
        <v>1546</v>
      </c>
      <c r="R24" s="24" t="s">
        <v>1547</v>
      </c>
      <c r="S24" s="25">
        <v>140000000</v>
      </c>
      <c r="T24" s="25">
        <v>140000000</v>
      </c>
      <c r="U24" s="24" t="s">
        <v>1560</v>
      </c>
      <c r="V24" s="24" t="s">
        <v>1561</v>
      </c>
      <c r="W24" s="23" t="s">
        <v>213</v>
      </c>
      <c r="X24" s="23" t="s">
        <v>1572</v>
      </c>
      <c r="Y24" s="23" t="s">
        <v>1615</v>
      </c>
      <c r="Z24" s="23" t="s">
        <v>314</v>
      </c>
      <c r="AA24" s="23" t="s">
        <v>1823</v>
      </c>
      <c r="AB24" s="23" t="s">
        <v>1824</v>
      </c>
      <c r="AC24" s="36">
        <v>140000000</v>
      </c>
      <c r="AD24" s="36">
        <v>0</v>
      </c>
      <c r="AE24" s="36">
        <v>0</v>
      </c>
      <c r="AF24" s="36">
        <v>14000000</v>
      </c>
      <c r="AG24" s="36">
        <v>0</v>
      </c>
      <c r="AH24" s="36">
        <v>14000000</v>
      </c>
      <c r="AI24" s="36">
        <v>0</v>
      </c>
      <c r="AJ24" s="36">
        <v>14000000</v>
      </c>
      <c r="AK24" s="36">
        <v>0</v>
      </c>
      <c r="AL24" s="36">
        <v>14000000</v>
      </c>
      <c r="AM24" s="36">
        <v>0</v>
      </c>
      <c r="AN24" s="36">
        <v>14000000</v>
      </c>
      <c r="AO24" s="36">
        <v>0</v>
      </c>
      <c r="AP24" s="36">
        <v>14000000</v>
      </c>
      <c r="AQ24" s="36">
        <v>0</v>
      </c>
      <c r="AR24" s="36">
        <v>14000000</v>
      </c>
      <c r="AS24" s="36">
        <v>0</v>
      </c>
      <c r="AT24" s="36">
        <v>14000000</v>
      </c>
      <c r="AU24" s="36">
        <v>0</v>
      </c>
      <c r="AV24" s="36">
        <v>14000000</v>
      </c>
      <c r="AW24" s="36">
        <v>0</v>
      </c>
      <c r="AX24" s="36">
        <v>14000000</v>
      </c>
      <c r="AY24" s="36">
        <v>0</v>
      </c>
      <c r="AZ24" s="36">
        <v>0</v>
      </c>
      <c r="BA24" s="34"/>
      <c r="BB24" s="34"/>
      <c r="BC24" s="34"/>
      <c r="BD24" s="34"/>
      <c r="BE24" s="11" t="str">
        <f t="shared" si="0"/>
        <v>OK</v>
      </c>
      <c r="BF24" s="11" t="str">
        <f t="shared" si="1"/>
        <v>OK</v>
      </c>
      <c r="BG24" s="5">
        <f>+IF(B24&lt;&gt;"",COUNTBLANK(F24:AZ24),0)</f>
        <v>0</v>
      </c>
      <c r="BH24" s="12">
        <f t="shared" si="2"/>
        <v>140000000</v>
      </c>
      <c r="BI24" s="12">
        <f t="shared" si="3"/>
        <v>140000000</v>
      </c>
      <c r="BJ24" s="5">
        <f t="shared" si="4"/>
        <v>0</v>
      </c>
      <c r="BK24" s="5">
        <f t="shared" si="5"/>
        <v>0</v>
      </c>
      <c r="BL24" s="2">
        <v>1</v>
      </c>
      <c r="BM24" s="2">
        <v>1100</v>
      </c>
      <c r="BN24" s="2">
        <v>6</v>
      </c>
      <c r="BO24" s="16">
        <v>1</v>
      </c>
      <c r="BP24" s="2">
        <v>2</v>
      </c>
      <c r="BQ24" s="2">
        <v>6</v>
      </c>
      <c r="BV24" s="40"/>
      <c r="BW24" s="40"/>
      <c r="BX24" s="40"/>
      <c r="BY24" s="40"/>
      <c r="BZ24" s="40"/>
      <c r="CA24" s="40"/>
    </row>
    <row r="25" spans="1:79" ht="151.80000000000001">
      <c r="A25" s="49" t="s">
        <v>3974</v>
      </c>
      <c r="B25" s="37" t="s">
        <v>768</v>
      </c>
      <c r="C25" s="31" t="s">
        <v>415</v>
      </c>
      <c r="D25" s="31" t="s">
        <v>402</v>
      </c>
      <c r="E25" s="22" t="s">
        <v>3975</v>
      </c>
      <c r="F25" s="23" t="s">
        <v>3976</v>
      </c>
      <c r="G25" s="23" t="s">
        <v>3977</v>
      </c>
      <c r="H25" s="23" t="s">
        <v>3979</v>
      </c>
      <c r="I25" s="23">
        <v>80101504</v>
      </c>
      <c r="J25" s="23" t="s">
        <v>389</v>
      </c>
      <c r="K25" s="23" t="s">
        <v>1476</v>
      </c>
      <c r="L25" s="23" t="s">
        <v>2324</v>
      </c>
      <c r="M25" s="24" t="s">
        <v>1477</v>
      </c>
      <c r="N25" s="24" t="s">
        <v>1477</v>
      </c>
      <c r="O25" s="24" t="s">
        <v>1477</v>
      </c>
      <c r="P25" s="24">
        <v>12</v>
      </c>
      <c r="Q25" s="24" t="s">
        <v>1546</v>
      </c>
      <c r="R25" s="24" t="s">
        <v>1547</v>
      </c>
      <c r="S25" s="25">
        <v>163300000</v>
      </c>
      <c r="T25" s="25">
        <v>163300000</v>
      </c>
      <c r="U25" s="24" t="s">
        <v>1560</v>
      </c>
      <c r="V25" s="24" t="s">
        <v>1561</v>
      </c>
      <c r="W25" s="23" t="s">
        <v>213</v>
      </c>
      <c r="X25" s="23" t="s">
        <v>1574</v>
      </c>
      <c r="Y25" s="23" t="s">
        <v>1615</v>
      </c>
      <c r="Z25" s="23" t="s">
        <v>314</v>
      </c>
      <c r="AA25" s="23" t="s">
        <v>1823</v>
      </c>
      <c r="AB25" s="23" t="s">
        <v>1824</v>
      </c>
      <c r="AC25" s="36">
        <v>163300000</v>
      </c>
      <c r="AD25" s="36">
        <v>0</v>
      </c>
      <c r="AE25" s="36">
        <v>0</v>
      </c>
      <c r="AF25" s="36">
        <v>14200000</v>
      </c>
      <c r="AG25" s="36">
        <v>0</v>
      </c>
      <c r="AH25" s="36">
        <v>14200000</v>
      </c>
      <c r="AI25" s="36">
        <v>0</v>
      </c>
      <c r="AJ25" s="36">
        <v>14200000</v>
      </c>
      <c r="AK25" s="36">
        <v>0</v>
      </c>
      <c r="AL25" s="36">
        <v>14200000</v>
      </c>
      <c r="AM25" s="36">
        <v>0</v>
      </c>
      <c r="AN25" s="36">
        <v>14200000</v>
      </c>
      <c r="AO25" s="36">
        <v>0</v>
      </c>
      <c r="AP25" s="36">
        <v>14200000</v>
      </c>
      <c r="AQ25" s="36">
        <v>0</v>
      </c>
      <c r="AR25" s="36">
        <v>14200000</v>
      </c>
      <c r="AS25" s="36">
        <v>0</v>
      </c>
      <c r="AT25" s="36">
        <v>14200000</v>
      </c>
      <c r="AU25" s="36">
        <v>0</v>
      </c>
      <c r="AV25" s="36">
        <v>14200000</v>
      </c>
      <c r="AW25" s="36">
        <v>0</v>
      </c>
      <c r="AX25" s="36">
        <v>14200000</v>
      </c>
      <c r="AY25" s="36">
        <v>0</v>
      </c>
      <c r="AZ25" s="36">
        <v>21300000</v>
      </c>
      <c r="BA25" s="34"/>
      <c r="BB25" s="34"/>
      <c r="BC25" s="34"/>
      <c r="BD25" s="34"/>
      <c r="BE25" s="11" t="str">
        <f t="shared" si="0"/>
        <v>OK</v>
      </c>
      <c r="BF25" s="11" t="str">
        <f t="shared" si="1"/>
        <v>OK</v>
      </c>
      <c r="BG25" s="5">
        <f>+IF(B25&lt;&gt;"",COUNTBLANK(F25:AZ25),0)</f>
        <v>0</v>
      </c>
      <c r="BH25" s="12">
        <f t="shared" si="2"/>
        <v>163300000</v>
      </c>
      <c r="BI25" s="12">
        <f t="shared" si="3"/>
        <v>163300000</v>
      </c>
      <c r="BJ25" s="5">
        <f t="shared" si="4"/>
        <v>0</v>
      </c>
      <c r="BK25" s="5">
        <f t="shared" si="5"/>
        <v>0</v>
      </c>
      <c r="BL25" s="2">
        <v>1</v>
      </c>
      <c r="BM25" s="2">
        <v>1100</v>
      </c>
      <c r="BN25" s="2">
        <v>6</v>
      </c>
      <c r="BO25" s="16">
        <v>1</v>
      </c>
      <c r="BP25" s="2">
        <v>2</v>
      </c>
      <c r="BQ25" s="2">
        <v>7</v>
      </c>
      <c r="BV25" s="40"/>
      <c r="BW25" s="40"/>
      <c r="BX25" s="40"/>
      <c r="BY25" s="40"/>
      <c r="BZ25" s="40"/>
      <c r="CA25" s="40"/>
    </row>
    <row r="26" spans="1:79" ht="110.4">
      <c r="A26" s="49" t="s">
        <v>3974</v>
      </c>
      <c r="B26" s="37" t="s">
        <v>769</v>
      </c>
      <c r="C26" s="31" t="s">
        <v>415</v>
      </c>
      <c r="D26" s="31" t="s">
        <v>402</v>
      </c>
      <c r="E26" s="22" t="s">
        <v>3975</v>
      </c>
      <c r="F26" s="23" t="s">
        <v>3976</v>
      </c>
      <c r="G26" s="23" t="s">
        <v>3977</v>
      </c>
      <c r="H26" s="23" t="s">
        <v>3979</v>
      </c>
      <c r="I26" s="23">
        <v>80101504</v>
      </c>
      <c r="J26" s="23" t="s">
        <v>389</v>
      </c>
      <c r="K26" s="23" t="s">
        <v>1476</v>
      </c>
      <c r="L26" s="23" t="s">
        <v>2325</v>
      </c>
      <c r="M26" s="24" t="s">
        <v>1477</v>
      </c>
      <c r="N26" s="24" t="s">
        <v>1477</v>
      </c>
      <c r="O26" s="24" t="s">
        <v>1477</v>
      </c>
      <c r="P26" s="24">
        <v>12</v>
      </c>
      <c r="Q26" s="24" t="s">
        <v>1546</v>
      </c>
      <c r="R26" s="24" t="s">
        <v>1547</v>
      </c>
      <c r="S26" s="25">
        <v>84525000</v>
      </c>
      <c r="T26" s="25">
        <v>84525000</v>
      </c>
      <c r="U26" s="24" t="s">
        <v>1560</v>
      </c>
      <c r="V26" s="24" t="s">
        <v>1561</v>
      </c>
      <c r="W26" s="23" t="s">
        <v>213</v>
      </c>
      <c r="X26" s="23" t="s">
        <v>1574</v>
      </c>
      <c r="Y26" s="23" t="s">
        <v>1615</v>
      </c>
      <c r="Z26" s="23" t="s">
        <v>214</v>
      </c>
      <c r="AA26" s="23" t="s">
        <v>1823</v>
      </c>
      <c r="AB26" s="23" t="s">
        <v>1824</v>
      </c>
      <c r="AC26" s="36">
        <v>84525000</v>
      </c>
      <c r="AD26" s="36">
        <v>0</v>
      </c>
      <c r="AE26" s="36">
        <v>0</v>
      </c>
      <c r="AF26" s="36">
        <v>7350000</v>
      </c>
      <c r="AG26" s="36">
        <v>0</v>
      </c>
      <c r="AH26" s="36">
        <v>7350000</v>
      </c>
      <c r="AI26" s="36">
        <v>0</v>
      </c>
      <c r="AJ26" s="36">
        <v>7350000</v>
      </c>
      <c r="AK26" s="36">
        <v>0</v>
      </c>
      <c r="AL26" s="36">
        <v>7350000</v>
      </c>
      <c r="AM26" s="36">
        <v>0</v>
      </c>
      <c r="AN26" s="36">
        <v>7350000</v>
      </c>
      <c r="AO26" s="36">
        <v>0</v>
      </c>
      <c r="AP26" s="36">
        <v>7350000</v>
      </c>
      <c r="AQ26" s="36">
        <v>0</v>
      </c>
      <c r="AR26" s="36">
        <v>7350000</v>
      </c>
      <c r="AS26" s="36">
        <v>0</v>
      </c>
      <c r="AT26" s="36">
        <v>7350000</v>
      </c>
      <c r="AU26" s="36">
        <v>0</v>
      </c>
      <c r="AV26" s="36">
        <v>7350000</v>
      </c>
      <c r="AW26" s="36">
        <v>0</v>
      </c>
      <c r="AX26" s="36">
        <v>7350000</v>
      </c>
      <c r="AY26" s="36">
        <v>0</v>
      </c>
      <c r="AZ26" s="36">
        <v>11025000</v>
      </c>
      <c r="BA26" s="34"/>
      <c r="BB26" s="34"/>
      <c r="BC26" s="34"/>
      <c r="BD26" s="34"/>
      <c r="BE26" s="11" t="str">
        <f t="shared" si="0"/>
        <v>OK</v>
      </c>
      <c r="BF26" s="11" t="str">
        <f t="shared" si="1"/>
        <v>OK</v>
      </c>
      <c r="BG26" s="5">
        <f>+IF(B26&lt;&gt;"",COUNTBLANK(F26:AZ26),0)</f>
        <v>0</v>
      </c>
      <c r="BH26" s="12">
        <f t="shared" si="2"/>
        <v>84525000</v>
      </c>
      <c r="BI26" s="12">
        <f t="shared" si="3"/>
        <v>84525000</v>
      </c>
      <c r="BJ26" s="5">
        <f t="shared" si="4"/>
        <v>0</v>
      </c>
      <c r="BK26" s="5">
        <f t="shared" si="5"/>
        <v>0</v>
      </c>
      <c r="BL26" s="2">
        <v>1</v>
      </c>
      <c r="BM26" s="2">
        <v>1100</v>
      </c>
      <c r="BN26" s="2">
        <v>6</v>
      </c>
      <c r="BO26" s="16">
        <v>1</v>
      </c>
      <c r="BP26" s="2">
        <v>2</v>
      </c>
      <c r="BQ26" s="2">
        <v>8</v>
      </c>
      <c r="BV26" s="40"/>
      <c r="BW26" s="40"/>
      <c r="BX26" s="40"/>
      <c r="BY26" s="40"/>
      <c r="BZ26" s="40"/>
      <c r="CA26" s="40"/>
    </row>
    <row r="27" spans="1:79" ht="110.4">
      <c r="A27" s="49" t="s">
        <v>3974</v>
      </c>
      <c r="B27" s="37" t="s">
        <v>770</v>
      </c>
      <c r="C27" s="31" t="s">
        <v>415</v>
      </c>
      <c r="D27" s="31" t="s">
        <v>402</v>
      </c>
      <c r="E27" s="22" t="s">
        <v>3975</v>
      </c>
      <c r="F27" s="23" t="s">
        <v>3976</v>
      </c>
      <c r="G27" s="23" t="s">
        <v>3977</v>
      </c>
      <c r="H27" s="23" t="s">
        <v>3980</v>
      </c>
      <c r="I27" s="23">
        <v>80101504</v>
      </c>
      <c r="J27" s="23" t="s">
        <v>389</v>
      </c>
      <c r="K27" s="23" t="s">
        <v>1476</v>
      </c>
      <c r="L27" s="23" t="s">
        <v>2326</v>
      </c>
      <c r="M27" s="24" t="s">
        <v>1477</v>
      </c>
      <c r="N27" s="24" t="s">
        <v>1477</v>
      </c>
      <c r="O27" s="24" t="s">
        <v>1477</v>
      </c>
      <c r="P27" s="24">
        <v>12</v>
      </c>
      <c r="Q27" s="24" t="s">
        <v>1546</v>
      </c>
      <c r="R27" s="24" t="s">
        <v>1547</v>
      </c>
      <c r="S27" s="25">
        <v>102600000</v>
      </c>
      <c r="T27" s="25">
        <v>102600000</v>
      </c>
      <c r="U27" s="24" t="s">
        <v>1560</v>
      </c>
      <c r="V27" s="24" t="s">
        <v>1561</v>
      </c>
      <c r="W27" s="23" t="s">
        <v>213</v>
      </c>
      <c r="X27" s="23" t="s">
        <v>1576</v>
      </c>
      <c r="Y27" s="23" t="s">
        <v>1615</v>
      </c>
      <c r="Z27" s="23" t="s">
        <v>311</v>
      </c>
      <c r="AA27" s="23" t="s">
        <v>1823</v>
      </c>
      <c r="AB27" s="23" t="s">
        <v>1824</v>
      </c>
      <c r="AC27" s="36">
        <v>102600000</v>
      </c>
      <c r="AD27" s="36">
        <v>0</v>
      </c>
      <c r="AE27" s="36">
        <v>0</v>
      </c>
      <c r="AF27" s="36">
        <v>9000000</v>
      </c>
      <c r="AG27" s="36">
        <v>0</v>
      </c>
      <c r="AH27" s="36">
        <v>9000000</v>
      </c>
      <c r="AI27" s="36">
        <v>0</v>
      </c>
      <c r="AJ27" s="36">
        <v>9000000</v>
      </c>
      <c r="AK27" s="36">
        <v>0</v>
      </c>
      <c r="AL27" s="36">
        <v>9000000</v>
      </c>
      <c r="AM27" s="36">
        <v>0</v>
      </c>
      <c r="AN27" s="36">
        <v>9000000</v>
      </c>
      <c r="AO27" s="36">
        <v>0</v>
      </c>
      <c r="AP27" s="36">
        <v>9000000</v>
      </c>
      <c r="AQ27" s="36">
        <v>0</v>
      </c>
      <c r="AR27" s="36">
        <v>9000000</v>
      </c>
      <c r="AS27" s="36">
        <v>0</v>
      </c>
      <c r="AT27" s="36">
        <v>9000000</v>
      </c>
      <c r="AU27" s="36">
        <v>0</v>
      </c>
      <c r="AV27" s="36">
        <v>9000000</v>
      </c>
      <c r="AW27" s="36">
        <v>0</v>
      </c>
      <c r="AX27" s="36">
        <v>9000000</v>
      </c>
      <c r="AY27" s="36">
        <v>0</v>
      </c>
      <c r="AZ27" s="36">
        <v>12600000</v>
      </c>
      <c r="BA27" s="34"/>
      <c r="BB27" s="34"/>
      <c r="BC27" s="34"/>
      <c r="BD27" s="34"/>
      <c r="BE27" s="11" t="str">
        <f t="shared" si="0"/>
        <v>OK</v>
      </c>
      <c r="BF27" s="11" t="str">
        <f t="shared" si="1"/>
        <v>OK</v>
      </c>
      <c r="BG27" s="5">
        <f>+IF(B27&lt;&gt;"",COUNTBLANK(F27:AZ27),0)</f>
        <v>0</v>
      </c>
      <c r="BH27" s="12">
        <f t="shared" si="2"/>
        <v>102600000</v>
      </c>
      <c r="BI27" s="12">
        <f t="shared" si="3"/>
        <v>102600000</v>
      </c>
      <c r="BJ27" s="5">
        <f t="shared" si="4"/>
        <v>0</v>
      </c>
      <c r="BK27" s="5">
        <f t="shared" si="5"/>
        <v>0</v>
      </c>
      <c r="BL27" s="2">
        <v>1</v>
      </c>
      <c r="BM27" s="2">
        <v>1100</v>
      </c>
      <c r="BN27" s="2">
        <v>6</v>
      </c>
      <c r="BO27" s="16">
        <v>1</v>
      </c>
      <c r="BP27" s="2">
        <v>3</v>
      </c>
      <c r="BQ27" s="2">
        <v>1</v>
      </c>
      <c r="BV27" s="40"/>
      <c r="BW27" s="40"/>
      <c r="BX27" s="40"/>
      <c r="BY27" s="40"/>
      <c r="BZ27" s="40"/>
      <c r="CA27" s="40"/>
    </row>
    <row r="28" spans="1:79" ht="110.4">
      <c r="A28" s="49" t="s">
        <v>3974</v>
      </c>
      <c r="B28" s="37" t="s">
        <v>771</v>
      </c>
      <c r="C28" s="31" t="s">
        <v>415</v>
      </c>
      <c r="D28" s="31" t="s">
        <v>402</v>
      </c>
      <c r="E28" s="22" t="s">
        <v>3975</v>
      </c>
      <c r="F28" s="23" t="s">
        <v>3976</v>
      </c>
      <c r="G28" s="23" t="s">
        <v>3977</v>
      </c>
      <c r="H28" s="23" t="s">
        <v>3980</v>
      </c>
      <c r="I28" s="23">
        <v>80101504</v>
      </c>
      <c r="J28" s="23" t="s">
        <v>389</v>
      </c>
      <c r="K28" s="23" t="s">
        <v>1476</v>
      </c>
      <c r="L28" s="23" t="s">
        <v>2327</v>
      </c>
      <c r="M28" s="24" t="s">
        <v>1477</v>
      </c>
      <c r="N28" s="24" t="s">
        <v>1477</v>
      </c>
      <c r="O28" s="24" t="s">
        <v>1477</v>
      </c>
      <c r="P28" s="24">
        <v>11</v>
      </c>
      <c r="Q28" s="24" t="s">
        <v>1546</v>
      </c>
      <c r="R28" s="24" t="s">
        <v>1547</v>
      </c>
      <c r="S28" s="25">
        <v>99000000</v>
      </c>
      <c r="T28" s="25">
        <v>99000000</v>
      </c>
      <c r="U28" s="24" t="s">
        <v>1560</v>
      </c>
      <c r="V28" s="24" t="s">
        <v>1561</v>
      </c>
      <c r="W28" s="23" t="s">
        <v>213</v>
      </c>
      <c r="X28" s="23" t="s">
        <v>1576</v>
      </c>
      <c r="Y28" s="23" t="s">
        <v>1615</v>
      </c>
      <c r="Z28" s="23" t="s">
        <v>311</v>
      </c>
      <c r="AA28" s="23" t="s">
        <v>1823</v>
      </c>
      <c r="AB28" s="23" t="s">
        <v>1824</v>
      </c>
      <c r="AC28" s="36">
        <v>99000000</v>
      </c>
      <c r="AD28" s="36">
        <v>0</v>
      </c>
      <c r="AE28" s="36">
        <v>0</v>
      </c>
      <c r="AF28" s="36">
        <v>9000000</v>
      </c>
      <c r="AG28" s="36">
        <v>0</v>
      </c>
      <c r="AH28" s="36">
        <v>9000000</v>
      </c>
      <c r="AI28" s="36">
        <v>0</v>
      </c>
      <c r="AJ28" s="36">
        <v>9000000</v>
      </c>
      <c r="AK28" s="36">
        <v>0</v>
      </c>
      <c r="AL28" s="36">
        <v>9000000</v>
      </c>
      <c r="AM28" s="36">
        <v>0</v>
      </c>
      <c r="AN28" s="36">
        <v>9000000</v>
      </c>
      <c r="AO28" s="36">
        <v>0</v>
      </c>
      <c r="AP28" s="36">
        <v>9000000</v>
      </c>
      <c r="AQ28" s="36">
        <v>0</v>
      </c>
      <c r="AR28" s="36">
        <v>9000000</v>
      </c>
      <c r="AS28" s="36">
        <v>0</v>
      </c>
      <c r="AT28" s="36">
        <v>9000000</v>
      </c>
      <c r="AU28" s="36">
        <v>0</v>
      </c>
      <c r="AV28" s="36">
        <v>9000000</v>
      </c>
      <c r="AW28" s="36">
        <v>0</v>
      </c>
      <c r="AX28" s="36">
        <v>9000000</v>
      </c>
      <c r="AY28" s="36">
        <v>0</v>
      </c>
      <c r="AZ28" s="36">
        <v>9000000</v>
      </c>
      <c r="BA28" s="34"/>
      <c r="BB28" s="34"/>
      <c r="BC28" s="34"/>
      <c r="BD28" s="34"/>
      <c r="BE28" s="11" t="str">
        <f t="shared" si="0"/>
        <v>OK</v>
      </c>
      <c r="BF28" s="11" t="str">
        <f t="shared" si="1"/>
        <v>OK</v>
      </c>
      <c r="BG28" s="5">
        <f>+IF(B28&lt;&gt;"",COUNTBLANK(F28:AZ28),0)</f>
        <v>0</v>
      </c>
      <c r="BH28" s="12">
        <f t="shared" si="2"/>
        <v>99000000</v>
      </c>
      <c r="BI28" s="12">
        <f t="shared" si="3"/>
        <v>99000000</v>
      </c>
      <c r="BJ28" s="5">
        <f t="shared" si="4"/>
        <v>0</v>
      </c>
      <c r="BK28" s="5">
        <f t="shared" si="5"/>
        <v>0</v>
      </c>
      <c r="BL28" s="2">
        <v>1</v>
      </c>
      <c r="BM28" s="2">
        <v>1100</v>
      </c>
      <c r="BN28" s="2">
        <v>6</v>
      </c>
      <c r="BO28" s="16">
        <v>1</v>
      </c>
      <c r="BP28" s="2">
        <v>3</v>
      </c>
      <c r="BQ28" s="2">
        <v>2</v>
      </c>
      <c r="BV28" s="40"/>
      <c r="BW28" s="40"/>
      <c r="BX28" s="40"/>
      <c r="BY28" s="40"/>
      <c r="BZ28" s="40"/>
      <c r="CA28" s="40"/>
    </row>
    <row r="29" spans="1:79" ht="124.2">
      <c r="A29" s="49" t="s">
        <v>3974</v>
      </c>
      <c r="B29" s="37" t="s">
        <v>772</v>
      </c>
      <c r="C29" s="31" t="s">
        <v>415</v>
      </c>
      <c r="D29" s="31" t="s">
        <v>402</v>
      </c>
      <c r="E29" s="22" t="s">
        <v>3975</v>
      </c>
      <c r="F29" s="23" t="s">
        <v>3976</v>
      </c>
      <c r="G29" s="23" t="s">
        <v>3977</v>
      </c>
      <c r="H29" s="23" t="s">
        <v>3980</v>
      </c>
      <c r="I29" s="23">
        <v>80101504</v>
      </c>
      <c r="J29" s="23" t="s">
        <v>389</v>
      </c>
      <c r="K29" s="23" t="s">
        <v>1476</v>
      </c>
      <c r="L29" s="23" t="s">
        <v>2328</v>
      </c>
      <c r="M29" s="24" t="s">
        <v>421</v>
      </c>
      <c r="N29" s="24" t="s">
        <v>421</v>
      </c>
      <c r="O29" s="24" t="s">
        <v>421</v>
      </c>
      <c r="P29" s="24">
        <v>10</v>
      </c>
      <c r="Q29" s="24" t="s">
        <v>1546</v>
      </c>
      <c r="R29" s="24" t="s">
        <v>1547</v>
      </c>
      <c r="S29" s="25">
        <v>58074370</v>
      </c>
      <c r="T29" s="25">
        <v>58074370</v>
      </c>
      <c r="U29" s="24" t="s">
        <v>1560</v>
      </c>
      <c r="V29" s="24" t="s">
        <v>1561</v>
      </c>
      <c r="W29" s="23" t="s">
        <v>213</v>
      </c>
      <c r="X29" s="23" t="s">
        <v>1576</v>
      </c>
      <c r="Y29" s="23" t="s">
        <v>1615</v>
      </c>
      <c r="Z29" s="23" t="s">
        <v>310</v>
      </c>
      <c r="AA29" s="23" t="s">
        <v>1823</v>
      </c>
      <c r="AB29" s="23" t="s">
        <v>1824</v>
      </c>
      <c r="AC29" s="36">
        <v>0</v>
      </c>
      <c r="AD29" s="36">
        <v>0</v>
      </c>
      <c r="AE29" s="36">
        <v>58074370</v>
      </c>
      <c r="AF29" s="36">
        <v>0</v>
      </c>
      <c r="AG29" s="36">
        <v>0</v>
      </c>
      <c r="AH29" s="36">
        <v>5807437</v>
      </c>
      <c r="AI29" s="36">
        <v>0</v>
      </c>
      <c r="AJ29" s="36">
        <v>5807437</v>
      </c>
      <c r="AK29" s="36">
        <v>0</v>
      </c>
      <c r="AL29" s="36">
        <v>5807437</v>
      </c>
      <c r="AM29" s="36">
        <v>0</v>
      </c>
      <c r="AN29" s="36">
        <v>5807437</v>
      </c>
      <c r="AO29" s="36">
        <v>0</v>
      </c>
      <c r="AP29" s="36">
        <v>5807437</v>
      </c>
      <c r="AQ29" s="36">
        <v>0</v>
      </c>
      <c r="AR29" s="36">
        <v>5807437</v>
      </c>
      <c r="AS29" s="36">
        <v>0</v>
      </c>
      <c r="AT29" s="36">
        <v>5807437</v>
      </c>
      <c r="AU29" s="36">
        <v>0</v>
      </c>
      <c r="AV29" s="36">
        <v>5807437</v>
      </c>
      <c r="AW29" s="36">
        <v>0</v>
      </c>
      <c r="AX29" s="36">
        <v>5807437</v>
      </c>
      <c r="AY29" s="36">
        <v>0</v>
      </c>
      <c r="AZ29" s="36">
        <v>5807437</v>
      </c>
      <c r="BA29" s="34"/>
      <c r="BB29" s="34"/>
      <c r="BC29" s="34"/>
      <c r="BD29" s="34"/>
      <c r="BE29" s="11" t="str">
        <f t="shared" si="0"/>
        <v>OK</v>
      </c>
      <c r="BF29" s="11" t="str">
        <f t="shared" si="1"/>
        <v>OK</v>
      </c>
      <c r="BG29" s="5">
        <f>+IF(B29&lt;&gt;"",COUNTBLANK(F29:AZ29),0)</f>
        <v>0</v>
      </c>
      <c r="BH29" s="12">
        <f t="shared" si="2"/>
        <v>58074370</v>
      </c>
      <c r="BI29" s="12">
        <f t="shared" si="3"/>
        <v>58074370</v>
      </c>
      <c r="BJ29" s="5">
        <f t="shared" si="4"/>
        <v>0</v>
      </c>
      <c r="BK29" s="5">
        <f t="shared" si="5"/>
        <v>0</v>
      </c>
      <c r="BL29" s="2">
        <v>1</v>
      </c>
      <c r="BM29" s="2">
        <v>1100</v>
      </c>
      <c r="BN29" s="2">
        <v>6</v>
      </c>
      <c r="BO29" s="16">
        <v>1</v>
      </c>
      <c r="BP29" s="2">
        <v>3</v>
      </c>
      <c r="BQ29" s="2">
        <v>3</v>
      </c>
      <c r="BV29" s="40"/>
      <c r="BW29" s="40"/>
      <c r="BX29" s="40"/>
      <c r="BY29" s="40"/>
      <c r="BZ29" s="40"/>
      <c r="CA29" s="40"/>
    </row>
    <row r="30" spans="1:79" ht="124.2">
      <c r="A30" s="49" t="s">
        <v>3974</v>
      </c>
      <c r="B30" s="37" t="s">
        <v>773</v>
      </c>
      <c r="C30" s="31" t="s">
        <v>415</v>
      </c>
      <c r="D30" s="31" t="s">
        <v>402</v>
      </c>
      <c r="E30" s="22" t="s">
        <v>3975</v>
      </c>
      <c r="F30" s="23" t="s">
        <v>3976</v>
      </c>
      <c r="G30" s="23" t="s">
        <v>3977</v>
      </c>
      <c r="H30" s="23" t="s">
        <v>3980</v>
      </c>
      <c r="I30" s="23">
        <v>80101504</v>
      </c>
      <c r="J30" s="23" t="s">
        <v>389</v>
      </c>
      <c r="K30" s="23" t="s">
        <v>1476</v>
      </c>
      <c r="L30" s="23" t="s">
        <v>2329</v>
      </c>
      <c r="M30" s="24" t="s">
        <v>421</v>
      </c>
      <c r="N30" s="24" t="s">
        <v>421</v>
      </c>
      <c r="O30" s="24" t="s">
        <v>421</v>
      </c>
      <c r="P30" s="24">
        <v>10</v>
      </c>
      <c r="Q30" s="24" t="s">
        <v>1546</v>
      </c>
      <c r="R30" s="24" t="s">
        <v>1547</v>
      </c>
      <c r="S30" s="25">
        <v>58074370</v>
      </c>
      <c r="T30" s="25">
        <v>58074370</v>
      </c>
      <c r="U30" s="24" t="s">
        <v>1560</v>
      </c>
      <c r="V30" s="24" t="s">
        <v>1561</v>
      </c>
      <c r="W30" s="23" t="s">
        <v>213</v>
      </c>
      <c r="X30" s="23" t="s">
        <v>1576</v>
      </c>
      <c r="Y30" s="23" t="s">
        <v>1615</v>
      </c>
      <c r="Z30" s="23" t="s">
        <v>310</v>
      </c>
      <c r="AA30" s="23" t="s">
        <v>1823</v>
      </c>
      <c r="AB30" s="23" t="s">
        <v>1824</v>
      </c>
      <c r="AC30" s="36">
        <v>0</v>
      </c>
      <c r="AD30" s="36">
        <v>0</v>
      </c>
      <c r="AE30" s="36">
        <v>58074370</v>
      </c>
      <c r="AF30" s="36">
        <v>0</v>
      </c>
      <c r="AG30" s="36">
        <v>0</v>
      </c>
      <c r="AH30" s="36">
        <v>5807437</v>
      </c>
      <c r="AI30" s="36">
        <v>0</v>
      </c>
      <c r="AJ30" s="36">
        <v>5807437</v>
      </c>
      <c r="AK30" s="36">
        <v>0</v>
      </c>
      <c r="AL30" s="36">
        <v>5807437</v>
      </c>
      <c r="AM30" s="36">
        <v>0</v>
      </c>
      <c r="AN30" s="36">
        <v>5807437</v>
      </c>
      <c r="AO30" s="36">
        <v>0</v>
      </c>
      <c r="AP30" s="36">
        <v>5807437</v>
      </c>
      <c r="AQ30" s="36">
        <v>0</v>
      </c>
      <c r="AR30" s="36">
        <v>5807437</v>
      </c>
      <c r="AS30" s="36">
        <v>0</v>
      </c>
      <c r="AT30" s="36">
        <v>5807437</v>
      </c>
      <c r="AU30" s="36">
        <v>0</v>
      </c>
      <c r="AV30" s="36">
        <v>5807437</v>
      </c>
      <c r="AW30" s="36">
        <v>0</v>
      </c>
      <c r="AX30" s="36">
        <v>5807437</v>
      </c>
      <c r="AY30" s="36">
        <v>0</v>
      </c>
      <c r="AZ30" s="36">
        <v>5807437</v>
      </c>
      <c r="BA30" s="34"/>
      <c r="BB30" s="34"/>
      <c r="BC30" s="34"/>
      <c r="BD30" s="34"/>
      <c r="BE30" s="11" t="str">
        <f t="shared" si="0"/>
        <v>OK</v>
      </c>
      <c r="BF30" s="11" t="str">
        <f t="shared" si="1"/>
        <v>OK</v>
      </c>
      <c r="BG30" s="5">
        <f>+IF(B30&lt;&gt;"",COUNTBLANK(F30:AZ30),0)</f>
        <v>0</v>
      </c>
      <c r="BH30" s="12">
        <f t="shared" si="2"/>
        <v>58074370</v>
      </c>
      <c r="BI30" s="12">
        <f t="shared" si="3"/>
        <v>58074370</v>
      </c>
      <c r="BJ30" s="5">
        <f t="shared" si="4"/>
        <v>0</v>
      </c>
      <c r="BK30" s="5">
        <f t="shared" si="5"/>
        <v>0</v>
      </c>
      <c r="BL30" s="2">
        <v>1</v>
      </c>
      <c r="BM30" s="2">
        <v>1100</v>
      </c>
      <c r="BN30" s="2">
        <v>6</v>
      </c>
      <c r="BO30" s="16">
        <v>1</v>
      </c>
      <c r="BP30" s="2">
        <v>3</v>
      </c>
      <c r="BQ30" s="2">
        <v>4</v>
      </c>
      <c r="BV30" s="40"/>
      <c r="BW30" s="40"/>
      <c r="BX30" s="40"/>
      <c r="BY30" s="40"/>
      <c r="BZ30" s="40"/>
      <c r="CA30" s="40"/>
    </row>
    <row r="31" spans="1:79" ht="124.2">
      <c r="A31" s="49" t="s">
        <v>3974</v>
      </c>
      <c r="B31" s="37" t="s">
        <v>774</v>
      </c>
      <c r="C31" s="31" t="s">
        <v>415</v>
      </c>
      <c r="D31" s="31" t="s">
        <v>402</v>
      </c>
      <c r="E31" s="22" t="s">
        <v>3975</v>
      </c>
      <c r="F31" s="23" t="s">
        <v>3976</v>
      </c>
      <c r="G31" s="23" t="s">
        <v>3977</v>
      </c>
      <c r="H31" s="23" t="s">
        <v>3980</v>
      </c>
      <c r="I31" s="23">
        <v>80101504</v>
      </c>
      <c r="J31" s="23" t="s">
        <v>389</v>
      </c>
      <c r="K31" s="23" t="s">
        <v>1476</v>
      </c>
      <c r="L31" s="23" t="s">
        <v>2330</v>
      </c>
      <c r="M31" s="24" t="s">
        <v>421</v>
      </c>
      <c r="N31" s="24" t="s">
        <v>421</v>
      </c>
      <c r="O31" s="24" t="s">
        <v>421</v>
      </c>
      <c r="P31" s="24">
        <v>10</v>
      </c>
      <c r="Q31" s="24" t="s">
        <v>1546</v>
      </c>
      <c r="R31" s="24" t="s">
        <v>1547</v>
      </c>
      <c r="S31" s="25">
        <v>58074370</v>
      </c>
      <c r="T31" s="25">
        <v>58074370</v>
      </c>
      <c r="U31" s="24" t="s">
        <v>1560</v>
      </c>
      <c r="V31" s="24" t="s">
        <v>1561</v>
      </c>
      <c r="W31" s="23" t="s">
        <v>213</v>
      </c>
      <c r="X31" s="23" t="s">
        <v>1576</v>
      </c>
      <c r="Y31" s="23" t="s">
        <v>1615</v>
      </c>
      <c r="Z31" s="23" t="s">
        <v>310</v>
      </c>
      <c r="AA31" s="23" t="s">
        <v>1823</v>
      </c>
      <c r="AB31" s="23" t="s">
        <v>1824</v>
      </c>
      <c r="AC31" s="36">
        <v>0</v>
      </c>
      <c r="AD31" s="36">
        <v>0</v>
      </c>
      <c r="AE31" s="36">
        <v>58074370</v>
      </c>
      <c r="AF31" s="36">
        <v>0</v>
      </c>
      <c r="AG31" s="36">
        <v>0</v>
      </c>
      <c r="AH31" s="36">
        <v>5807437</v>
      </c>
      <c r="AI31" s="36">
        <v>0</v>
      </c>
      <c r="AJ31" s="36">
        <v>5807437</v>
      </c>
      <c r="AK31" s="36">
        <v>0</v>
      </c>
      <c r="AL31" s="36">
        <v>5807437</v>
      </c>
      <c r="AM31" s="36">
        <v>0</v>
      </c>
      <c r="AN31" s="36">
        <v>5807437</v>
      </c>
      <c r="AO31" s="36">
        <v>0</v>
      </c>
      <c r="AP31" s="36">
        <v>5807437</v>
      </c>
      <c r="AQ31" s="36">
        <v>0</v>
      </c>
      <c r="AR31" s="36">
        <v>5807437</v>
      </c>
      <c r="AS31" s="36">
        <v>0</v>
      </c>
      <c r="AT31" s="36">
        <v>5807437</v>
      </c>
      <c r="AU31" s="36">
        <v>0</v>
      </c>
      <c r="AV31" s="36">
        <v>5807437</v>
      </c>
      <c r="AW31" s="36">
        <v>0</v>
      </c>
      <c r="AX31" s="36">
        <v>5807437</v>
      </c>
      <c r="AY31" s="36">
        <v>0</v>
      </c>
      <c r="AZ31" s="36">
        <v>5807437</v>
      </c>
      <c r="BA31" s="34"/>
      <c r="BB31" s="34"/>
      <c r="BC31" s="34"/>
      <c r="BD31" s="34"/>
      <c r="BE31" s="11" t="str">
        <f t="shared" si="0"/>
        <v>OK</v>
      </c>
      <c r="BF31" s="11" t="str">
        <f t="shared" si="1"/>
        <v>OK</v>
      </c>
      <c r="BG31" s="5">
        <f>+IF(B31&lt;&gt;"",COUNTBLANK(F31:AZ31),0)</f>
        <v>0</v>
      </c>
      <c r="BH31" s="12">
        <f t="shared" si="2"/>
        <v>58074370</v>
      </c>
      <c r="BI31" s="12">
        <f t="shared" si="3"/>
        <v>58074370</v>
      </c>
      <c r="BJ31" s="5">
        <f t="shared" si="4"/>
        <v>0</v>
      </c>
      <c r="BK31" s="5">
        <f t="shared" si="5"/>
        <v>0</v>
      </c>
      <c r="BL31" s="2">
        <v>1</v>
      </c>
      <c r="BM31" s="2">
        <v>1100</v>
      </c>
      <c r="BN31" s="2">
        <v>6</v>
      </c>
      <c r="BO31" s="16">
        <v>1</v>
      </c>
      <c r="BP31" s="2">
        <v>3</v>
      </c>
      <c r="BQ31" s="2">
        <v>5</v>
      </c>
      <c r="BV31" s="40"/>
      <c r="BW31" s="40"/>
      <c r="BX31" s="40"/>
      <c r="BY31" s="40"/>
      <c r="BZ31" s="40"/>
      <c r="CA31" s="40"/>
    </row>
    <row r="32" spans="1:79" ht="124.2">
      <c r="A32" s="49" t="s">
        <v>3974</v>
      </c>
      <c r="B32" s="37" t="s">
        <v>733</v>
      </c>
      <c r="C32" s="31" t="s">
        <v>415</v>
      </c>
      <c r="D32" s="31" t="s">
        <v>402</v>
      </c>
      <c r="E32" s="22" t="s">
        <v>3975</v>
      </c>
      <c r="F32" s="23" t="s">
        <v>3976</v>
      </c>
      <c r="G32" s="23" t="s">
        <v>3977</v>
      </c>
      <c r="H32" s="23" t="s">
        <v>3978</v>
      </c>
      <c r="I32" s="23">
        <v>82141502</v>
      </c>
      <c r="J32" s="23" t="s">
        <v>389</v>
      </c>
      <c r="K32" s="23" t="s">
        <v>1485</v>
      </c>
      <c r="L32" s="23" t="s">
        <v>2331</v>
      </c>
      <c r="M32" s="24" t="s">
        <v>421</v>
      </c>
      <c r="N32" s="24" t="s">
        <v>421</v>
      </c>
      <c r="O32" s="24" t="s">
        <v>421</v>
      </c>
      <c r="P32" s="24">
        <v>11</v>
      </c>
      <c r="Q32" s="24" t="s">
        <v>1546</v>
      </c>
      <c r="R32" s="24" t="s">
        <v>1547</v>
      </c>
      <c r="S32" s="25">
        <v>77271799</v>
      </c>
      <c r="T32" s="25">
        <v>77271799</v>
      </c>
      <c r="U32" s="24" t="s">
        <v>1560</v>
      </c>
      <c r="V32" s="24" t="s">
        <v>1561</v>
      </c>
      <c r="W32" s="23" t="s">
        <v>215</v>
      </c>
      <c r="X32" s="23" t="s">
        <v>1579</v>
      </c>
      <c r="Y32" s="23" t="s">
        <v>1615</v>
      </c>
      <c r="Z32" s="23" t="s">
        <v>218</v>
      </c>
      <c r="AA32" s="23" t="s">
        <v>1817</v>
      </c>
      <c r="AB32" s="23" t="s">
        <v>1824</v>
      </c>
      <c r="AC32" s="36">
        <v>0</v>
      </c>
      <c r="AD32" s="36">
        <v>0</v>
      </c>
      <c r="AE32" s="36">
        <v>77271799</v>
      </c>
      <c r="AF32" s="36">
        <v>0</v>
      </c>
      <c r="AG32" s="36">
        <v>0</v>
      </c>
      <c r="AH32" s="36">
        <v>7024709</v>
      </c>
      <c r="AI32" s="36">
        <v>0</v>
      </c>
      <c r="AJ32" s="36">
        <v>7024709</v>
      </c>
      <c r="AK32" s="36">
        <v>0</v>
      </c>
      <c r="AL32" s="36">
        <v>7024709</v>
      </c>
      <c r="AM32" s="36">
        <v>0</v>
      </c>
      <c r="AN32" s="36">
        <v>7024709</v>
      </c>
      <c r="AO32" s="36">
        <v>0</v>
      </c>
      <c r="AP32" s="36">
        <v>7024709</v>
      </c>
      <c r="AQ32" s="36">
        <v>0</v>
      </c>
      <c r="AR32" s="36">
        <v>7024709</v>
      </c>
      <c r="AS32" s="36">
        <v>0</v>
      </c>
      <c r="AT32" s="36">
        <v>7024709</v>
      </c>
      <c r="AU32" s="36">
        <v>0</v>
      </c>
      <c r="AV32" s="36">
        <v>7024709</v>
      </c>
      <c r="AW32" s="36">
        <v>0</v>
      </c>
      <c r="AX32" s="36">
        <v>7024709</v>
      </c>
      <c r="AY32" s="36">
        <v>0</v>
      </c>
      <c r="AZ32" s="36">
        <v>14049418</v>
      </c>
      <c r="BA32" s="34"/>
      <c r="BB32" s="34"/>
      <c r="BC32" s="34"/>
      <c r="BD32" s="34"/>
      <c r="BE32" s="11" t="str">
        <f t="shared" si="0"/>
        <v>OK</v>
      </c>
      <c r="BF32" s="11" t="str">
        <f t="shared" si="1"/>
        <v>OK</v>
      </c>
      <c r="BG32" s="5">
        <f>+IF(B32&lt;&gt;"",COUNTBLANK(F32:AZ32),0)</f>
        <v>0</v>
      </c>
      <c r="BH32" s="12">
        <f t="shared" si="2"/>
        <v>77271799</v>
      </c>
      <c r="BI32" s="12">
        <f t="shared" si="3"/>
        <v>77271799</v>
      </c>
      <c r="BJ32" s="5">
        <f t="shared" si="4"/>
        <v>0</v>
      </c>
      <c r="BK32" s="5">
        <f t="shared" si="5"/>
        <v>0</v>
      </c>
      <c r="BL32" s="2">
        <v>1</v>
      </c>
      <c r="BM32" s="2">
        <v>1300</v>
      </c>
      <c r="BN32" s="2">
        <v>6</v>
      </c>
      <c r="BO32" s="16">
        <v>1</v>
      </c>
      <c r="BP32" s="2">
        <v>1</v>
      </c>
      <c r="BQ32" s="2">
        <v>1</v>
      </c>
      <c r="BV32" s="40"/>
      <c r="BW32" s="40"/>
      <c r="BX32" s="40"/>
      <c r="BY32" s="40"/>
      <c r="BZ32" s="40"/>
      <c r="CA32" s="40"/>
    </row>
    <row r="33" spans="1:79" ht="96.6">
      <c r="A33" s="49" t="s">
        <v>3974</v>
      </c>
      <c r="B33" s="37" t="s">
        <v>734</v>
      </c>
      <c r="C33" s="31" t="s">
        <v>415</v>
      </c>
      <c r="D33" s="31" t="s">
        <v>402</v>
      </c>
      <c r="E33" s="22" t="s">
        <v>3975</v>
      </c>
      <c r="F33" s="23" t="s">
        <v>3976</v>
      </c>
      <c r="G33" s="23" t="s">
        <v>3977</v>
      </c>
      <c r="H33" s="23" t="s">
        <v>3978</v>
      </c>
      <c r="I33" s="23">
        <v>80161507</v>
      </c>
      <c r="J33" s="23" t="s">
        <v>389</v>
      </c>
      <c r="K33" s="23" t="s">
        <v>1485</v>
      </c>
      <c r="L33" s="23" t="s">
        <v>2332</v>
      </c>
      <c r="M33" s="24" t="s">
        <v>421</v>
      </c>
      <c r="N33" s="24" t="s">
        <v>421</v>
      </c>
      <c r="O33" s="24" t="s">
        <v>421</v>
      </c>
      <c r="P33" s="24">
        <v>11</v>
      </c>
      <c r="Q33" s="24" t="s">
        <v>1546</v>
      </c>
      <c r="R33" s="24" t="s">
        <v>1547</v>
      </c>
      <c r="S33" s="25">
        <v>77271799</v>
      </c>
      <c r="T33" s="25">
        <v>77271799</v>
      </c>
      <c r="U33" s="24" t="s">
        <v>1560</v>
      </c>
      <c r="V33" s="24" t="s">
        <v>1561</v>
      </c>
      <c r="W33" s="23" t="s">
        <v>215</v>
      </c>
      <c r="X33" s="23" t="s">
        <v>1579</v>
      </c>
      <c r="Y33" s="23" t="s">
        <v>1615</v>
      </c>
      <c r="Z33" s="23" t="s">
        <v>219</v>
      </c>
      <c r="AA33" s="23" t="s">
        <v>1817</v>
      </c>
      <c r="AB33" s="23" t="s">
        <v>1824</v>
      </c>
      <c r="AC33" s="36">
        <v>0</v>
      </c>
      <c r="AD33" s="36">
        <v>0</v>
      </c>
      <c r="AE33" s="36">
        <v>77271799</v>
      </c>
      <c r="AF33" s="36">
        <v>0</v>
      </c>
      <c r="AG33" s="36">
        <v>0</v>
      </c>
      <c r="AH33" s="36">
        <v>7024709</v>
      </c>
      <c r="AI33" s="36">
        <v>0</v>
      </c>
      <c r="AJ33" s="36">
        <v>7024709</v>
      </c>
      <c r="AK33" s="36">
        <v>0</v>
      </c>
      <c r="AL33" s="36">
        <v>7024709</v>
      </c>
      <c r="AM33" s="36">
        <v>0</v>
      </c>
      <c r="AN33" s="36">
        <v>7024709</v>
      </c>
      <c r="AO33" s="36">
        <v>0</v>
      </c>
      <c r="AP33" s="36">
        <v>7024709</v>
      </c>
      <c r="AQ33" s="36">
        <v>0</v>
      </c>
      <c r="AR33" s="36">
        <v>7024709</v>
      </c>
      <c r="AS33" s="36">
        <v>0</v>
      </c>
      <c r="AT33" s="36">
        <v>7024709</v>
      </c>
      <c r="AU33" s="36">
        <v>0</v>
      </c>
      <c r="AV33" s="36">
        <v>7024709</v>
      </c>
      <c r="AW33" s="36">
        <v>0</v>
      </c>
      <c r="AX33" s="36">
        <v>7024709</v>
      </c>
      <c r="AY33" s="36">
        <v>0</v>
      </c>
      <c r="AZ33" s="36">
        <v>14049418</v>
      </c>
      <c r="BA33" s="34"/>
      <c r="BB33" s="34"/>
      <c r="BC33" s="34"/>
      <c r="BD33" s="34"/>
      <c r="BE33" s="11" t="str">
        <f t="shared" si="0"/>
        <v>OK</v>
      </c>
      <c r="BF33" s="11" t="str">
        <f t="shared" si="1"/>
        <v>OK</v>
      </c>
      <c r="BG33" s="5">
        <f>+IF(B33&lt;&gt;"",COUNTBLANK(F33:AZ33),0)</f>
        <v>0</v>
      </c>
      <c r="BH33" s="12">
        <f t="shared" si="2"/>
        <v>77271799</v>
      </c>
      <c r="BI33" s="12">
        <f t="shared" si="3"/>
        <v>77271799</v>
      </c>
      <c r="BJ33" s="5">
        <f t="shared" si="4"/>
        <v>0</v>
      </c>
      <c r="BK33" s="5">
        <f t="shared" si="5"/>
        <v>0</v>
      </c>
      <c r="BL33" s="2">
        <v>1</v>
      </c>
      <c r="BM33" s="2">
        <v>1300</v>
      </c>
      <c r="BN33" s="2">
        <v>6</v>
      </c>
      <c r="BO33" s="16">
        <v>1</v>
      </c>
      <c r="BP33" s="2">
        <v>1</v>
      </c>
      <c r="BQ33" s="2">
        <v>2</v>
      </c>
      <c r="BV33" s="40"/>
      <c r="BW33" s="40"/>
      <c r="BX33" s="40"/>
      <c r="BY33" s="40"/>
      <c r="BZ33" s="40"/>
      <c r="CA33" s="40"/>
    </row>
    <row r="34" spans="1:79" ht="96.6">
      <c r="A34" s="49" t="s">
        <v>3974</v>
      </c>
      <c r="B34" s="37" t="s">
        <v>735</v>
      </c>
      <c r="C34" s="31" t="s">
        <v>415</v>
      </c>
      <c r="D34" s="31" t="s">
        <v>402</v>
      </c>
      <c r="E34" s="22" t="s">
        <v>3975</v>
      </c>
      <c r="F34" s="23" t="s">
        <v>3976</v>
      </c>
      <c r="G34" s="23" t="s">
        <v>3977</v>
      </c>
      <c r="H34" s="23" t="s">
        <v>3978</v>
      </c>
      <c r="I34" s="23">
        <v>80161507</v>
      </c>
      <c r="J34" s="23" t="s">
        <v>389</v>
      </c>
      <c r="K34" s="23" t="s">
        <v>1485</v>
      </c>
      <c r="L34" s="23" t="s">
        <v>2333</v>
      </c>
      <c r="M34" s="24" t="s">
        <v>421</v>
      </c>
      <c r="N34" s="24" t="s">
        <v>421</v>
      </c>
      <c r="O34" s="24" t="s">
        <v>421</v>
      </c>
      <c r="P34" s="24">
        <v>11</v>
      </c>
      <c r="Q34" s="24" t="s">
        <v>1546</v>
      </c>
      <c r="R34" s="24" t="s">
        <v>1547</v>
      </c>
      <c r="S34" s="25">
        <v>77271799</v>
      </c>
      <c r="T34" s="25">
        <v>77271799</v>
      </c>
      <c r="U34" s="24" t="s">
        <v>1560</v>
      </c>
      <c r="V34" s="24" t="s">
        <v>1561</v>
      </c>
      <c r="W34" s="23" t="s">
        <v>215</v>
      </c>
      <c r="X34" s="23" t="s">
        <v>1579</v>
      </c>
      <c r="Y34" s="23" t="s">
        <v>1615</v>
      </c>
      <c r="Z34" s="23" t="s">
        <v>219</v>
      </c>
      <c r="AA34" s="23" t="s">
        <v>1817</v>
      </c>
      <c r="AB34" s="23" t="s">
        <v>1824</v>
      </c>
      <c r="AC34" s="36">
        <v>0</v>
      </c>
      <c r="AD34" s="36">
        <v>0</v>
      </c>
      <c r="AE34" s="36">
        <v>77271799</v>
      </c>
      <c r="AF34" s="36">
        <v>0</v>
      </c>
      <c r="AG34" s="36">
        <v>0</v>
      </c>
      <c r="AH34" s="36">
        <v>7024709</v>
      </c>
      <c r="AI34" s="36">
        <v>0</v>
      </c>
      <c r="AJ34" s="36">
        <v>7024709</v>
      </c>
      <c r="AK34" s="36">
        <v>0</v>
      </c>
      <c r="AL34" s="36">
        <v>7024709</v>
      </c>
      <c r="AM34" s="36">
        <v>0</v>
      </c>
      <c r="AN34" s="36">
        <v>7024709</v>
      </c>
      <c r="AO34" s="36">
        <v>0</v>
      </c>
      <c r="AP34" s="36">
        <v>7024709</v>
      </c>
      <c r="AQ34" s="36">
        <v>0</v>
      </c>
      <c r="AR34" s="36">
        <v>7024709</v>
      </c>
      <c r="AS34" s="36">
        <v>0</v>
      </c>
      <c r="AT34" s="36">
        <v>7024709</v>
      </c>
      <c r="AU34" s="36">
        <v>0</v>
      </c>
      <c r="AV34" s="36">
        <v>7024709</v>
      </c>
      <c r="AW34" s="36">
        <v>0</v>
      </c>
      <c r="AX34" s="36">
        <v>7024709</v>
      </c>
      <c r="AY34" s="36">
        <v>0</v>
      </c>
      <c r="AZ34" s="36">
        <v>14049418</v>
      </c>
      <c r="BA34" s="34"/>
      <c r="BB34" s="34"/>
      <c r="BC34" s="34"/>
      <c r="BD34" s="34"/>
      <c r="BE34" s="11" t="str">
        <f t="shared" si="0"/>
        <v>OK</v>
      </c>
      <c r="BF34" s="11" t="str">
        <f t="shared" si="1"/>
        <v>OK</v>
      </c>
      <c r="BG34" s="5">
        <f>+IF(B34&lt;&gt;"",COUNTBLANK(F34:AZ34),0)</f>
        <v>0</v>
      </c>
      <c r="BH34" s="12">
        <f t="shared" si="2"/>
        <v>77271799</v>
      </c>
      <c r="BI34" s="12">
        <f t="shared" si="3"/>
        <v>77271799</v>
      </c>
      <c r="BJ34" s="5">
        <f t="shared" si="4"/>
        <v>0</v>
      </c>
      <c r="BK34" s="5">
        <f t="shared" si="5"/>
        <v>0</v>
      </c>
      <c r="BL34" s="2">
        <v>1</v>
      </c>
      <c r="BM34" s="2">
        <v>1300</v>
      </c>
      <c r="BN34" s="2">
        <v>6</v>
      </c>
      <c r="BO34" s="16">
        <v>1</v>
      </c>
      <c r="BP34" s="2">
        <v>1</v>
      </c>
      <c r="BQ34" s="2">
        <v>3</v>
      </c>
      <c r="BV34" s="40"/>
      <c r="BW34" s="40"/>
      <c r="BX34" s="40"/>
      <c r="BY34" s="40"/>
      <c r="BZ34" s="40"/>
      <c r="CA34" s="40"/>
    </row>
    <row r="35" spans="1:79" ht="96.6">
      <c r="A35" s="49" t="s">
        <v>3974</v>
      </c>
      <c r="B35" s="37" t="s">
        <v>736</v>
      </c>
      <c r="C35" s="31" t="s">
        <v>415</v>
      </c>
      <c r="D35" s="31" t="s">
        <v>402</v>
      </c>
      <c r="E35" s="22" t="s">
        <v>3975</v>
      </c>
      <c r="F35" s="23" t="s">
        <v>3976</v>
      </c>
      <c r="G35" s="23" t="s">
        <v>3977</v>
      </c>
      <c r="H35" s="23" t="s">
        <v>3978</v>
      </c>
      <c r="I35" s="23">
        <v>80161507</v>
      </c>
      <c r="J35" s="23" t="s">
        <v>389</v>
      </c>
      <c r="K35" s="23" t="s">
        <v>1485</v>
      </c>
      <c r="L35" s="23" t="s">
        <v>2334</v>
      </c>
      <c r="M35" s="24" t="s">
        <v>421</v>
      </c>
      <c r="N35" s="24" t="s">
        <v>421</v>
      </c>
      <c r="O35" s="24" t="s">
        <v>421</v>
      </c>
      <c r="P35" s="24">
        <v>11</v>
      </c>
      <c r="Q35" s="24" t="s">
        <v>1546</v>
      </c>
      <c r="R35" s="24" t="s">
        <v>1547</v>
      </c>
      <c r="S35" s="25">
        <v>66000000</v>
      </c>
      <c r="T35" s="25">
        <v>66000000</v>
      </c>
      <c r="U35" s="24" t="s">
        <v>1560</v>
      </c>
      <c r="V35" s="24" t="s">
        <v>1561</v>
      </c>
      <c r="W35" s="23" t="s">
        <v>215</v>
      </c>
      <c r="X35" s="23" t="s">
        <v>1579</v>
      </c>
      <c r="Y35" s="23" t="s">
        <v>1615</v>
      </c>
      <c r="Z35" s="23" t="s">
        <v>216</v>
      </c>
      <c r="AA35" s="23" t="s">
        <v>1817</v>
      </c>
      <c r="AB35" s="23" t="s">
        <v>1824</v>
      </c>
      <c r="AC35" s="36">
        <v>0</v>
      </c>
      <c r="AD35" s="36">
        <v>0</v>
      </c>
      <c r="AE35" s="36">
        <v>66000000</v>
      </c>
      <c r="AF35" s="36">
        <v>0</v>
      </c>
      <c r="AG35" s="36">
        <v>0</v>
      </c>
      <c r="AH35" s="36">
        <v>6000000</v>
      </c>
      <c r="AI35" s="36">
        <v>0</v>
      </c>
      <c r="AJ35" s="36">
        <v>6000000</v>
      </c>
      <c r="AK35" s="36">
        <v>0</v>
      </c>
      <c r="AL35" s="36">
        <v>6000000</v>
      </c>
      <c r="AM35" s="36">
        <v>0</v>
      </c>
      <c r="AN35" s="36">
        <v>6000000</v>
      </c>
      <c r="AO35" s="36">
        <v>0</v>
      </c>
      <c r="AP35" s="36">
        <v>6000000</v>
      </c>
      <c r="AQ35" s="36">
        <v>0</v>
      </c>
      <c r="AR35" s="36">
        <v>6000000</v>
      </c>
      <c r="AS35" s="36">
        <v>0</v>
      </c>
      <c r="AT35" s="36">
        <v>6000000</v>
      </c>
      <c r="AU35" s="36">
        <v>0</v>
      </c>
      <c r="AV35" s="36">
        <v>6000000</v>
      </c>
      <c r="AW35" s="36">
        <v>0</v>
      </c>
      <c r="AX35" s="36">
        <v>6000000</v>
      </c>
      <c r="AY35" s="36">
        <v>0</v>
      </c>
      <c r="AZ35" s="36">
        <v>12000000</v>
      </c>
      <c r="BA35" s="34"/>
      <c r="BB35" s="34"/>
      <c r="BC35" s="34"/>
      <c r="BD35" s="34"/>
      <c r="BE35" s="11" t="str">
        <f t="shared" si="0"/>
        <v>OK</v>
      </c>
      <c r="BF35" s="11" t="str">
        <f t="shared" si="1"/>
        <v>OK</v>
      </c>
      <c r="BG35" s="5">
        <f>+IF(B35&lt;&gt;"",COUNTBLANK(F35:AZ35),0)</f>
        <v>0</v>
      </c>
      <c r="BH35" s="12">
        <f t="shared" si="2"/>
        <v>66000000</v>
      </c>
      <c r="BI35" s="12">
        <f t="shared" si="3"/>
        <v>66000000</v>
      </c>
      <c r="BJ35" s="5">
        <f t="shared" si="4"/>
        <v>0</v>
      </c>
      <c r="BK35" s="5">
        <f t="shared" si="5"/>
        <v>0</v>
      </c>
      <c r="BL35" s="2">
        <v>1</v>
      </c>
      <c r="BM35" s="2">
        <v>1300</v>
      </c>
      <c r="BN35" s="2">
        <v>6</v>
      </c>
      <c r="BO35" s="16">
        <v>1</v>
      </c>
      <c r="BP35" s="2">
        <v>1</v>
      </c>
      <c r="BQ35" s="2">
        <v>4</v>
      </c>
      <c r="BV35" s="40"/>
      <c r="BW35" s="40"/>
      <c r="BX35" s="40"/>
      <c r="BY35" s="40"/>
      <c r="BZ35" s="40"/>
      <c r="CA35" s="40"/>
    </row>
    <row r="36" spans="1:79" ht="96.6">
      <c r="A36" s="49" t="s">
        <v>212</v>
      </c>
      <c r="B36" s="37" t="s">
        <v>737</v>
      </c>
      <c r="C36" s="31" t="s">
        <v>415</v>
      </c>
      <c r="D36" s="31" t="s">
        <v>402</v>
      </c>
      <c r="E36" s="22" t="s">
        <v>3975</v>
      </c>
      <c r="F36" s="23" t="s">
        <v>3976</v>
      </c>
      <c r="G36" s="23" t="s">
        <v>3977</v>
      </c>
      <c r="H36" s="23" t="s">
        <v>3978</v>
      </c>
      <c r="I36" s="23" t="s">
        <v>212</v>
      </c>
      <c r="J36" s="23" t="s">
        <v>389</v>
      </c>
      <c r="K36" s="23" t="s">
        <v>1479</v>
      </c>
      <c r="L36" s="23" t="s">
        <v>3599</v>
      </c>
      <c r="M36" s="24" t="s">
        <v>212</v>
      </c>
      <c r="N36" s="24" t="s">
        <v>212</v>
      </c>
      <c r="O36" s="24" t="s">
        <v>212</v>
      </c>
      <c r="P36" s="24" t="s">
        <v>212</v>
      </c>
      <c r="Q36" s="24" t="s">
        <v>1548</v>
      </c>
      <c r="R36" s="24" t="s">
        <v>1547</v>
      </c>
      <c r="S36" s="25">
        <v>27416568</v>
      </c>
      <c r="T36" s="25">
        <v>27416568</v>
      </c>
      <c r="U36" s="24" t="s">
        <v>1560</v>
      </c>
      <c r="V36" s="24" t="s">
        <v>1561</v>
      </c>
      <c r="W36" s="23" t="s">
        <v>215</v>
      </c>
      <c r="X36" s="23" t="s">
        <v>1579</v>
      </c>
      <c r="Y36" s="23" t="s">
        <v>1616</v>
      </c>
      <c r="Z36" s="23" t="s">
        <v>1687</v>
      </c>
      <c r="AA36" s="23" t="s">
        <v>1817</v>
      </c>
      <c r="AB36" s="23" t="s">
        <v>1824</v>
      </c>
      <c r="AC36" s="36">
        <v>0</v>
      </c>
      <c r="AD36" s="36">
        <v>0</v>
      </c>
      <c r="AE36" s="36">
        <v>27416568</v>
      </c>
      <c r="AF36" s="36">
        <v>0</v>
      </c>
      <c r="AG36" s="36">
        <v>0</v>
      </c>
      <c r="AH36" s="36">
        <v>2492415</v>
      </c>
      <c r="AI36" s="36">
        <v>0</v>
      </c>
      <c r="AJ36" s="36">
        <v>2492415</v>
      </c>
      <c r="AK36" s="36">
        <v>0</v>
      </c>
      <c r="AL36" s="36">
        <v>2492415</v>
      </c>
      <c r="AM36" s="36">
        <v>0</v>
      </c>
      <c r="AN36" s="36">
        <v>2492415</v>
      </c>
      <c r="AO36" s="36">
        <v>0</v>
      </c>
      <c r="AP36" s="36">
        <v>2492415</v>
      </c>
      <c r="AQ36" s="36">
        <v>0</v>
      </c>
      <c r="AR36" s="36">
        <v>2492415</v>
      </c>
      <c r="AS36" s="36">
        <v>0</v>
      </c>
      <c r="AT36" s="36">
        <v>2492415</v>
      </c>
      <c r="AU36" s="36">
        <v>0</v>
      </c>
      <c r="AV36" s="36">
        <v>2492415</v>
      </c>
      <c r="AW36" s="36">
        <v>0</v>
      </c>
      <c r="AX36" s="36">
        <v>2492415</v>
      </c>
      <c r="AY36" s="36">
        <v>0</v>
      </c>
      <c r="AZ36" s="36">
        <v>4984833</v>
      </c>
      <c r="BA36" s="34"/>
      <c r="BB36" s="34"/>
      <c r="BC36" s="34"/>
      <c r="BD36" s="34"/>
      <c r="BE36" s="11" t="str">
        <f t="shared" si="0"/>
        <v>OK</v>
      </c>
      <c r="BF36" s="11" t="str">
        <f t="shared" si="1"/>
        <v>OK</v>
      </c>
      <c r="BG36" s="5">
        <f>+IF(B36&lt;&gt;"",COUNTBLANK(F36:AZ36),0)</f>
        <v>0</v>
      </c>
      <c r="BH36" s="12">
        <f t="shared" si="2"/>
        <v>27416568</v>
      </c>
      <c r="BI36" s="12">
        <f t="shared" si="3"/>
        <v>27416568</v>
      </c>
      <c r="BJ36" s="5">
        <f t="shared" si="4"/>
        <v>0</v>
      </c>
      <c r="BK36" s="5">
        <f t="shared" si="5"/>
        <v>0</v>
      </c>
      <c r="BL36" s="2">
        <v>1</v>
      </c>
      <c r="BM36" s="2">
        <v>1300</v>
      </c>
      <c r="BN36" s="2">
        <v>6</v>
      </c>
      <c r="BO36" s="16">
        <v>1</v>
      </c>
      <c r="BP36" s="2">
        <v>1</v>
      </c>
      <c r="BQ36" s="2">
        <v>5</v>
      </c>
      <c r="BV36" s="40"/>
      <c r="BW36" s="40"/>
      <c r="BX36" s="40"/>
      <c r="BY36" s="40"/>
      <c r="BZ36" s="40"/>
      <c r="CA36" s="40"/>
    </row>
    <row r="37" spans="1:79" ht="69">
      <c r="A37" s="49" t="s">
        <v>3974</v>
      </c>
      <c r="B37" s="37" t="s">
        <v>803</v>
      </c>
      <c r="C37" s="31" t="s">
        <v>415</v>
      </c>
      <c r="D37" s="31" t="s">
        <v>3254</v>
      </c>
      <c r="E37" s="22" t="s">
        <v>3975</v>
      </c>
      <c r="F37" s="23" t="s">
        <v>3981</v>
      </c>
      <c r="G37" s="23" t="s">
        <v>3982</v>
      </c>
      <c r="H37" s="23" t="s">
        <v>3983</v>
      </c>
      <c r="I37" s="23">
        <v>90121500</v>
      </c>
      <c r="J37" s="23" t="s">
        <v>391</v>
      </c>
      <c r="K37" s="23" t="s">
        <v>1481</v>
      </c>
      <c r="L37" s="23" t="s">
        <v>3600</v>
      </c>
      <c r="M37" s="24" t="s">
        <v>1477</v>
      </c>
      <c r="N37" s="24" t="s">
        <v>421</v>
      </c>
      <c r="O37" s="24" t="s">
        <v>422</v>
      </c>
      <c r="P37" s="24">
        <v>10</v>
      </c>
      <c r="Q37" s="24" t="s">
        <v>1549</v>
      </c>
      <c r="R37" s="24" t="s">
        <v>1547</v>
      </c>
      <c r="S37" s="25">
        <v>10000000</v>
      </c>
      <c r="T37" s="25">
        <v>10000000</v>
      </c>
      <c r="U37" s="24" t="s">
        <v>1560</v>
      </c>
      <c r="V37" s="24" t="s">
        <v>1561</v>
      </c>
      <c r="W37" s="23" t="s">
        <v>285</v>
      </c>
      <c r="X37" s="23" t="s">
        <v>1584</v>
      </c>
      <c r="Y37" s="23" t="s">
        <v>1617</v>
      </c>
      <c r="Z37" s="23" t="s">
        <v>316</v>
      </c>
      <c r="AA37" s="23" t="s">
        <v>1817</v>
      </c>
      <c r="AB37" s="23" t="s">
        <v>1824</v>
      </c>
      <c r="AC37" s="36">
        <v>0</v>
      </c>
      <c r="AD37" s="36">
        <v>0</v>
      </c>
      <c r="AE37" s="36">
        <v>0</v>
      </c>
      <c r="AF37" s="36">
        <v>0</v>
      </c>
      <c r="AG37" s="36">
        <v>0</v>
      </c>
      <c r="AH37" s="36">
        <v>0</v>
      </c>
      <c r="AI37" s="36">
        <v>10000000</v>
      </c>
      <c r="AJ37" s="36">
        <v>0</v>
      </c>
      <c r="AK37" s="36">
        <v>0</v>
      </c>
      <c r="AL37" s="36">
        <v>1000000</v>
      </c>
      <c r="AM37" s="36">
        <v>0</v>
      </c>
      <c r="AN37" s="36">
        <v>1000000</v>
      </c>
      <c r="AO37" s="36">
        <v>0</v>
      </c>
      <c r="AP37" s="36">
        <v>1000000</v>
      </c>
      <c r="AQ37" s="36">
        <v>0</v>
      </c>
      <c r="AR37" s="36">
        <v>1500000</v>
      </c>
      <c r="AS37" s="36">
        <v>0</v>
      </c>
      <c r="AT37" s="36">
        <v>1500000</v>
      </c>
      <c r="AU37" s="36">
        <v>0</v>
      </c>
      <c r="AV37" s="36">
        <v>1500000</v>
      </c>
      <c r="AW37" s="36">
        <v>0</v>
      </c>
      <c r="AX37" s="36">
        <v>1500000</v>
      </c>
      <c r="AY37" s="36">
        <v>0</v>
      </c>
      <c r="AZ37" s="36">
        <v>1000000</v>
      </c>
      <c r="BA37" s="34"/>
      <c r="BB37" s="34"/>
      <c r="BC37" s="34"/>
      <c r="BD37" s="34"/>
      <c r="BE37" s="11" t="str">
        <f t="shared" si="0"/>
        <v>OK</v>
      </c>
      <c r="BF37" s="11" t="str">
        <f t="shared" si="1"/>
        <v>OK</v>
      </c>
      <c r="BG37" s="5">
        <f>+IF(B37&lt;&gt;"",COUNTBLANK(F37:AZ37),0)</f>
        <v>0</v>
      </c>
      <c r="BH37" s="12">
        <f t="shared" si="2"/>
        <v>10000000</v>
      </c>
      <c r="BI37" s="12">
        <f t="shared" si="3"/>
        <v>10000000</v>
      </c>
      <c r="BJ37" s="5">
        <f t="shared" si="4"/>
        <v>0</v>
      </c>
      <c r="BK37" s="5">
        <f t="shared" si="5"/>
        <v>0</v>
      </c>
      <c r="BL37" s="2">
        <v>1</v>
      </c>
      <c r="BM37" s="2">
        <v>1600</v>
      </c>
      <c r="BN37" s="2">
        <v>1</v>
      </c>
      <c r="BO37" s="16">
        <v>1</v>
      </c>
      <c r="BP37" s="2">
        <v>4</v>
      </c>
      <c r="BQ37" s="2">
        <v>1</v>
      </c>
      <c r="BV37" s="40"/>
      <c r="BW37" s="40"/>
      <c r="BX37" s="40"/>
      <c r="BY37" s="40"/>
      <c r="BZ37" s="40"/>
      <c r="CA37" s="40"/>
    </row>
    <row r="38" spans="1:79" ht="69">
      <c r="A38" s="49" t="s">
        <v>212</v>
      </c>
      <c r="B38" s="37" t="s">
        <v>804</v>
      </c>
      <c r="C38" s="31" t="s">
        <v>415</v>
      </c>
      <c r="D38" s="31" t="s">
        <v>402</v>
      </c>
      <c r="E38" s="22" t="s">
        <v>3975</v>
      </c>
      <c r="F38" s="23" t="s">
        <v>3981</v>
      </c>
      <c r="G38" s="23" t="s">
        <v>3982</v>
      </c>
      <c r="H38" s="23" t="s">
        <v>3983</v>
      </c>
      <c r="I38" s="23">
        <v>80161500</v>
      </c>
      <c r="J38" s="23" t="s">
        <v>391</v>
      </c>
      <c r="K38" s="23" t="s">
        <v>1479</v>
      </c>
      <c r="L38" s="23" t="s">
        <v>3601</v>
      </c>
      <c r="M38" s="24" t="s">
        <v>212</v>
      </c>
      <c r="N38" s="24" t="s">
        <v>212</v>
      </c>
      <c r="O38" s="24" t="s">
        <v>212</v>
      </c>
      <c r="P38" s="24" t="s">
        <v>212</v>
      </c>
      <c r="Q38" s="24" t="s">
        <v>1548</v>
      </c>
      <c r="R38" s="24" t="s">
        <v>1547</v>
      </c>
      <c r="S38" s="25">
        <v>2707626</v>
      </c>
      <c r="T38" s="25">
        <v>2707626</v>
      </c>
      <c r="U38" s="24" t="s">
        <v>1560</v>
      </c>
      <c r="V38" s="24" t="s">
        <v>1561</v>
      </c>
      <c r="W38" s="23" t="s">
        <v>285</v>
      </c>
      <c r="X38" s="23" t="s">
        <v>1584</v>
      </c>
      <c r="Y38" s="23" t="s">
        <v>1616</v>
      </c>
      <c r="Z38" s="23" t="s">
        <v>316</v>
      </c>
      <c r="AA38" s="23" t="s">
        <v>1817</v>
      </c>
      <c r="AB38" s="23" t="s">
        <v>1824</v>
      </c>
      <c r="AC38" s="36">
        <v>2707626</v>
      </c>
      <c r="AD38" s="36">
        <v>0</v>
      </c>
      <c r="AE38" s="36">
        <v>0</v>
      </c>
      <c r="AF38" s="36">
        <v>0</v>
      </c>
      <c r="AG38" s="36">
        <v>0</v>
      </c>
      <c r="AH38" s="36">
        <v>0</v>
      </c>
      <c r="AI38" s="36">
        <v>0</v>
      </c>
      <c r="AJ38" s="36">
        <v>600000</v>
      </c>
      <c r="AK38" s="36">
        <v>0</v>
      </c>
      <c r="AL38" s="36">
        <v>600000</v>
      </c>
      <c r="AM38" s="36">
        <v>0</v>
      </c>
      <c r="AN38" s="36">
        <v>600000</v>
      </c>
      <c r="AO38" s="36">
        <v>0</v>
      </c>
      <c r="AP38" s="36">
        <v>600000</v>
      </c>
      <c r="AQ38" s="36">
        <v>0</v>
      </c>
      <c r="AR38" s="36">
        <v>307626</v>
      </c>
      <c r="AS38" s="36">
        <v>0</v>
      </c>
      <c r="AT38" s="36">
        <v>0</v>
      </c>
      <c r="AU38" s="36">
        <v>0</v>
      </c>
      <c r="AV38" s="36">
        <v>0</v>
      </c>
      <c r="AW38" s="36">
        <v>0</v>
      </c>
      <c r="AX38" s="36">
        <v>0</v>
      </c>
      <c r="AY38" s="36">
        <v>0</v>
      </c>
      <c r="AZ38" s="36">
        <v>0</v>
      </c>
      <c r="BA38" s="34"/>
      <c r="BB38" s="34"/>
      <c r="BC38" s="34"/>
      <c r="BD38" s="34"/>
      <c r="BE38" s="11" t="str">
        <f t="shared" si="0"/>
        <v>OK</v>
      </c>
      <c r="BF38" s="11" t="str">
        <f t="shared" si="1"/>
        <v>OK</v>
      </c>
      <c r="BG38" s="5">
        <f>+IF(B38&lt;&gt;"",COUNTBLANK(F38:AZ38),0)</f>
        <v>0</v>
      </c>
      <c r="BH38" s="12">
        <f t="shared" si="2"/>
        <v>2707626</v>
      </c>
      <c r="BI38" s="12">
        <f t="shared" si="3"/>
        <v>2707626</v>
      </c>
      <c r="BJ38" s="5">
        <f t="shared" si="4"/>
        <v>0</v>
      </c>
      <c r="BK38" s="5">
        <f t="shared" si="5"/>
        <v>0</v>
      </c>
      <c r="BL38" s="2">
        <v>1</v>
      </c>
      <c r="BM38" s="2">
        <v>1600</v>
      </c>
      <c r="BN38" s="2">
        <v>1</v>
      </c>
      <c r="BO38" s="16">
        <v>1</v>
      </c>
      <c r="BP38" s="2">
        <v>4</v>
      </c>
      <c r="BQ38" s="2">
        <v>2</v>
      </c>
      <c r="BV38" s="40"/>
      <c r="BW38" s="40"/>
      <c r="BX38" s="40"/>
      <c r="BY38" s="40"/>
      <c r="BZ38" s="40"/>
      <c r="CA38" s="40"/>
    </row>
    <row r="39" spans="1:79" ht="69">
      <c r="A39" s="49" t="s">
        <v>3974</v>
      </c>
      <c r="B39" s="37" t="s">
        <v>805</v>
      </c>
      <c r="C39" s="31" t="s">
        <v>415</v>
      </c>
      <c r="D39" s="31" t="s">
        <v>402</v>
      </c>
      <c r="E39" s="22" t="s">
        <v>3975</v>
      </c>
      <c r="F39" s="23" t="s">
        <v>3981</v>
      </c>
      <c r="G39" s="23" t="s">
        <v>3982</v>
      </c>
      <c r="H39" s="23" t="s">
        <v>3983</v>
      </c>
      <c r="I39" s="23">
        <v>80161500</v>
      </c>
      <c r="J39" s="23" t="s">
        <v>391</v>
      </c>
      <c r="K39" s="23" t="s">
        <v>1476</v>
      </c>
      <c r="L39" s="23" t="s">
        <v>2335</v>
      </c>
      <c r="M39" s="24" t="s">
        <v>421</v>
      </c>
      <c r="N39" s="24" t="s">
        <v>421</v>
      </c>
      <c r="O39" s="24" t="s">
        <v>421</v>
      </c>
      <c r="P39" s="24">
        <v>10</v>
      </c>
      <c r="Q39" s="24" t="s">
        <v>1546</v>
      </c>
      <c r="R39" s="24" t="s">
        <v>1547</v>
      </c>
      <c r="S39" s="25">
        <v>39000000</v>
      </c>
      <c r="T39" s="25">
        <v>39000000</v>
      </c>
      <c r="U39" s="24" t="s">
        <v>1560</v>
      </c>
      <c r="V39" s="24" t="s">
        <v>1561</v>
      </c>
      <c r="W39" s="23" t="s">
        <v>285</v>
      </c>
      <c r="X39" s="23" t="s">
        <v>1584</v>
      </c>
      <c r="Y39" s="23" t="s">
        <v>1615</v>
      </c>
      <c r="Z39" s="23" t="s">
        <v>316</v>
      </c>
      <c r="AA39" s="23" t="s">
        <v>1817</v>
      </c>
      <c r="AB39" s="23" t="s">
        <v>1824</v>
      </c>
      <c r="AC39" s="36">
        <v>0</v>
      </c>
      <c r="AD39" s="36">
        <v>0</v>
      </c>
      <c r="AE39" s="36">
        <v>39000000</v>
      </c>
      <c r="AF39" s="36">
        <v>0</v>
      </c>
      <c r="AG39" s="36">
        <v>0</v>
      </c>
      <c r="AH39" s="36">
        <v>3900000</v>
      </c>
      <c r="AI39" s="36">
        <v>0</v>
      </c>
      <c r="AJ39" s="36">
        <v>3900000</v>
      </c>
      <c r="AK39" s="36">
        <v>0</v>
      </c>
      <c r="AL39" s="36">
        <v>3900000</v>
      </c>
      <c r="AM39" s="36">
        <v>0</v>
      </c>
      <c r="AN39" s="36">
        <v>3900000</v>
      </c>
      <c r="AO39" s="36">
        <v>0</v>
      </c>
      <c r="AP39" s="36">
        <v>3900000</v>
      </c>
      <c r="AQ39" s="36">
        <v>0</v>
      </c>
      <c r="AR39" s="36">
        <v>3900000</v>
      </c>
      <c r="AS39" s="36">
        <v>0</v>
      </c>
      <c r="AT39" s="36">
        <v>3900000</v>
      </c>
      <c r="AU39" s="36">
        <v>0</v>
      </c>
      <c r="AV39" s="36">
        <v>3900000</v>
      </c>
      <c r="AW39" s="36">
        <v>0</v>
      </c>
      <c r="AX39" s="36">
        <v>3900000</v>
      </c>
      <c r="AY39" s="36">
        <v>0</v>
      </c>
      <c r="AZ39" s="36">
        <v>3900000</v>
      </c>
      <c r="BA39" s="34"/>
      <c r="BB39" s="34"/>
      <c r="BC39" s="34"/>
      <c r="BD39" s="34"/>
      <c r="BE39" s="11" t="str">
        <f t="shared" si="0"/>
        <v>OK</v>
      </c>
      <c r="BF39" s="11" t="str">
        <f t="shared" si="1"/>
        <v>OK</v>
      </c>
      <c r="BG39" s="5">
        <f>+IF(B39&lt;&gt;"",COUNTBLANK(F39:AZ39),0)</f>
        <v>0</v>
      </c>
      <c r="BH39" s="12">
        <f t="shared" si="2"/>
        <v>39000000</v>
      </c>
      <c r="BI39" s="12">
        <f t="shared" si="3"/>
        <v>39000000</v>
      </c>
      <c r="BJ39" s="5">
        <f t="shared" si="4"/>
        <v>0</v>
      </c>
      <c r="BK39" s="5">
        <f t="shared" si="5"/>
        <v>0</v>
      </c>
      <c r="BL39" s="2">
        <v>1</v>
      </c>
      <c r="BM39" s="2">
        <v>1600</v>
      </c>
      <c r="BN39" s="2">
        <v>1</v>
      </c>
      <c r="BO39" s="16">
        <v>1</v>
      </c>
      <c r="BP39" s="2">
        <v>4</v>
      </c>
      <c r="BQ39" s="2">
        <v>3</v>
      </c>
      <c r="BV39" s="40"/>
      <c r="BW39" s="40"/>
      <c r="BX39" s="40"/>
      <c r="BY39" s="40"/>
      <c r="BZ39" s="40"/>
      <c r="CA39" s="40"/>
    </row>
    <row r="40" spans="1:79" ht="55.2">
      <c r="A40" s="49" t="s">
        <v>3974</v>
      </c>
      <c r="B40" s="37" t="s">
        <v>806</v>
      </c>
      <c r="C40" s="31" t="s">
        <v>415</v>
      </c>
      <c r="D40" s="31" t="s">
        <v>402</v>
      </c>
      <c r="E40" s="22" t="s">
        <v>3975</v>
      </c>
      <c r="F40" s="23" t="s">
        <v>3984</v>
      </c>
      <c r="G40" s="23" t="s">
        <v>3985</v>
      </c>
      <c r="H40" s="23" t="s">
        <v>3986</v>
      </c>
      <c r="I40" s="23">
        <v>43232609</v>
      </c>
      <c r="J40" s="23" t="s">
        <v>393</v>
      </c>
      <c r="K40" s="23" t="s">
        <v>1516</v>
      </c>
      <c r="L40" s="23" t="s">
        <v>2336</v>
      </c>
      <c r="M40" s="24" t="s">
        <v>1513</v>
      </c>
      <c r="N40" s="24" t="s">
        <v>1513</v>
      </c>
      <c r="O40" s="24" t="s">
        <v>1513</v>
      </c>
      <c r="P40" s="24">
        <v>2</v>
      </c>
      <c r="Q40" s="24" t="s">
        <v>1546</v>
      </c>
      <c r="R40" s="24" t="s">
        <v>1547</v>
      </c>
      <c r="S40" s="25">
        <v>27462588</v>
      </c>
      <c r="T40" s="25">
        <v>27462588</v>
      </c>
      <c r="U40" s="24" t="s">
        <v>1560</v>
      </c>
      <c r="V40" s="24" t="s">
        <v>1561</v>
      </c>
      <c r="W40" s="23" t="s">
        <v>285</v>
      </c>
      <c r="X40" s="23" t="s">
        <v>1585</v>
      </c>
      <c r="Y40" s="23" t="s">
        <v>1627</v>
      </c>
      <c r="Z40" s="23" t="s">
        <v>287</v>
      </c>
      <c r="AA40" s="23" t="s">
        <v>1817</v>
      </c>
      <c r="AB40" s="23" t="s">
        <v>1824</v>
      </c>
      <c r="AC40" s="36">
        <v>0</v>
      </c>
      <c r="AD40" s="36">
        <v>0</v>
      </c>
      <c r="AE40" s="36">
        <v>0</v>
      </c>
      <c r="AF40" s="36">
        <v>0</v>
      </c>
      <c r="AG40" s="36">
        <v>0</v>
      </c>
      <c r="AH40" s="36">
        <v>0</v>
      </c>
      <c r="AI40" s="36">
        <v>0</v>
      </c>
      <c r="AJ40" s="36">
        <v>0</v>
      </c>
      <c r="AK40" s="36">
        <v>0</v>
      </c>
      <c r="AL40" s="36">
        <v>0</v>
      </c>
      <c r="AM40" s="36">
        <v>0</v>
      </c>
      <c r="AN40" s="36">
        <v>0</v>
      </c>
      <c r="AO40" s="36">
        <v>0</v>
      </c>
      <c r="AP40" s="36">
        <v>0</v>
      </c>
      <c r="AQ40" s="36">
        <v>0</v>
      </c>
      <c r="AR40" s="36">
        <v>0</v>
      </c>
      <c r="AS40" s="36">
        <v>0</v>
      </c>
      <c r="AT40" s="36">
        <v>0</v>
      </c>
      <c r="AU40" s="36">
        <v>0</v>
      </c>
      <c r="AV40" s="36">
        <v>0</v>
      </c>
      <c r="AW40" s="36">
        <v>27462588</v>
      </c>
      <c r="AX40" s="36">
        <v>0</v>
      </c>
      <c r="AY40" s="36">
        <v>0</v>
      </c>
      <c r="AZ40" s="36">
        <v>27462588</v>
      </c>
      <c r="BA40" s="34"/>
      <c r="BB40" s="34"/>
      <c r="BC40" s="34"/>
      <c r="BD40" s="34"/>
      <c r="BE40" s="11" t="str">
        <f t="shared" si="0"/>
        <v>OK</v>
      </c>
      <c r="BF40" s="11" t="str">
        <f t="shared" si="1"/>
        <v>OK</v>
      </c>
      <c r="BG40" s="5">
        <f>+IF(B40&lt;&gt;"",COUNTBLANK(F40:AZ40),0)</f>
        <v>0</v>
      </c>
      <c r="BH40" s="12">
        <f t="shared" si="2"/>
        <v>27462588</v>
      </c>
      <c r="BI40" s="12">
        <f t="shared" si="3"/>
        <v>27462588</v>
      </c>
      <c r="BJ40" s="5">
        <f t="shared" si="4"/>
        <v>0</v>
      </c>
      <c r="BK40" s="5">
        <f t="shared" si="5"/>
        <v>0</v>
      </c>
      <c r="BL40" s="2">
        <v>1</v>
      </c>
      <c r="BM40" s="2">
        <v>1600</v>
      </c>
      <c r="BN40" s="2">
        <v>5</v>
      </c>
      <c r="BO40" s="16">
        <v>1</v>
      </c>
      <c r="BP40" s="2">
        <v>1</v>
      </c>
      <c r="BQ40" s="2">
        <v>1</v>
      </c>
      <c r="BV40" s="40"/>
      <c r="BW40" s="40"/>
      <c r="BX40" s="40"/>
      <c r="BY40" s="40"/>
      <c r="BZ40" s="40"/>
      <c r="CA40" s="40"/>
    </row>
    <row r="41" spans="1:79" ht="55.2">
      <c r="A41" s="49" t="s">
        <v>3974</v>
      </c>
      <c r="B41" s="37" t="s">
        <v>807</v>
      </c>
      <c r="C41" s="31" t="s">
        <v>415</v>
      </c>
      <c r="D41" s="31" t="s">
        <v>402</v>
      </c>
      <c r="E41" s="22" t="s">
        <v>3975</v>
      </c>
      <c r="F41" s="23" t="s">
        <v>3984</v>
      </c>
      <c r="G41" s="23" t="s">
        <v>3985</v>
      </c>
      <c r="H41" s="23" t="s">
        <v>3986</v>
      </c>
      <c r="I41" s="23">
        <v>81111812</v>
      </c>
      <c r="J41" s="23" t="s">
        <v>393</v>
      </c>
      <c r="K41" s="23" t="s">
        <v>1516</v>
      </c>
      <c r="L41" s="23" t="s">
        <v>2337</v>
      </c>
      <c r="M41" s="24" t="s">
        <v>1513</v>
      </c>
      <c r="N41" s="24" t="s">
        <v>1513</v>
      </c>
      <c r="O41" s="24" t="s">
        <v>1513</v>
      </c>
      <c r="P41" s="24">
        <v>2</v>
      </c>
      <c r="Q41" s="24" t="s">
        <v>1546</v>
      </c>
      <c r="R41" s="24" t="s">
        <v>1547</v>
      </c>
      <c r="S41" s="25">
        <v>70000000</v>
      </c>
      <c r="T41" s="25">
        <v>70000000</v>
      </c>
      <c r="U41" s="24" t="s">
        <v>1560</v>
      </c>
      <c r="V41" s="24" t="s">
        <v>1561</v>
      </c>
      <c r="W41" s="23" t="s">
        <v>285</v>
      </c>
      <c r="X41" s="23" t="s">
        <v>1584</v>
      </c>
      <c r="Y41" s="23" t="s">
        <v>1627</v>
      </c>
      <c r="Z41" s="23" t="s">
        <v>377</v>
      </c>
      <c r="AA41" s="23" t="s">
        <v>1817</v>
      </c>
      <c r="AB41" s="23" t="s">
        <v>1824</v>
      </c>
      <c r="AC41" s="36">
        <v>0</v>
      </c>
      <c r="AD41" s="36">
        <v>0</v>
      </c>
      <c r="AE41" s="36">
        <v>0</v>
      </c>
      <c r="AF41" s="36">
        <v>0</v>
      </c>
      <c r="AG41" s="36">
        <v>0</v>
      </c>
      <c r="AH41" s="36">
        <v>0</v>
      </c>
      <c r="AI41" s="36">
        <v>0</v>
      </c>
      <c r="AJ41" s="36">
        <v>0</v>
      </c>
      <c r="AK41" s="36">
        <v>0</v>
      </c>
      <c r="AL41" s="36">
        <v>0</v>
      </c>
      <c r="AM41" s="36">
        <v>0</v>
      </c>
      <c r="AN41" s="36">
        <v>0</v>
      </c>
      <c r="AO41" s="36">
        <v>0</v>
      </c>
      <c r="AP41" s="36">
        <v>0</v>
      </c>
      <c r="AQ41" s="36">
        <v>0</v>
      </c>
      <c r="AR41" s="36">
        <v>0</v>
      </c>
      <c r="AS41" s="36">
        <v>0</v>
      </c>
      <c r="AT41" s="36">
        <v>0</v>
      </c>
      <c r="AU41" s="36">
        <v>0</v>
      </c>
      <c r="AV41" s="36">
        <v>0</v>
      </c>
      <c r="AW41" s="36">
        <v>70000000</v>
      </c>
      <c r="AX41" s="36">
        <v>0</v>
      </c>
      <c r="AY41" s="36">
        <v>0</v>
      </c>
      <c r="AZ41" s="36">
        <v>70000000</v>
      </c>
      <c r="BA41" s="34"/>
      <c r="BB41" s="34"/>
      <c r="BC41" s="34"/>
      <c r="BD41" s="34"/>
      <c r="BE41" s="11" t="str">
        <f t="shared" si="0"/>
        <v>OK</v>
      </c>
      <c r="BF41" s="11" t="str">
        <f t="shared" si="1"/>
        <v>OK</v>
      </c>
      <c r="BG41" s="5">
        <f>+IF(B41&lt;&gt;"",COUNTBLANK(F41:AZ41),0)</f>
        <v>0</v>
      </c>
      <c r="BH41" s="12">
        <f t="shared" si="2"/>
        <v>70000000</v>
      </c>
      <c r="BI41" s="12">
        <f t="shared" si="3"/>
        <v>70000000</v>
      </c>
      <c r="BJ41" s="5">
        <f t="shared" si="4"/>
        <v>0</v>
      </c>
      <c r="BK41" s="5">
        <f t="shared" si="5"/>
        <v>0</v>
      </c>
      <c r="BL41" s="2">
        <v>1</v>
      </c>
      <c r="BM41" s="2">
        <v>1600</v>
      </c>
      <c r="BN41" s="2">
        <v>5</v>
      </c>
      <c r="BO41" s="16">
        <v>1</v>
      </c>
      <c r="BP41" s="2">
        <v>1</v>
      </c>
      <c r="BQ41" s="2">
        <v>2</v>
      </c>
      <c r="BV41" s="40"/>
      <c r="BW41" s="40"/>
      <c r="BX41" s="40"/>
      <c r="BY41" s="40"/>
      <c r="BZ41" s="40"/>
      <c r="CA41" s="40"/>
    </row>
    <row r="42" spans="1:79" ht="69">
      <c r="A42" s="49" t="s">
        <v>212</v>
      </c>
      <c r="B42" s="37" t="s">
        <v>808</v>
      </c>
      <c r="C42" s="31" t="s">
        <v>415</v>
      </c>
      <c r="D42" s="31" t="s">
        <v>402</v>
      </c>
      <c r="E42" s="22" t="s">
        <v>3975</v>
      </c>
      <c r="F42" s="23" t="s">
        <v>3984</v>
      </c>
      <c r="G42" s="23" t="s">
        <v>3985</v>
      </c>
      <c r="H42" s="23" t="s">
        <v>3986</v>
      </c>
      <c r="I42" s="23" t="s">
        <v>212</v>
      </c>
      <c r="J42" s="23" t="s">
        <v>393</v>
      </c>
      <c r="K42" s="23" t="s">
        <v>1479</v>
      </c>
      <c r="L42" s="23" t="s">
        <v>3602</v>
      </c>
      <c r="M42" s="24" t="s">
        <v>212</v>
      </c>
      <c r="N42" s="24" t="s">
        <v>212</v>
      </c>
      <c r="O42" s="24" t="s">
        <v>212</v>
      </c>
      <c r="P42" s="24" t="s">
        <v>212</v>
      </c>
      <c r="Q42" s="24" t="s">
        <v>1548</v>
      </c>
      <c r="R42" s="24" t="s">
        <v>1547</v>
      </c>
      <c r="S42" s="25">
        <v>1855144</v>
      </c>
      <c r="T42" s="25">
        <v>1855144</v>
      </c>
      <c r="U42" s="24" t="s">
        <v>1560</v>
      </c>
      <c r="V42" s="24" t="s">
        <v>1561</v>
      </c>
      <c r="W42" s="23" t="s">
        <v>285</v>
      </c>
      <c r="X42" s="23" t="s">
        <v>1584</v>
      </c>
      <c r="Y42" s="23" t="s">
        <v>1616</v>
      </c>
      <c r="Z42" s="23" t="s">
        <v>316</v>
      </c>
      <c r="AA42" s="23" t="s">
        <v>1817</v>
      </c>
      <c r="AB42" s="23" t="s">
        <v>1824</v>
      </c>
      <c r="AC42" s="36">
        <v>1855144</v>
      </c>
      <c r="AD42" s="36">
        <v>0</v>
      </c>
      <c r="AE42" s="36">
        <v>0</v>
      </c>
      <c r="AF42" s="36">
        <v>0</v>
      </c>
      <c r="AG42" s="36">
        <v>0</v>
      </c>
      <c r="AH42" s="36">
        <v>0</v>
      </c>
      <c r="AI42" s="36">
        <v>0</v>
      </c>
      <c r="AJ42" s="36">
        <v>0</v>
      </c>
      <c r="AK42" s="36">
        <v>0</v>
      </c>
      <c r="AL42" s="36">
        <v>0</v>
      </c>
      <c r="AM42" s="36">
        <v>0</v>
      </c>
      <c r="AN42" s="36">
        <v>0</v>
      </c>
      <c r="AO42" s="36">
        <v>0</v>
      </c>
      <c r="AP42" s="36">
        <v>365000</v>
      </c>
      <c r="AQ42" s="36">
        <v>0</v>
      </c>
      <c r="AR42" s="36">
        <v>600000</v>
      </c>
      <c r="AS42" s="36">
        <v>0</v>
      </c>
      <c r="AT42" s="36">
        <v>600000</v>
      </c>
      <c r="AU42" s="36">
        <v>0</v>
      </c>
      <c r="AV42" s="36">
        <v>290144</v>
      </c>
      <c r="AW42" s="36">
        <v>0</v>
      </c>
      <c r="AX42" s="36">
        <v>0</v>
      </c>
      <c r="AY42" s="36">
        <v>0</v>
      </c>
      <c r="AZ42" s="36">
        <v>0</v>
      </c>
      <c r="BA42" s="34"/>
      <c r="BB42" s="34"/>
      <c r="BC42" s="34"/>
      <c r="BD42" s="34"/>
      <c r="BE42" s="11" t="str">
        <f t="shared" si="0"/>
        <v>OK</v>
      </c>
      <c r="BF42" s="11" t="str">
        <f t="shared" si="1"/>
        <v>OK</v>
      </c>
      <c r="BG42" s="5">
        <f>+IF(B42&lt;&gt;"",COUNTBLANK(F42:AZ42),0)</f>
        <v>0</v>
      </c>
      <c r="BH42" s="12">
        <f t="shared" si="2"/>
        <v>1855144</v>
      </c>
      <c r="BI42" s="12">
        <f t="shared" si="3"/>
        <v>1855144</v>
      </c>
      <c r="BJ42" s="5">
        <f t="shared" si="4"/>
        <v>0</v>
      </c>
      <c r="BK42" s="5">
        <f t="shared" si="5"/>
        <v>0</v>
      </c>
      <c r="BL42" s="2">
        <v>1</v>
      </c>
      <c r="BM42" s="2">
        <v>1600</v>
      </c>
      <c r="BN42" s="2">
        <v>5</v>
      </c>
      <c r="BO42" s="16">
        <v>1</v>
      </c>
      <c r="BP42" s="2">
        <v>1</v>
      </c>
      <c r="BQ42" s="2">
        <v>3</v>
      </c>
      <c r="BV42" s="40"/>
      <c r="BW42" s="40"/>
      <c r="BX42" s="40"/>
      <c r="BY42" s="40"/>
      <c r="BZ42" s="40"/>
      <c r="CA42" s="40"/>
    </row>
    <row r="43" spans="1:79" ht="82.8">
      <c r="A43" s="49" t="s">
        <v>3974</v>
      </c>
      <c r="B43" s="37" t="s">
        <v>809</v>
      </c>
      <c r="C43" s="31" t="s">
        <v>415</v>
      </c>
      <c r="D43" s="31" t="s">
        <v>402</v>
      </c>
      <c r="E43" s="22" t="s">
        <v>3975</v>
      </c>
      <c r="F43" s="23" t="s">
        <v>3984</v>
      </c>
      <c r="G43" s="23" t="s">
        <v>3985</v>
      </c>
      <c r="H43" s="23" t="s">
        <v>3986</v>
      </c>
      <c r="I43" s="23">
        <v>80161500</v>
      </c>
      <c r="J43" s="23" t="s">
        <v>393</v>
      </c>
      <c r="K43" s="23" t="s">
        <v>1476</v>
      </c>
      <c r="L43" s="23" t="s">
        <v>2338</v>
      </c>
      <c r="M43" s="24" t="s">
        <v>421</v>
      </c>
      <c r="N43" s="24" t="s">
        <v>421</v>
      </c>
      <c r="O43" s="24" t="s">
        <v>421</v>
      </c>
      <c r="P43" s="24">
        <v>10</v>
      </c>
      <c r="Q43" s="24" t="s">
        <v>1546</v>
      </c>
      <c r="R43" s="24" t="s">
        <v>1547</v>
      </c>
      <c r="S43" s="25">
        <v>100000000</v>
      </c>
      <c r="T43" s="25">
        <v>100000000</v>
      </c>
      <c r="U43" s="24" t="s">
        <v>1560</v>
      </c>
      <c r="V43" s="24" t="s">
        <v>1561</v>
      </c>
      <c r="W43" s="23" t="s">
        <v>285</v>
      </c>
      <c r="X43" s="23" t="s">
        <v>1584</v>
      </c>
      <c r="Y43" s="23" t="s">
        <v>1615</v>
      </c>
      <c r="Z43" s="23" t="s">
        <v>316</v>
      </c>
      <c r="AA43" s="23" t="s">
        <v>1817</v>
      </c>
      <c r="AB43" s="23" t="s">
        <v>1824</v>
      </c>
      <c r="AC43" s="36">
        <v>0</v>
      </c>
      <c r="AD43" s="36">
        <v>0</v>
      </c>
      <c r="AE43" s="36">
        <v>100000000</v>
      </c>
      <c r="AF43" s="36">
        <v>0</v>
      </c>
      <c r="AG43" s="36">
        <v>0</v>
      </c>
      <c r="AH43" s="36">
        <v>10000000</v>
      </c>
      <c r="AI43" s="36">
        <v>0</v>
      </c>
      <c r="AJ43" s="36">
        <v>10000000</v>
      </c>
      <c r="AK43" s="36">
        <v>0</v>
      </c>
      <c r="AL43" s="36">
        <v>10000000</v>
      </c>
      <c r="AM43" s="36">
        <v>0</v>
      </c>
      <c r="AN43" s="36">
        <v>10000000</v>
      </c>
      <c r="AO43" s="36">
        <v>0</v>
      </c>
      <c r="AP43" s="36">
        <v>10000000</v>
      </c>
      <c r="AQ43" s="36">
        <v>0</v>
      </c>
      <c r="AR43" s="36">
        <v>10000000</v>
      </c>
      <c r="AS43" s="36">
        <v>0</v>
      </c>
      <c r="AT43" s="36">
        <v>10000000</v>
      </c>
      <c r="AU43" s="36">
        <v>0</v>
      </c>
      <c r="AV43" s="36">
        <v>10000000</v>
      </c>
      <c r="AW43" s="36">
        <v>0</v>
      </c>
      <c r="AX43" s="36">
        <v>10000000</v>
      </c>
      <c r="AY43" s="36">
        <v>0</v>
      </c>
      <c r="AZ43" s="36">
        <v>10000000</v>
      </c>
      <c r="BA43" s="34"/>
      <c r="BB43" s="34"/>
      <c r="BC43" s="34"/>
      <c r="BD43" s="34"/>
      <c r="BE43" s="11" t="str">
        <f t="shared" si="0"/>
        <v>OK</v>
      </c>
      <c r="BF43" s="11" t="str">
        <f t="shared" si="1"/>
        <v>OK</v>
      </c>
      <c r="BG43" s="5">
        <f>+IF(B43&lt;&gt;"",COUNTBLANK(F43:AZ43),0)</f>
        <v>0</v>
      </c>
      <c r="BH43" s="12">
        <f t="shared" si="2"/>
        <v>100000000</v>
      </c>
      <c r="BI43" s="12">
        <f t="shared" si="3"/>
        <v>100000000</v>
      </c>
      <c r="BJ43" s="5">
        <f t="shared" si="4"/>
        <v>0</v>
      </c>
      <c r="BK43" s="5">
        <f t="shared" si="5"/>
        <v>0</v>
      </c>
      <c r="BL43" s="2">
        <v>1</v>
      </c>
      <c r="BM43" s="2">
        <v>1600</v>
      </c>
      <c r="BN43" s="2">
        <v>5</v>
      </c>
      <c r="BO43" s="16">
        <v>1</v>
      </c>
      <c r="BP43" s="2">
        <v>1</v>
      </c>
      <c r="BQ43" s="2">
        <v>4</v>
      </c>
      <c r="BV43" s="40"/>
      <c r="BW43" s="40"/>
      <c r="BX43" s="40"/>
      <c r="BY43" s="40"/>
      <c r="BZ43" s="40"/>
      <c r="CA43" s="40"/>
    </row>
    <row r="44" spans="1:79" ht="69">
      <c r="A44" s="49" t="s">
        <v>3974</v>
      </c>
      <c r="B44" s="37" t="s">
        <v>810</v>
      </c>
      <c r="C44" s="31" t="s">
        <v>415</v>
      </c>
      <c r="D44" s="31" t="s">
        <v>402</v>
      </c>
      <c r="E44" s="22" t="s">
        <v>3975</v>
      </c>
      <c r="F44" s="23" t="s">
        <v>3984</v>
      </c>
      <c r="G44" s="23" t="s">
        <v>3985</v>
      </c>
      <c r="H44" s="23" t="s">
        <v>3986</v>
      </c>
      <c r="I44" s="23">
        <v>80161500</v>
      </c>
      <c r="J44" s="23" t="s">
        <v>393</v>
      </c>
      <c r="K44" s="23" t="s">
        <v>1476</v>
      </c>
      <c r="L44" s="23" t="s">
        <v>2339</v>
      </c>
      <c r="M44" s="24" t="s">
        <v>421</v>
      </c>
      <c r="N44" s="24" t="s">
        <v>421</v>
      </c>
      <c r="O44" s="24" t="s">
        <v>421</v>
      </c>
      <c r="P44" s="24">
        <v>10</v>
      </c>
      <c r="Q44" s="24" t="s">
        <v>1546</v>
      </c>
      <c r="R44" s="24" t="s">
        <v>1547</v>
      </c>
      <c r="S44" s="25">
        <v>36500000</v>
      </c>
      <c r="T44" s="25">
        <v>36500000</v>
      </c>
      <c r="U44" s="24" t="s">
        <v>1560</v>
      </c>
      <c r="V44" s="24" t="s">
        <v>1561</v>
      </c>
      <c r="W44" s="23" t="s">
        <v>285</v>
      </c>
      <c r="X44" s="23" t="s">
        <v>1585</v>
      </c>
      <c r="Y44" s="23" t="s">
        <v>1615</v>
      </c>
      <c r="Z44" s="23" t="s">
        <v>286</v>
      </c>
      <c r="AA44" s="23" t="s">
        <v>1817</v>
      </c>
      <c r="AB44" s="23" t="s">
        <v>1824</v>
      </c>
      <c r="AC44" s="36">
        <v>0</v>
      </c>
      <c r="AD44" s="36">
        <v>0</v>
      </c>
      <c r="AE44" s="36">
        <v>36500000</v>
      </c>
      <c r="AF44" s="36">
        <v>0</v>
      </c>
      <c r="AG44" s="36">
        <v>0</v>
      </c>
      <c r="AH44" s="36">
        <v>3650000</v>
      </c>
      <c r="AI44" s="36">
        <v>0</v>
      </c>
      <c r="AJ44" s="36">
        <v>3650000</v>
      </c>
      <c r="AK44" s="36">
        <v>0</v>
      </c>
      <c r="AL44" s="36">
        <v>3650000</v>
      </c>
      <c r="AM44" s="36">
        <v>0</v>
      </c>
      <c r="AN44" s="36">
        <v>3650000</v>
      </c>
      <c r="AO44" s="36">
        <v>0</v>
      </c>
      <c r="AP44" s="36">
        <v>3650000</v>
      </c>
      <c r="AQ44" s="36">
        <v>0</v>
      </c>
      <c r="AR44" s="36">
        <v>3650000</v>
      </c>
      <c r="AS44" s="36">
        <v>0</v>
      </c>
      <c r="AT44" s="36">
        <v>3650000</v>
      </c>
      <c r="AU44" s="36">
        <v>0</v>
      </c>
      <c r="AV44" s="36">
        <v>3650000</v>
      </c>
      <c r="AW44" s="36">
        <v>0</v>
      </c>
      <c r="AX44" s="36">
        <v>3650000</v>
      </c>
      <c r="AY44" s="36">
        <v>0</v>
      </c>
      <c r="AZ44" s="36">
        <v>3650000</v>
      </c>
      <c r="BA44" s="34"/>
      <c r="BB44" s="34"/>
      <c r="BC44" s="34"/>
      <c r="BD44" s="34"/>
      <c r="BE44" s="11" t="str">
        <f t="shared" si="0"/>
        <v>OK</v>
      </c>
      <c r="BF44" s="11" t="str">
        <f t="shared" si="1"/>
        <v>OK</v>
      </c>
      <c r="BG44" s="5">
        <f>+IF(B44&lt;&gt;"",COUNTBLANK(F44:AZ44),0)</f>
        <v>0</v>
      </c>
      <c r="BH44" s="12">
        <f t="shared" si="2"/>
        <v>36500000</v>
      </c>
      <c r="BI44" s="12">
        <f t="shared" si="3"/>
        <v>36500000</v>
      </c>
      <c r="BJ44" s="5">
        <f t="shared" si="4"/>
        <v>0</v>
      </c>
      <c r="BK44" s="5">
        <f t="shared" si="5"/>
        <v>0</v>
      </c>
      <c r="BL44" s="2">
        <v>1</v>
      </c>
      <c r="BM44" s="2">
        <v>1600</v>
      </c>
      <c r="BN44" s="2">
        <v>5</v>
      </c>
      <c r="BO44" s="16">
        <v>1</v>
      </c>
      <c r="BP44" s="2">
        <v>1</v>
      </c>
      <c r="BQ44" s="2">
        <v>5</v>
      </c>
      <c r="BV44" s="40"/>
      <c r="BW44" s="40"/>
      <c r="BX44" s="40"/>
      <c r="BY44" s="40"/>
      <c r="BZ44" s="40"/>
      <c r="CA44" s="40"/>
    </row>
    <row r="45" spans="1:79" ht="96.6">
      <c r="A45" s="49" t="s">
        <v>3974</v>
      </c>
      <c r="B45" s="37" t="s">
        <v>811</v>
      </c>
      <c r="C45" s="31" t="s">
        <v>415</v>
      </c>
      <c r="D45" s="31" t="s">
        <v>402</v>
      </c>
      <c r="E45" s="22" t="s">
        <v>3975</v>
      </c>
      <c r="F45" s="23" t="s">
        <v>3984</v>
      </c>
      <c r="G45" s="23" t="s">
        <v>3985</v>
      </c>
      <c r="H45" s="23" t="s">
        <v>3986</v>
      </c>
      <c r="I45" s="23">
        <v>80161500</v>
      </c>
      <c r="J45" s="23" t="s">
        <v>393</v>
      </c>
      <c r="K45" s="23" t="s">
        <v>1476</v>
      </c>
      <c r="L45" s="23" t="s">
        <v>2340</v>
      </c>
      <c r="M45" s="24" t="s">
        <v>421</v>
      </c>
      <c r="N45" s="24" t="s">
        <v>421</v>
      </c>
      <c r="O45" s="24" t="s">
        <v>421</v>
      </c>
      <c r="P45" s="24">
        <v>10</v>
      </c>
      <c r="Q45" s="24" t="s">
        <v>1546</v>
      </c>
      <c r="R45" s="24" t="s">
        <v>1547</v>
      </c>
      <c r="S45" s="25">
        <v>100000000</v>
      </c>
      <c r="T45" s="25">
        <v>100000000</v>
      </c>
      <c r="U45" s="24" t="s">
        <v>1560</v>
      </c>
      <c r="V45" s="24" t="s">
        <v>1561</v>
      </c>
      <c r="W45" s="23" t="s">
        <v>285</v>
      </c>
      <c r="X45" s="23" t="s">
        <v>1585</v>
      </c>
      <c r="Y45" s="23" t="s">
        <v>1615</v>
      </c>
      <c r="Z45" s="23" t="s">
        <v>315</v>
      </c>
      <c r="AA45" s="23" t="s">
        <v>1817</v>
      </c>
      <c r="AB45" s="23" t="s">
        <v>1824</v>
      </c>
      <c r="AC45" s="36">
        <v>0</v>
      </c>
      <c r="AD45" s="36">
        <v>0</v>
      </c>
      <c r="AE45" s="36">
        <v>100000000</v>
      </c>
      <c r="AF45" s="36">
        <v>0</v>
      </c>
      <c r="AG45" s="36">
        <v>0</v>
      </c>
      <c r="AH45" s="36">
        <v>10000000</v>
      </c>
      <c r="AI45" s="36">
        <v>0</v>
      </c>
      <c r="AJ45" s="36">
        <v>10000000</v>
      </c>
      <c r="AK45" s="36">
        <v>0</v>
      </c>
      <c r="AL45" s="36">
        <v>10000000</v>
      </c>
      <c r="AM45" s="36">
        <v>0</v>
      </c>
      <c r="AN45" s="36">
        <v>10000000</v>
      </c>
      <c r="AO45" s="36">
        <v>0</v>
      </c>
      <c r="AP45" s="36">
        <v>10000000</v>
      </c>
      <c r="AQ45" s="36">
        <v>0</v>
      </c>
      <c r="AR45" s="36">
        <v>10000000</v>
      </c>
      <c r="AS45" s="36">
        <v>0</v>
      </c>
      <c r="AT45" s="36">
        <v>10000000</v>
      </c>
      <c r="AU45" s="36">
        <v>0</v>
      </c>
      <c r="AV45" s="36">
        <v>10000000</v>
      </c>
      <c r="AW45" s="36">
        <v>0</v>
      </c>
      <c r="AX45" s="36">
        <v>10000000</v>
      </c>
      <c r="AY45" s="36">
        <v>0</v>
      </c>
      <c r="AZ45" s="36">
        <v>10000000</v>
      </c>
      <c r="BA45" s="34"/>
      <c r="BB45" s="34"/>
      <c r="BC45" s="34"/>
      <c r="BD45" s="34"/>
      <c r="BE45" s="11" t="str">
        <f t="shared" si="0"/>
        <v>OK</v>
      </c>
      <c r="BF45" s="11" t="str">
        <f t="shared" si="1"/>
        <v>OK</v>
      </c>
      <c r="BG45" s="5">
        <f>+IF(B45&lt;&gt;"",COUNTBLANK(F45:AZ45),0)</f>
        <v>0</v>
      </c>
      <c r="BH45" s="12">
        <f t="shared" si="2"/>
        <v>100000000</v>
      </c>
      <c r="BI45" s="12">
        <f t="shared" si="3"/>
        <v>100000000</v>
      </c>
      <c r="BJ45" s="5">
        <f t="shared" si="4"/>
        <v>0</v>
      </c>
      <c r="BK45" s="5">
        <f t="shared" si="5"/>
        <v>0</v>
      </c>
      <c r="BL45" s="2">
        <v>1</v>
      </c>
      <c r="BM45" s="2">
        <v>1600</v>
      </c>
      <c r="BN45" s="2">
        <v>5</v>
      </c>
      <c r="BO45" s="16">
        <v>1</v>
      </c>
      <c r="BP45" s="2">
        <v>1</v>
      </c>
      <c r="BQ45" s="2">
        <v>6</v>
      </c>
      <c r="BV45" s="40"/>
      <c r="BW45" s="40"/>
      <c r="BX45" s="40"/>
      <c r="BY45" s="40"/>
      <c r="BZ45" s="40"/>
      <c r="CA45" s="40"/>
    </row>
    <row r="46" spans="1:79" ht="96.6">
      <c r="A46" s="49" t="s">
        <v>212</v>
      </c>
      <c r="B46" s="37" t="s">
        <v>812</v>
      </c>
      <c r="C46" s="31" t="s">
        <v>415</v>
      </c>
      <c r="D46" s="31" t="s">
        <v>402</v>
      </c>
      <c r="E46" s="22" t="s">
        <v>3975</v>
      </c>
      <c r="F46" s="23" t="s">
        <v>3976</v>
      </c>
      <c r="G46" s="23" t="s">
        <v>3977</v>
      </c>
      <c r="H46" s="23" t="s">
        <v>3978</v>
      </c>
      <c r="I46" s="23">
        <v>80161500</v>
      </c>
      <c r="J46" s="23" t="s">
        <v>389</v>
      </c>
      <c r="K46" s="23" t="s">
        <v>1479</v>
      </c>
      <c r="L46" s="23" t="s">
        <v>3603</v>
      </c>
      <c r="M46" s="24" t="s">
        <v>212</v>
      </c>
      <c r="N46" s="24" t="s">
        <v>212</v>
      </c>
      <c r="O46" s="24" t="s">
        <v>212</v>
      </c>
      <c r="P46" s="24" t="s">
        <v>212</v>
      </c>
      <c r="Q46" s="24" t="s">
        <v>1548</v>
      </c>
      <c r="R46" s="24" t="s">
        <v>1547</v>
      </c>
      <c r="S46" s="25">
        <v>1210180</v>
      </c>
      <c r="T46" s="25">
        <v>1210180</v>
      </c>
      <c r="U46" s="24" t="s">
        <v>1560</v>
      </c>
      <c r="V46" s="24" t="s">
        <v>1561</v>
      </c>
      <c r="W46" s="23" t="s">
        <v>285</v>
      </c>
      <c r="X46" s="23" t="s">
        <v>1584</v>
      </c>
      <c r="Y46" s="23" t="s">
        <v>1616</v>
      </c>
      <c r="Z46" s="23" t="s">
        <v>316</v>
      </c>
      <c r="AA46" s="23" t="s">
        <v>1817</v>
      </c>
      <c r="AB46" s="23" t="s">
        <v>1824</v>
      </c>
      <c r="AC46" s="36">
        <v>1210180</v>
      </c>
      <c r="AD46" s="36">
        <v>0</v>
      </c>
      <c r="AE46" s="36">
        <v>0</v>
      </c>
      <c r="AF46" s="36">
        <v>0</v>
      </c>
      <c r="AG46" s="36">
        <v>0</v>
      </c>
      <c r="AH46" s="36">
        <v>0</v>
      </c>
      <c r="AI46" s="36">
        <v>0</v>
      </c>
      <c r="AJ46" s="36">
        <v>0</v>
      </c>
      <c r="AK46" s="36">
        <v>0</v>
      </c>
      <c r="AL46" s="36">
        <v>0</v>
      </c>
      <c r="AM46" s="36">
        <v>0</v>
      </c>
      <c r="AN46" s="36">
        <v>0</v>
      </c>
      <c r="AO46" s="36">
        <v>0</v>
      </c>
      <c r="AP46" s="36">
        <v>0</v>
      </c>
      <c r="AQ46" s="36">
        <v>0</v>
      </c>
      <c r="AR46" s="36">
        <v>0</v>
      </c>
      <c r="AS46" s="36">
        <v>0</v>
      </c>
      <c r="AT46" s="36">
        <v>0</v>
      </c>
      <c r="AU46" s="36">
        <v>0</v>
      </c>
      <c r="AV46" s="36">
        <v>610180</v>
      </c>
      <c r="AW46" s="36">
        <v>0</v>
      </c>
      <c r="AX46" s="36">
        <v>600000</v>
      </c>
      <c r="AY46" s="36">
        <v>0</v>
      </c>
      <c r="AZ46" s="36">
        <v>0</v>
      </c>
      <c r="BA46" s="34"/>
      <c r="BB46" s="34"/>
      <c r="BC46" s="34"/>
      <c r="BD46" s="34"/>
      <c r="BE46" s="11" t="str">
        <f t="shared" si="0"/>
        <v>OK</v>
      </c>
      <c r="BF46" s="11" t="str">
        <f t="shared" si="1"/>
        <v>OK</v>
      </c>
      <c r="BG46" s="5">
        <f>+IF(B46&lt;&gt;"",COUNTBLANK(F46:AZ46),0)</f>
        <v>0</v>
      </c>
      <c r="BH46" s="12">
        <f t="shared" si="2"/>
        <v>1210180</v>
      </c>
      <c r="BI46" s="12">
        <f t="shared" si="3"/>
        <v>1210180</v>
      </c>
      <c r="BJ46" s="5">
        <f t="shared" si="4"/>
        <v>0</v>
      </c>
      <c r="BK46" s="5">
        <f t="shared" si="5"/>
        <v>0</v>
      </c>
      <c r="BL46" s="2">
        <v>1</v>
      </c>
      <c r="BM46" s="2">
        <v>1600</v>
      </c>
      <c r="BN46" s="2">
        <v>6</v>
      </c>
      <c r="BO46" s="16">
        <v>1</v>
      </c>
      <c r="BP46" s="2">
        <v>1</v>
      </c>
      <c r="BQ46" s="2">
        <v>1</v>
      </c>
      <c r="BV46" s="40"/>
      <c r="BW46" s="40"/>
      <c r="BX46" s="40"/>
      <c r="BY46" s="40"/>
      <c r="BZ46" s="40"/>
      <c r="CA46" s="40"/>
    </row>
    <row r="47" spans="1:79" ht="110.4">
      <c r="A47" s="49" t="s">
        <v>3974</v>
      </c>
      <c r="B47" s="37" t="s">
        <v>813</v>
      </c>
      <c r="C47" s="31" t="s">
        <v>415</v>
      </c>
      <c r="D47" s="31" t="s">
        <v>402</v>
      </c>
      <c r="E47" s="22" t="s">
        <v>3975</v>
      </c>
      <c r="F47" s="23" t="s">
        <v>3976</v>
      </c>
      <c r="G47" s="23" t="s">
        <v>3977</v>
      </c>
      <c r="H47" s="23" t="s">
        <v>3978</v>
      </c>
      <c r="I47" s="23">
        <v>80161500</v>
      </c>
      <c r="J47" s="23" t="s">
        <v>389</v>
      </c>
      <c r="K47" s="23" t="s">
        <v>1476</v>
      </c>
      <c r="L47" s="23" t="s">
        <v>2341</v>
      </c>
      <c r="M47" s="24" t="s">
        <v>1477</v>
      </c>
      <c r="N47" s="24" t="s">
        <v>1477</v>
      </c>
      <c r="O47" s="24" t="s">
        <v>1477</v>
      </c>
      <c r="P47" s="24">
        <v>11</v>
      </c>
      <c r="Q47" s="24" t="s">
        <v>1546</v>
      </c>
      <c r="R47" s="24" t="s">
        <v>1547</v>
      </c>
      <c r="S47" s="25">
        <v>56650000</v>
      </c>
      <c r="T47" s="25">
        <v>56650000</v>
      </c>
      <c r="U47" s="24" t="s">
        <v>1560</v>
      </c>
      <c r="V47" s="24" t="s">
        <v>1561</v>
      </c>
      <c r="W47" s="23" t="s">
        <v>285</v>
      </c>
      <c r="X47" s="23" t="s">
        <v>1584</v>
      </c>
      <c r="Y47" s="23" t="s">
        <v>1615</v>
      </c>
      <c r="Z47" s="23" t="s">
        <v>315</v>
      </c>
      <c r="AA47" s="23" t="s">
        <v>1817</v>
      </c>
      <c r="AB47" s="23" t="s">
        <v>1824</v>
      </c>
      <c r="AC47" s="36">
        <v>56650000</v>
      </c>
      <c r="AD47" s="36">
        <v>0</v>
      </c>
      <c r="AE47" s="36">
        <v>0</v>
      </c>
      <c r="AF47" s="36">
        <v>5150000</v>
      </c>
      <c r="AG47" s="36">
        <v>0</v>
      </c>
      <c r="AH47" s="36">
        <v>5150000</v>
      </c>
      <c r="AI47" s="36">
        <v>0</v>
      </c>
      <c r="AJ47" s="36">
        <v>5150000</v>
      </c>
      <c r="AK47" s="36">
        <v>0</v>
      </c>
      <c r="AL47" s="36">
        <v>5150000</v>
      </c>
      <c r="AM47" s="36">
        <v>0</v>
      </c>
      <c r="AN47" s="36">
        <v>5150000</v>
      </c>
      <c r="AO47" s="36">
        <v>0</v>
      </c>
      <c r="AP47" s="36">
        <v>5150000</v>
      </c>
      <c r="AQ47" s="36">
        <v>0</v>
      </c>
      <c r="AR47" s="36">
        <v>5150000</v>
      </c>
      <c r="AS47" s="36">
        <v>0</v>
      </c>
      <c r="AT47" s="36">
        <v>5150000</v>
      </c>
      <c r="AU47" s="36">
        <v>0</v>
      </c>
      <c r="AV47" s="36">
        <v>5150000</v>
      </c>
      <c r="AW47" s="36">
        <v>0</v>
      </c>
      <c r="AX47" s="36">
        <v>5150000</v>
      </c>
      <c r="AY47" s="36">
        <v>0</v>
      </c>
      <c r="AZ47" s="36">
        <v>5150000</v>
      </c>
      <c r="BA47" s="34"/>
      <c r="BB47" s="34"/>
      <c r="BC47" s="34"/>
      <c r="BD47" s="34"/>
      <c r="BE47" s="11" t="str">
        <f t="shared" si="0"/>
        <v>OK</v>
      </c>
      <c r="BF47" s="11" t="str">
        <f t="shared" si="1"/>
        <v>OK</v>
      </c>
      <c r="BG47" s="5">
        <f>+IF(B47&lt;&gt;"",COUNTBLANK(F47:AZ47),0)</f>
        <v>0</v>
      </c>
      <c r="BH47" s="12">
        <f t="shared" si="2"/>
        <v>56650000</v>
      </c>
      <c r="BI47" s="12">
        <f t="shared" si="3"/>
        <v>56650000</v>
      </c>
      <c r="BJ47" s="5">
        <f t="shared" si="4"/>
        <v>0</v>
      </c>
      <c r="BK47" s="5">
        <f t="shared" si="5"/>
        <v>0</v>
      </c>
      <c r="BL47" s="2">
        <v>1</v>
      </c>
      <c r="BM47" s="2">
        <v>1600</v>
      </c>
      <c r="BN47" s="2">
        <v>6</v>
      </c>
      <c r="BO47" s="16">
        <v>1</v>
      </c>
      <c r="BP47" s="2">
        <v>1</v>
      </c>
      <c r="BQ47" s="2">
        <v>2</v>
      </c>
      <c r="BV47" s="40"/>
      <c r="BW47" s="40"/>
      <c r="BX47" s="40"/>
      <c r="BY47" s="40"/>
      <c r="BZ47" s="40"/>
      <c r="CA47" s="40"/>
    </row>
    <row r="48" spans="1:79" ht="138">
      <c r="A48" s="49" t="s">
        <v>3974</v>
      </c>
      <c r="B48" s="37" t="s">
        <v>425</v>
      </c>
      <c r="C48" s="31" t="s">
        <v>415</v>
      </c>
      <c r="D48" s="31" t="s">
        <v>402</v>
      </c>
      <c r="E48" s="22" t="s">
        <v>3975</v>
      </c>
      <c r="F48" s="23" t="s">
        <v>3976</v>
      </c>
      <c r="G48" s="23" t="s">
        <v>3987</v>
      </c>
      <c r="H48" s="23" t="s">
        <v>3988</v>
      </c>
      <c r="I48" s="23">
        <v>80151504</v>
      </c>
      <c r="J48" s="23" t="s">
        <v>388</v>
      </c>
      <c r="K48" s="23" t="s">
        <v>1476</v>
      </c>
      <c r="L48" s="23" t="s">
        <v>2342</v>
      </c>
      <c r="M48" s="24" t="s">
        <v>1477</v>
      </c>
      <c r="N48" s="24" t="s">
        <v>1477</v>
      </c>
      <c r="O48" s="24" t="s">
        <v>1477</v>
      </c>
      <c r="P48" s="24">
        <v>12</v>
      </c>
      <c r="Q48" s="24" t="s">
        <v>1546</v>
      </c>
      <c r="R48" s="24" t="s">
        <v>1547</v>
      </c>
      <c r="S48" s="25">
        <v>101327622</v>
      </c>
      <c r="T48" s="25">
        <v>101327622</v>
      </c>
      <c r="U48" s="24" t="s">
        <v>1560</v>
      </c>
      <c r="V48" s="24" t="s">
        <v>1561</v>
      </c>
      <c r="W48" s="23" t="s">
        <v>236</v>
      </c>
      <c r="X48" s="23" t="s">
        <v>1562</v>
      </c>
      <c r="Y48" s="23" t="s">
        <v>1615</v>
      </c>
      <c r="Z48" s="23" t="s">
        <v>1636</v>
      </c>
      <c r="AA48" s="23" t="s">
        <v>1817</v>
      </c>
      <c r="AB48" s="23" t="s">
        <v>1824</v>
      </c>
      <c r="AC48" s="36">
        <v>0</v>
      </c>
      <c r="AD48" s="36">
        <v>0</v>
      </c>
      <c r="AE48" s="36">
        <v>101327622</v>
      </c>
      <c r="AF48" s="36">
        <v>0</v>
      </c>
      <c r="AG48" s="36">
        <v>0</v>
      </c>
      <c r="AH48" s="36">
        <v>9211602</v>
      </c>
      <c r="AI48" s="36">
        <v>0</v>
      </c>
      <c r="AJ48" s="36">
        <v>9211602</v>
      </c>
      <c r="AK48" s="36">
        <v>0</v>
      </c>
      <c r="AL48" s="36">
        <v>9211602</v>
      </c>
      <c r="AM48" s="36">
        <v>0</v>
      </c>
      <c r="AN48" s="36">
        <v>9211602</v>
      </c>
      <c r="AO48" s="36">
        <v>0</v>
      </c>
      <c r="AP48" s="36">
        <v>9211602</v>
      </c>
      <c r="AQ48" s="36">
        <v>0</v>
      </c>
      <c r="AR48" s="36">
        <v>9211602</v>
      </c>
      <c r="AS48" s="36">
        <v>0</v>
      </c>
      <c r="AT48" s="36">
        <v>9211602</v>
      </c>
      <c r="AU48" s="36">
        <v>0</v>
      </c>
      <c r="AV48" s="36">
        <v>9211602</v>
      </c>
      <c r="AW48" s="36">
        <v>0</v>
      </c>
      <c r="AX48" s="36">
        <v>9211602</v>
      </c>
      <c r="AY48" s="36">
        <v>0</v>
      </c>
      <c r="AZ48" s="36">
        <v>18423204</v>
      </c>
      <c r="BA48" s="34"/>
      <c r="BB48" s="34"/>
      <c r="BC48" s="34"/>
      <c r="BD48" s="34"/>
      <c r="BE48" s="11" t="str">
        <f t="shared" si="0"/>
        <v>OK</v>
      </c>
      <c r="BF48" s="11" t="str">
        <f t="shared" si="1"/>
        <v>OK</v>
      </c>
      <c r="BG48" s="5">
        <f>+IF(B48&lt;&gt;"",COUNTBLANK(F48:AZ48),0)</f>
        <v>0</v>
      </c>
      <c r="BH48" s="12">
        <f t="shared" si="2"/>
        <v>101327622</v>
      </c>
      <c r="BI48" s="12">
        <f t="shared" si="3"/>
        <v>101327622</v>
      </c>
      <c r="BJ48" s="5">
        <f t="shared" si="4"/>
        <v>0</v>
      </c>
      <c r="BK48" s="5">
        <f t="shared" si="5"/>
        <v>0</v>
      </c>
      <c r="BL48" s="2">
        <v>1</v>
      </c>
      <c r="BM48" s="2">
        <v>2100</v>
      </c>
      <c r="BN48" s="2">
        <v>6</v>
      </c>
      <c r="BO48" s="16">
        <v>2</v>
      </c>
      <c r="BP48" s="2">
        <v>1</v>
      </c>
      <c r="BQ48" s="2">
        <v>1</v>
      </c>
      <c r="BV48" s="40"/>
      <c r="BW48" s="40"/>
      <c r="BX48" s="40"/>
      <c r="BY48" s="40"/>
      <c r="BZ48" s="40"/>
      <c r="CA48" s="40"/>
    </row>
    <row r="49" spans="1:79" ht="138">
      <c r="A49" s="49" t="s">
        <v>3974</v>
      </c>
      <c r="B49" s="37" t="s">
        <v>426</v>
      </c>
      <c r="C49" s="31" t="s">
        <v>415</v>
      </c>
      <c r="D49" s="31" t="s">
        <v>402</v>
      </c>
      <c r="E49" s="22" t="s">
        <v>3975</v>
      </c>
      <c r="F49" s="23" t="s">
        <v>3976</v>
      </c>
      <c r="G49" s="23" t="s">
        <v>3987</v>
      </c>
      <c r="H49" s="23" t="s">
        <v>3988</v>
      </c>
      <c r="I49" s="23">
        <v>80141607</v>
      </c>
      <c r="J49" s="23" t="s">
        <v>388</v>
      </c>
      <c r="K49" s="23" t="s">
        <v>1476</v>
      </c>
      <c r="L49" s="23" t="s">
        <v>2343</v>
      </c>
      <c r="M49" s="24" t="s">
        <v>1477</v>
      </c>
      <c r="N49" s="24" t="s">
        <v>421</v>
      </c>
      <c r="O49" s="24" t="s">
        <v>421</v>
      </c>
      <c r="P49" s="24">
        <v>11</v>
      </c>
      <c r="Q49" s="24" t="s">
        <v>1546</v>
      </c>
      <c r="R49" s="24" t="s">
        <v>1547</v>
      </c>
      <c r="S49" s="25">
        <v>101327622</v>
      </c>
      <c r="T49" s="25">
        <v>101327622</v>
      </c>
      <c r="U49" s="24" t="s">
        <v>1560</v>
      </c>
      <c r="V49" s="24" t="s">
        <v>1561</v>
      </c>
      <c r="W49" s="23" t="s">
        <v>236</v>
      </c>
      <c r="X49" s="23" t="s">
        <v>1562</v>
      </c>
      <c r="Y49" s="23" t="s">
        <v>1615</v>
      </c>
      <c r="Z49" s="23" t="s">
        <v>1636</v>
      </c>
      <c r="AA49" s="23" t="s">
        <v>1817</v>
      </c>
      <c r="AB49" s="23" t="s">
        <v>1824</v>
      </c>
      <c r="AC49" s="36">
        <v>0</v>
      </c>
      <c r="AD49" s="36">
        <v>0</v>
      </c>
      <c r="AE49" s="36">
        <v>101327622</v>
      </c>
      <c r="AF49" s="36">
        <v>0</v>
      </c>
      <c r="AG49" s="36">
        <v>0</v>
      </c>
      <c r="AH49" s="36">
        <v>9211602</v>
      </c>
      <c r="AI49" s="36">
        <v>0</v>
      </c>
      <c r="AJ49" s="36">
        <v>9211602</v>
      </c>
      <c r="AK49" s="36">
        <v>0</v>
      </c>
      <c r="AL49" s="36">
        <v>9211602</v>
      </c>
      <c r="AM49" s="36">
        <v>0</v>
      </c>
      <c r="AN49" s="36">
        <v>9211602</v>
      </c>
      <c r="AO49" s="36">
        <v>0</v>
      </c>
      <c r="AP49" s="36">
        <v>9211602</v>
      </c>
      <c r="AQ49" s="36">
        <v>0</v>
      </c>
      <c r="AR49" s="36">
        <v>9211602</v>
      </c>
      <c r="AS49" s="36">
        <v>0</v>
      </c>
      <c r="AT49" s="36">
        <v>9211602</v>
      </c>
      <c r="AU49" s="36">
        <v>0</v>
      </c>
      <c r="AV49" s="36">
        <v>9211602</v>
      </c>
      <c r="AW49" s="36">
        <v>0</v>
      </c>
      <c r="AX49" s="36">
        <v>9211602</v>
      </c>
      <c r="AY49" s="36">
        <v>0</v>
      </c>
      <c r="AZ49" s="36">
        <v>18423204</v>
      </c>
      <c r="BA49" s="34"/>
      <c r="BB49" s="34"/>
      <c r="BC49" s="34"/>
      <c r="BD49" s="34"/>
      <c r="BE49" s="11" t="str">
        <f t="shared" si="0"/>
        <v>OK</v>
      </c>
      <c r="BF49" s="11" t="str">
        <f t="shared" si="1"/>
        <v>OK</v>
      </c>
      <c r="BG49" s="5">
        <f>+IF(B49&lt;&gt;"",COUNTBLANK(F49:AZ49),0)</f>
        <v>0</v>
      </c>
      <c r="BH49" s="12">
        <f t="shared" si="2"/>
        <v>101327622</v>
      </c>
      <c r="BI49" s="12">
        <f t="shared" si="3"/>
        <v>101327622</v>
      </c>
      <c r="BJ49" s="5">
        <f t="shared" si="4"/>
        <v>0</v>
      </c>
      <c r="BK49" s="5">
        <f t="shared" si="5"/>
        <v>0</v>
      </c>
      <c r="BL49" s="2">
        <v>1</v>
      </c>
      <c r="BM49" s="2">
        <v>2100</v>
      </c>
      <c r="BN49" s="2">
        <v>6</v>
      </c>
      <c r="BO49" s="16">
        <v>2</v>
      </c>
      <c r="BP49" s="2">
        <v>1</v>
      </c>
      <c r="BQ49" s="2">
        <v>2</v>
      </c>
      <c r="BV49" s="40"/>
      <c r="BW49" s="40"/>
      <c r="BX49" s="40"/>
      <c r="BY49" s="40"/>
      <c r="BZ49" s="40"/>
      <c r="CA49" s="40"/>
    </row>
    <row r="50" spans="1:79" ht="124.2">
      <c r="A50" s="49" t="s">
        <v>3974</v>
      </c>
      <c r="B50" s="37" t="s">
        <v>427</v>
      </c>
      <c r="C50" s="31" t="s">
        <v>415</v>
      </c>
      <c r="D50" s="31" t="s">
        <v>402</v>
      </c>
      <c r="E50" s="22" t="s">
        <v>3975</v>
      </c>
      <c r="F50" s="23" t="s">
        <v>3976</v>
      </c>
      <c r="G50" s="23" t="s">
        <v>3987</v>
      </c>
      <c r="H50" s="23" t="s">
        <v>3989</v>
      </c>
      <c r="I50" s="23">
        <v>80141607</v>
      </c>
      <c r="J50" s="23" t="s">
        <v>388</v>
      </c>
      <c r="K50" s="23" t="s">
        <v>1476</v>
      </c>
      <c r="L50" s="23" t="s">
        <v>2344</v>
      </c>
      <c r="M50" s="24" t="s">
        <v>1477</v>
      </c>
      <c r="N50" s="24" t="s">
        <v>421</v>
      </c>
      <c r="O50" s="24" t="s">
        <v>421</v>
      </c>
      <c r="P50" s="24">
        <v>11</v>
      </c>
      <c r="Q50" s="24" t="s">
        <v>1546</v>
      </c>
      <c r="R50" s="24" t="s">
        <v>1547</v>
      </c>
      <c r="S50" s="25">
        <v>51296033</v>
      </c>
      <c r="T50" s="25">
        <v>51296033</v>
      </c>
      <c r="U50" s="24" t="s">
        <v>1560</v>
      </c>
      <c r="V50" s="24" t="s">
        <v>1561</v>
      </c>
      <c r="W50" s="23" t="s">
        <v>236</v>
      </c>
      <c r="X50" s="23" t="s">
        <v>1562</v>
      </c>
      <c r="Y50" s="23" t="s">
        <v>1615</v>
      </c>
      <c r="Z50" s="23" t="s">
        <v>1636</v>
      </c>
      <c r="AA50" s="23" t="s">
        <v>1817</v>
      </c>
      <c r="AB50" s="23" t="s">
        <v>1824</v>
      </c>
      <c r="AC50" s="36">
        <v>0</v>
      </c>
      <c r="AD50" s="36">
        <v>0</v>
      </c>
      <c r="AE50" s="36">
        <v>51296033</v>
      </c>
      <c r="AF50" s="36">
        <v>0</v>
      </c>
      <c r="AG50" s="36">
        <v>0</v>
      </c>
      <c r="AH50" s="36">
        <v>4663276</v>
      </c>
      <c r="AI50" s="36">
        <v>0</v>
      </c>
      <c r="AJ50" s="36">
        <v>4663276</v>
      </c>
      <c r="AK50" s="36">
        <v>0</v>
      </c>
      <c r="AL50" s="36">
        <v>4663276</v>
      </c>
      <c r="AM50" s="36">
        <v>0</v>
      </c>
      <c r="AN50" s="36">
        <v>4663276</v>
      </c>
      <c r="AO50" s="36">
        <v>0</v>
      </c>
      <c r="AP50" s="36">
        <v>4663276</v>
      </c>
      <c r="AQ50" s="36">
        <v>0</v>
      </c>
      <c r="AR50" s="36">
        <v>4663276</v>
      </c>
      <c r="AS50" s="36">
        <v>0</v>
      </c>
      <c r="AT50" s="36">
        <v>4663276</v>
      </c>
      <c r="AU50" s="36">
        <v>0</v>
      </c>
      <c r="AV50" s="36">
        <v>4663276</v>
      </c>
      <c r="AW50" s="36">
        <v>0</v>
      </c>
      <c r="AX50" s="36">
        <v>4663276</v>
      </c>
      <c r="AY50" s="36">
        <v>0</v>
      </c>
      <c r="AZ50" s="36">
        <v>9326549</v>
      </c>
      <c r="BA50" s="34"/>
      <c r="BB50" s="34"/>
      <c r="BC50" s="34"/>
      <c r="BD50" s="34"/>
      <c r="BE50" s="11" t="str">
        <f t="shared" si="0"/>
        <v>OK</v>
      </c>
      <c r="BF50" s="11" t="str">
        <f t="shared" si="1"/>
        <v>OK</v>
      </c>
      <c r="BG50" s="5">
        <f>+IF(B50&lt;&gt;"",COUNTBLANK(F50:AZ50),0)</f>
        <v>0</v>
      </c>
      <c r="BH50" s="12">
        <f t="shared" si="2"/>
        <v>51296033</v>
      </c>
      <c r="BI50" s="12">
        <f t="shared" si="3"/>
        <v>51296033</v>
      </c>
      <c r="BJ50" s="5">
        <f t="shared" si="4"/>
        <v>0</v>
      </c>
      <c r="BK50" s="5">
        <f t="shared" si="5"/>
        <v>0</v>
      </c>
      <c r="BL50" s="2">
        <v>1</v>
      </c>
      <c r="BM50" s="2">
        <v>2100</v>
      </c>
      <c r="BN50" s="2">
        <v>6</v>
      </c>
      <c r="BO50" s="16">
        <v>2</v>
      </c>
      <c r="BP50" s="2">
        <v>2</v>
      </c>
      <c r="BQ50" s="2">
        <v>1</v>
      </c>
      <c r="BV50" s="40"/>
      <c r="BW50" s="40"/>
      <c r="BX50" s="40"/>
      <c r="BY50" s="40"/>
      <c r="BZ50" s="40"/>
      <c r="CA50" s="40"/>
    </row>
    <row r="51" spans="1:79" ht="110.4">
      <c r="A51" s="49" t="s">
        <v>3974</v>
      </c>
      <c r="B51" s="37" t="s">
        <v>428</v>
      </c>
      <c r="C51" s="31" t="s">
        <v>415</v>
      </c>
      <c r="D51" s="31" t="s">
        <v>402</v>
      </c>
      <c r="E51" s="22" t="s">
        <v>3975</v>
      </c>
      <c r="F51" s="23" t="s">
        <v>3976</v>
      </c>
      <c r="G51" s="23" t="s">
        <v>3987</v>
      </c>
      <c r="H51" s="23" t="s">
        <v>3989</v>
      </c>
      <c r="I51" s="23">
        <v>80151504</v>
      </c>
      <c r="J51" s="23" t="s">
        <v>388</v>
      </c>
      <c r="K51" s="23" t="s">
        <v>1476</v>
      </c>
      <c r="L51" s="23" t="s">
        <v>2346</v>
      </c>
      <c r="M51" s="24" t="s">
        <v>1477</v>
      </c>
      <c r="N51" s="24" t="s">
        <v>421</v>
      </c>
      <c r="O51" s="24" t="s">
        <v>421</v>
      </c>
      <c r="P51" s="24">
        <v>6</v>
      </c>
      <c r="Q51" s="24" t="s">
        <v>1546</v>
      </c>
      <c r="R51" s="24" t="s">
        <v>1547</v>
      </c>
      <c r="S51" s="25">
        <v>48924000</v>
      </c>
      <c r="T51" s="25">
        <v>48924000</v>
      </c>
      <c r="U51" s="24" t="s">
        <v>1560</v>
      </c>
      <c r="V51" s="24" t="s">
        <v>1561</v>
      </c>
      <c r="W51" s="23" t="s">
        <v>236</v>
      </c>
      <c r="X51" s="23" t="s">
        <v>1562</v>
      </c>
      <c r="Y51" s="23" t="s">
        <v>1615</v>
      </c>
      <c r="Z51" s="23" t="s">
        <v>1636</v>
      </c>
      <c r="AA51" s="23" t="s">
        <v>1817</v>
      </c>
      <c r="AB51" s="23" t="s">
        <v>1824</v>
      </c>
      <c r="AC51" s="36">
        <v>0</v>
      </c>
      <c r="AD51" s="36">
        <v>0</v>
      </c>
      <c r="AE51" s="36">
        <v>48924000</v>
      </c>
      <c r="AF51" s="36">
        <v>0</v>
      </c>
      <c r="AG51" s="36">
        <v>0</v>
      </c>
      <c r="AH51" s="36">
        <v>8154000</v>
      </c>
      <c r="AI51" s="36">
        <v>0</v>
      </c>
      <c r="AJ51" s="36">
        <v>8154000</v>
      </c>
      <c r="AK51" s="36">
        <v>0</v>
      </c>
      <c r="AL51" s="36">
        <v>8154000</v>
      </c>
      <c r="AM51" s="36">
        <v>0</v>
      </c>
      <c r="AN51" s="36">
        <v>8154000</v>
      </c>
      <c r="AO51" s="36">
        <v>0</v>
      </c>
      <c r="AP51" s="36">
        <v>8154000</v>
      </c>
      <c r="AQ51" s="36">
        <v>0</v>
      </c>
      <c r="AR51" s="36">
        <v>8154000</v>
      </c>
      <c r="AS51" s="36">
        <v>0</v>
      </c>
      <c r="AT51" s="36">
        <v>0</v>
      </c>
      <c r="AU51" s="36">
        <v>0</v>
      </c>
      <c r="AV51" s="36">
        <v>0</v>
      </c>
      <c r="AW51" s="36">
        <v>0</v>
      </c>
      <c r="AX51" s="36">
        <v>0</v>
      </c>
      <c r="AY51" s="36">
        <v>0</v>
      </c>
      <c r="AZ51" s="36">
        <v>0</v>
      </c>
      <c r="BA51" s="34"/>
      <c r="BB51" s="34"/>
      <c r="BC51" s="34"/>
      <c r="BD51" s="34"/>
      <c r="BE51" s="11" t="str">
        <f t="shared" si="0"/>
        <v>OK</v>
      </c>
      <c r="BF51" s="11" t="str">
        <f t="shared" si="1"/>
        <v>OK</v>
      </c>
      <c r="BG51" s="5">
        <f>+IF(B51&lt;&gt;"",COUNTBLANK(F51:AZ51),0)</f>
        <v>0</v>
      </c>
      <c r="BH51" s="12">
        <f t="shared" si="2"/>
        <v>48924000</v>
      </c>
      <c r="BI51" s="12">
        <f t="shared" si="3"/>
        <v>48924000</v>
      </c>
      <c r="BJ51" s="5">
        <f t="shared" si="4"/>
        <v>0</v>
      </c>
      <c r="BK51" s="5">
        <f t="shared" si="5"/>
        <v>0</v>
      </c>
      <c r="BL51" s="2">
        <v>1</v>
      </c>
      <c r="BM51" s="2">
        <v>2100</v>
      </c>
      <c r="BN51" s="2">
        <v>6</v>
      </c>
      <c r="BO51" s="16">
        <v>2</v>
      </c>
      <c r="BP51" s="2">
        <v>2</v>
      </c>
      <c r="BQ51" s="2">
        <v>2</v>
      </c>
      <c r="BV51" s="40"/>
      <c r="BW51" s="40"/>
      <c r="BX51" s="40"/>
      <c r="BY51" s="40"/>
      <c r="BZ51" s="40"/>
      <c r="CA51" s="40"/>
    </row>
    <row r="52" spans="1:79" ht="110.4">
      <c r="A52" s="49" t="s">
        <v>3974</v>
      </c>
      <c r="B52" s="37" t="s">
        <v>429</v>
      </c>
      <c r="C52" s="31" t="s">
        <v>415</v>
      </c>
      <c r="D52" s="31" t="s">
        <v>402</v>
      </c>
      <c r="E52" s="22" t="s">
        <v>3975</v>
      </c>
      <c r="F52" s="23" t="s">
        <v>3976</v>
      </c>
      <c r="G52" s="23" t="s">
        <v>3987</v>
      </c>
      <c r="H52" s="23" t="s">
        <v>3989</v>
      </c>
      <c r="I52" s="23">
        <v>80101507</v>
      </c>
      <c r="J52" s="23" t="s">
        <v>388</v>
      </c>
      <c r="K52" s="23" t="s">
        <v>1476</v>
      </c>
      <c r="L52" s="23" t="s">
        <v>2347</v>
      </c>
      <c r="M52" s="24" t="s">
        <v>1477</v>
      </c>
      <c r="N52" s="24" t="s">
        <v>421</v>
      </c>
      <c r="O52" s="24" t="s">
        <v>421</v>
      </c>
      <c r="P52" s="24">
        <v>11</v>
      </c>
      <c r="Q52" s="24" t="s">
        <v>1546</v>
      </c>
      <c r="R52" s="24" t="s">
        <v>1547</v>
      </c>
      <c r="S52" s="25">
        <v>89694000</v>
      </c>
      <c r="T52" s="25">
        <v>89694000</v>
      </c>
      <c r="U52" s="24" t="s">
        <v>1560</v>
      </c>
      <c r="V52" s="24" t="s">
        <v>1561</v>
      </c>
      <c r="W52" s="23" t="s">
        <v>236</v>
      </c>
      <c r="X52" s="23" t="s">
        <v>1562</v>
      </c>
      <c r="Y52" s="23" t="s">
        <v>1615</v>
      </c>
      <c r="Z52" s="23" t="s">
        <v>1636</v>
      </c>
      <c r="AA52" s="23" t="s">
        <v>1817</v>
      </c>
      <c r="AB52" s="23" t="s">
        <v>1824</v>
      </c>
      <c r="AC52" s="36">
        <v>0</v>
      </c>
      <c r="AD52" s="36">
        <v>0</v>
      </c>
      <c r="AE52" s="36">
        <v>89694000</v>
      </c>
      <c r="AF52" s="36">
        <v>0</v>
      </c>
      <c r="AG52" s="36">
        <v>0</v>
      </c>
      <c r="AH52" s="36">
        <v>8154000</v>
      </c>
      <c r="AI52" s="36">
        <v>0</v>
      </c>
      <c r="AJ52" s="36">
        <v>8154000</v>
      </c>
      <c r="AK52" s="36">
        <v>0</v>
      </c>
      <c r="AL52" s="36">
        <v>8154000</v>
      </c>
      <c r="AM52" s="36">
        <v>0</v>
      </c>
      <c r="AN52" s="36">
        <v>8154000</v>
      </c>
      <c r="AO52" s="36">
        <v>0</v>
      </c>
      <c r="AP52" s="36">
        <v>8154000</v>
      </c>
      <c r="AQ52" s="36">
        <v>0</v>
      </c>
      <c r="AR52" s="36">
        <v>8154000</v>
      </c>
      <c r="AS52" s="36">
        <v>0</v>
      </c>
      <c r="AT52" s="36">
        <v>8154000</v>
      </c>
      <c r="AU52" s="36">
        <v>0</v>
      </c>
      <c r="AV52" s="36">
        <v>8154000</v>
      </c>
      <c r="AW52" s="36">
        <v>0</v>
      </c>
      <c r="AX52" s="36">
        <v>8154000</v>
      </c>
      <c r="AY52" s="36">
        <v>0</v>
      </c>
      <c r="AZ52" s="36">
        <v>16308000</v>
      </c>
      <c r="BA52" s="34"/>
      <c r="BB52" s="34"/>
      <c r="BC52" s="34"/>
      <c r="BD52" s="34"/>
      <c r="BE52" s="11" t="str">
        <f t="shared" si="0"/>
        <v>OK</v>
      </c>
      <c r="BF52" s="11" t="str">
        <f t="shared" si="1"/>
        <v>OK</v>
      </c>
      <c r="BG52" s="5">
        <f>+IF(B52&lt;&gt;"",COUNTBLANK(F52:AZ52),0)</f>
        <v>0</v>
      </c>
      <c r="BH52" s="12">
        <f t="shared" si="2"/>
        <v>89694000</v>
      </c>
      <c r="BI52" s="12">
        <f t="shared" si="3"/>
        <v>89694000</v>
      </c>
      <c r="BJ52" s="5">
        <f t="shared" si="4"/>
        <v>0</v>
      </c>
      <c r="BK52" s="5">
        <f t="shared" si="5"/>
        <v>0</v>
      </c>
      <c r="BL52" s="2">
        <v>1</v>
      </c>
      <c r="BM52" s="2">
        <v>2100</v>
      </c>
      <c r="BN52" s="2">
        <v>6</v>
      </c>
      <c r="BO52" s="16">
        <v>2</v>
      </c>
      <c r="BP52" s="2">
        <v>2</v>
      </c>
      <c r="BQ52" s="2">
        <v>3</v>
      </c>
      <c r="BV52" s="40"/>
      <c r="BW52" s="40"/>
      <c r="BX52" s="40"/>
      <c r="BY52" s="40"/>
      <c r="BZ52" s="40"/>
      <c r="CA52" s="40"/>
    </row>
    <row r="53" spans="1:79" ht="110.4">
      <c r="A53" s="49" t="s">
        <v>3974</v>
      </c>
      <c r="B53" s="37" t="s">
        <v>430</v>
      </c>
      <c r="C53" s="31" t="s">
        <v>415</v>
      </c>
      <c r="D53" s="31" t="s">
        <v>402</v>
      </c>
      <c r="E53" s="22" t="s">
        <v>3975</v>
      </c>
      <c r="F53" s="23" t="s">
        <v>3976</v>
      </c>
      <c r="G53" s="23" t="s">
        <v>3987</v>
      </c>
      <c r="H53" s="23" t="s">
        <v>3989</v>
      </c>
      <c r="I53" s="23">
        <v>80151504</v>
      </c>
      <c r="J53" s="23" t="s">
        <v>388</v>
      </c>
      <c r="K53" s="23" t="s">
        <v>1476</v>
      </c>
      <c r="L53" s="23" t="s">
        <v>2348</v>
      </c>
      <c r="M53" s="24" t="s">
        <v>1477</v>
      </c>
      <c r="N53" s="24" t="s">
        <v>1477</v>
      </c>
      <c r="O53" s="24" t="s">
        <v>1477</v>
      </c>
      <c r="P53" s="24">
        <v>12</v>
      </c>
      <c r="Q53" s="24" t="s">
        <v>1546</v>
      </c>
      <c r="R53" s="24" t="s">
        <v>1547</v>
      </c>
      <c r="S53" s="25">
        <v>122475000</v>
      </c>
      <c r="T53" s="25">
        <v>122475000</v>
      </c>
      <c r="U53" s="24" t="s">
        <v>1560</v>
      </c>
      <c r="V53" s="24" t="s">
        <v>1561</v>
      </c>
      <c r="W53" s="23" t="s">
        <v>236</v>
      </c>
      <c r="X53" s="23" t="s">
        <v>1562</v>
      </c>
      <c r="Y53" s="23" t="s">
        <v>1615</v>
      </c>
      <c r="Z53" s="23" t="s">
        <v>1636</v>
      </c>
      <c r="AA53" s="23" t="s">
        <v>1817</v>
      </c>
      <c r="AB53" s="23" t="s">
        <v>1824</v>
      </c>
      <c r="AC53" s="36">
        <v>122475000</v>
      </c>
      <c r="AD53" s="36">
        <v>0</v>
      </c>
      <c r="AE53" s="36">
        <v>0</v>
      </c>
      <c r="AF53" s="36">
        <v>5325000</v>
      </c>
      <c r="AG53" s="36">
        <v>0</v>
      </c>
      <c r="AH53" s="36">
        <v>10650000</v>
      </c>
      <c r="AI53" s="36">
        <v>0</v>
      </c>
      <c r="AJ53" s="36">
        <v>10650000</v>
      </c>
      <c r="AK53" s="36">
        <v>0</v>
      </c>
      <c r="AL53" s="36">
        <v>10650000</v>
      </c>
      <c r="AM53" s="36">
        <v>0</v>
      </c>
      <c r="AN53" s="36">
        <v>10650000</v>
      </c>
      <c r="AO53" s="36">
        <v>0</v>
      </c>
      <c r="AP53" s="36">
        <v>10650000</v>
      </c>
      <c r="AQ53" s="36">
        <v>0</v>
      </c>
      <c r="AR53" s="36">
        <v>10650000</v>
      </c>
      <c r="AS53" s="36">
        <v>0</v>
      </c>
      <c r="AT53" s="36">
        <v>10650000</v>
      </c>
      <c r="AU53" s="36">
        <v>0</v>
      </c>
      <c r="AV53" s="36">
        <v>10650000</v>
      </c>
      <c r="AW53" s="36">
        <v>0</v>
      </c>
      <c r="AX53" s="36">
        <v>10650000</v>
      </c>
      <c r="AY53" s="36">
        <v>0</v>
      </c>
      <c r="AZ53" s="36">
        <v>21300000</v>
      </c>
      <c r="BA53" s="34"/>
      <c r="BB53" s="34"/>
      <c r="BC53" s="34"/>
      <c r="BD53" s="34"/>
      <c r="BE53" s="11" t="str">
        <f t="shared" si="0"/>
        <v>OK</v>
      </c>
      <c r="BF53" s="11" t="str">
        <f t="shared" si="1"/>
        <v>OK</v>
      </c>
      <c r="BG53" s="5">
        <f>+IF(B53&lt;&gt;"",COUNTBLANK(F53:AZ53),0)</f>
        <v>0</v>
      </c>
      <c r="BH53" s="12">
        <f t="shared" si="2"/>
        <v>122475000</v>
      </c>
      <c r="BI53" s="12">
        <f t="shared" si="3"/>
        <v>122475000</v>
      </c>
      <c r="BJ53" s="5">
        <f t="shared" si="4"/>
        <v>0</v>
      </c>
      <c r="BK53" s="5">
        <f t="shared" si="5"/>
        <v>0</v>
      </c>
      <c r="BL53" s="2">
        <v>1</v>
      </c>
      <c r="BM53" s="2">
        <v>2100</v>
      </c>
      <c r="BN53" s="2">
        <v>6</v>
      </c>
      <c r="BO53" s="16">
        <v>2</v>
      </c>
      <c r="BP53" s="2">
        <v>2</v>
      </c>
      <c r="BQ53" s="2">
        <v>4</v>
      </c>
      <c r="BV53" s="40"/>
      <c r="BW53" s="40"/>
      <c r="BX53" s="40"/>
      <c r="BY53" s="40"/>
      <c r="BZ53" s="40"/>
      <c r="CA53" s="40"/>
    </row>
    <row r="54" spans="1:79" ht="138">
      <c r="A54" s="49" t="s">
        <v>3974</v>
      </c>
      <c r="B54" s="37" t="s">
        <v>431</v>
      </c>
      <c r="C54" s="31" t="s">
        <v>415</v>
      </c>
      <c r="D54" s="31" t="s">
        <v>402</v>
      </c>
      <c r="E54" s="22" t="s">
        <v>3975</v>
      </c>
      <c r="F54" s="23" t="s">
        <v>3976</v>
      </c>
      <c r="G54" s="23" t="s">
        <v>3987</v>
      </c>
      <c r="H54" s="23" t="s">
        <v>3989</v>
      </c>
      <c r="I54" s="23">
        <v>80121704</v>
      </c>
      <c r="J54" s="23" t="s">
        <v>388</v>
      </c>
      <c r="K54" s="23" t="s">
        <v>1478</v>
      </c>
      <c r="L54" s="23" t="s">
        <v>2349</v>
      </c>
      <c r="M54" s="24" t="s">
        <v>1477</v>
      </c>
      <c r="N54" s="24" t="s">
        <v>1477</v>
      </c>
      <c r="O54" s="24" t="s">
        <v>1477</v>
      </c>
      <c r="P54" s="24">
        <v>12</v>
      </c>
      <c r="Q54" s="24" t="s">
        <v>1546</v>
      </c>
      <c r="R54" s="24" t="s">
        <v>1547</v>
      </c>
      <c r="S54" s="25">
        <v>122475000</v>
      </c>
      <c r="T54" s="25">
        <v>122475000</v>
      </c>
      <c r="U54" s="24" t="s">
        <v>1560</v>
      </c>
      <c r="V54" s="24" t="s">
        <v>1561</v>
      </c>
      <c r="W54" s="23" t="s">
        <v>236</v>
      </c>
      <c r="X54" s="23" t="s">
        <v>1562</v>
      </c>
      <c r="Y54" s="23" t="s">
        <v>1615</v>
      </c>
      <c r="Z54" s="23" t="s">
        <v>1636</v>
      </c>
      <c r="AA54" s="23" t="s">
        <v>1817</v>
      </c>
      <c r="AB54" s="23" t="s">
        <v>1824</v>
      </c>
      <c r="AC54" s="36">
        <v>122475000</v>
      </c>
      <c r="AD54" s="36">
        <v>0</v>
      </c>
      <c r="AE54" s="36">
        <v>0</v>
      </c>
      <c r="AF54" s="36">
        <v>5325000</v>
      </c>
      <c r="AG54" s="36">
        <v>0</v>
      </c>
      <c r="AH54" s="36">
        <v>10650000</v>
      </c>
      <c r="AI54" s="36">
        <v>0</v>
      </c>
      <c r="AJ54" s="36">
        <v>10650000</v>
      </c>
      <c r="AK54" s="36">
        <v>0</v>
      </c>
      <c r="AL54" s="36">
        <v>10650000</v>
      </c>
      <c r="AM54" s="36">
        <v>0</v>
      </c>
      <c r="AN54" s="36">
        <v>10650000</v>
      </c>
      <c r="AO54" s="36">
        <v>0</v>
      </c>
      <c r="AP54" s="36">
        <v>10650000</v>
      </c>
      <c r="AQ54" s="36">
        <v>0</v>
      </c>
      <c r="AR54" s="36">
        <v>10650000</v>
      </c>
      <c r="AS54" s="36">
        <v>0</v>
      </c>
      <c r="AT54" s="36">
        <v>10650000</v>
      </c>
      <c r="AU54" s="36">
        <v>0</v>
      </c>
      <c r="AV54" s="36">
        <v>10650000</v>
      </c>
      <c r="AW54" s="36">
        <v>0</v>
      </c>
      <c r="AX54" s="36">
        <v>10650000</v>
      </c>
      <c r="AY54" s="36">
        <v>0</v>
      </c>
      <c r="AZ54" s="36">
        <v>21300000</v>
      </c>
      <c r="BA54" s="34"/>
      <c r="BB54" s="34"/>
      <c r="BC54" s="34"/>
      <c r="BD54" s="34"/>
      <c r="BE54" s="11" t="str">
        <f t="shared" si="0"/>
        <v>OK</v>
      </c>
      <c r="BF54" s="11" t="str">
        <f t="shared" si="1"/>
        <v>OK</v>
      </c>
      <c r="BG54" s="5">
        <f>+IF(B54&lt;&gt;"",COUNTBLANK(F54:AZ54),0)</f>
        <v>0</v>
      </c>
      <c r="BH54" s="12">
        <f t="shared" si="2"/>
        <v>122475000</v>
      </c>
      <c r="BI54" s="12">
        <f t="shared" si="3"/>
        <v>122475000</v>
      </c>
      <c r="BJ54" s="5">
        <f t="shared" si="4"/>
        <v>0</v>
      </c>
      <c r="BK54" s="5">
        <f t="shared" si="5"/>
        <v>0</v>
      </c>
      <c r="BL54" s="2">
        <v>1</v>
      </c>
      <c r="BM54" s="2">
        <v>2100</v>
      </c>
      <c r="BN54" s="2">
        <v>6</v>
      </c>
      <c r="BO54" s="16">
        <v>2</v>
      </c>
      <c r="BP54" s="2">
        <v>2</v>
      </c>
      <c r="BQ54" s="2">
        <v>5</v>
      </c>
      <c r="BV54" s="40"/>
      <c r="BW54" s="40"/>
      <c r="BX54" s="40"/>
      <c r="BY54" s="40"/>
      <c r="BZ54" s="40"/>
      <c r="CA54" s="40"/>
    </row>
    <row r="55" spans="1:79" ht="96.6">
      <c r="A55" s="49" t="s">
        <v>3974</v>
      </c>
      <c r="B55" s="37" t="s">
        <v>432</v>
      </c>
      <c r="C55" s="31" t="s">
        <v>415</v>
      </c>
      <c r="D55" s="31" t="s">
        <v>402</v>
      </c>
      <c r="E55" s="22" t="s">
        <v>3975</v>
      </c>
      <c r="F55" s="23" t="s">
        <v>3976</v>
      </c>
      <c r="G55" s="23" t="s">
        <v>3987</v>
      </c>
      <c r="H55" s="23" t="s">
        <v>3989</v>
      </c>
      <c r="I55" s="23">
        <v>80101604</v>
      </c>
      <c r="J55" s="23" t="s">
        <v>388</v>
      </c>
      <c r="K55" s="23" t="s">
        <v>1476</v>
      </c>
      <c r="L55" s="23" t="s">
        <v>2350</v>
      </c>
      <c r="M55" s="24" t="s">
        <v>1477</v>
      </c>
      <c r="N55" s="24" t="s">
        <v>1477</v>
      </c>
      <c r="O55" s="24" t="s">
        <v>1477</v>
      </c>
      <c r="P55" s="24">
        <v>12</v>
      </c>
      <c r="Q55" s="24" t="s">
        <v>1546</v>
      </c>
      <c r="R55" s="24" t="s">
        <v>1547</v>
      </c>
      <c r="S55" s="25">
        <v>105933423</v>
      </c>
      <c r="T55" s="25">
        <v>105933423</v>
      </c>
      <c r="U55" s="24" t="s">
        <v>1560</v>
      </c>
      <c r="V55" s="24" t="s">
        <v>1561</v>
      </c>
      <c r="W55" s="23" t="s">
        <v>236</v>
      </c>
      <c r="X55" s="23" t="s">
        <v>1562</v>
      </c>
      <c r="Y55" s="23" t="s">
        <v>1615</v>
      </c>
      <c r="Z55" s="23" t="s">
        <v>1636</v>
      </c>
      <c r="AA55" s="23" t="s">
        <v>1817</v>
      </c>
      <c r="AB55" s="23" t="s">
        <v>1824</v>
      </c>
      <c r="AC55" s="36">
        <v>105933423</v>
      </c>
      <c r="AD55" s="36">
        <v>0</v>
      </c>
      <c r="AE55" s="36">
        <v>0</v>
      </c>
      <c r="AF55" s="36">
        <v>4605801</v>
      </c>
      <c r="AG55" s="36">
        <v>0</v>
      </c>
      <c r="AH55" s="36">
        <v>9211602</v>
      </c>
      <c r="AI55" s="36">
        <v>0</v>
      </c>
      <c r="AJ55" s="36">
        <v>9211602</v>
      </c>
      <c r="AK55" s="36">
        <v>0</v>
      </c>
      <c r="AL55" s="36">
        <v>9211602</v>
      </c>
      <c r="AM55" s="36">
        <v>0</v>
      </c>
      <c r="AN55" s="36">
        <v>9211602</v>
      </c>
      <c r="AO55" s="36">
        <v>0</v>
      </c>
      <c r="AP55" s="36">
        <v>9211602</v>
      </c>
      <c r="AQ55" s="36">
        <v>0</v>
      </c>
      <c r="AR55" s="36">
        <v>9211602</v>
      </c>
      <c r="AS55" s="36">
        <v>0</v>
      </c>
      <c r="AT55" s="36">
        <v>9211602</v>
      </c>
      <c r="AU55" s="36">
        <v>0</v>
      </c>
      <c r="AV55" s="36">
        <v>9211602</v>
      </c>
      <c r="AW55" s="36">
        <v>0</v>
      </c>
      <c r="AX55" s="36">
        <v>9211602</v>
      </c>
      <c r="AY55" s="36">
        <v>0</v>
      </c>
      <c r="AZ55" s="36">
        <v>18423204</v>
      </c>
      <c r="BA55" s="34"/>
      <c r="BB55" s="34"/>
      <c r="BC55" s="34"/>
      <c r="BD55" s="34"/>
      <c r="BE55" s="11" t="str">
        <f t="shared" si="0"/>
        <v>OK</v>
      </c>
      <c r="BF55" s="11" t="str">
        <f t="shared" si="1"/>
        <v>OK</v>
      </c>
      <c r="BG55" s="5">
        <f>+IF(B55&lt;&gt;"",COUNTBLANK(F55:AZ55),0)</f>
        <v>0</v>
      </c>
      <c r="BH55" s="12">
        <f t="shared" si="2"/>
        <v>105933423</v>
      </c>
      <c r="BI55" s="12">
        <f t="shared" si="3"/>
        <v>105933423</v>
      </c>
      <c r="BJ55" s="5">
        <f t="shared" si="4"/>
        <v>0</v>
      </c>
      <c r="BK55" s="5">
        <f t="shared" si="5"/>
        <v>0</v>
      </c>
      <c r="BL55" s="2">
        <v>1</v>
      </c>
      <c r="BM55" s="2">
        <v>2100</v>
      </c>
      <c r="BN55" s="2">
        <v>6</v>
      </c>
      <c r="BO55" s="16">
        <v>2</v>
      </c>
      <c r="BP55" s="2">
        <v>2</v>
      </c>
      <c r="BQ55" s="2">
        <v>6</v>
      </c>
      <c r="BV55" s="40"/>
      <c r="BW55" s="40"/>
      <c r="BX55" s="40"/>
      <c r="BY55" s="40"/>
      <c r="BZ55" s="40"/>
      <c r="CA55" s="40"/>
    </row>
    <row r="56" spans="1:79" ht="82.8">
      <c r="A56" s="49" t="s">
        <v>212</v>
      </c>
      <c r="B56" s="37" t="s">
        <v>433</v>
      </c>
      <c r="C56" s="31" t="s">
        <v>415</v>
      </c>
      <c r="D56" s="31" t="s">
        <v>402</v>
      </c>
      <c r="E56" s="22" t="s">
        <v>3975</v>
      </c>
      <c r="F56" s="23" t="s">
        <v>3976</v>
      </c>
      <c r="G56" s="23" t="s">
        <v>3987</v>
      </c>
      <c r="H56" s="23" t="s">
        <v>3989</v>
      </c>
      <c r="I56" s="23" t="s">
        <v>212</v>
      </c>
      <c r="J56" s="23" t="s">
        <v>388</v>
      </c>
      <c r="K56" s="23" t="s">
        <v>1479</v>
      </c>
      <c r="L56" s="23" t="s">
        <v>3604</v>
      </c>
      <c r="M56" s="24" t="s">
        <v>212</v>
      </c>
      <c r="N56" s="24" t="s">
        <v>212</v>
      </c>
      <c r="O56" s="24" t="s">
        <v>212</v>
      </c>
      <c r="P56" s="24" t="s">
        <v>212</v>
      </c>
      <c r="Q56" s="24" t="s">
        <v>1548</v>
      </c>
      <c r="R56" s="24" t="s">
        <v>1547</v>
      </c>
      <c r="S56" s="25">
        <v>26687427</v>
      </c>
      <c r="T56" s="25">
        <v>26687427</v>
      </c>
      <c r="U56" s="24" t="s">
        <v>1560</v>
      </c>
      <c r="V56" s="24" t="s">
        <v>1561</v>
      </c>
      <c r="W56" s="23" t="s">
        <v>236</v>
      </c>
      <c r="X56" s="23" t="s">
        <v>1562</v>
      </c>
      <c r="Y56" s="23" t="s">
        <v>1616</v>
      </c>
      <c r="Z56" s="23" t="s">
        <v>1636</v>
      </c>
      <c r="AA56" s="23" t="s">
        <v>1817</v>
      </c>
      <c r="AB56" s="23" t="s">
        <v>1824</v>
      </c>
      <c r="AC56" s="36">
        <v>26687427</v>
      </c>
      <c r="AD56" s="36">
        <v>0</v>
      </c>
      <c r="AE56" s="36">
        <v>0</v>
      </c>
      <c r="AF56" s="36">
        <v>2900004</v>
      </c>
      <c r="AG56" s="36">
        <v>0</v>
      </c>
      <c r="AH56" s="36">
        <v>3000000</v>
      </c>
      <c r="AI56" s="36">
        <v>0</v>
      </c>
      <c r="AJ56" s="36">
        <v>3000000</v>
      </c>
      <c r="AK56" s="36">
        <v>0</v>
      </c>
      <c r="AL56" s="36">
        <v>3000000</v>
      </c>
      <c r="AM56" s="36">
        <v>0</v>
      </c>
      <c r="AN56" s="36">
        <v>2275670</v>
      </c>
      <c r="AO56" s="36">
        <v>0</v>
      </c>
      <c r="AP56" s="36">
        <v>2275670</v>
      </c>
      <c r="AQ56" s="36">
        <v>0</v>
      </c>
      <c r="AR56" s="36">
        <v>2275670</v>
      </c>
      <c r="AS56" s="36">
        <v>0</v>
      </c>
      <c r="AT56" s="36">
        <v>2275670</v>
      </c>
      <c r="AU56" s="36">
        <v>0</v>
      </c>
      <c r="AV56" s="36">
        <v>2275670</v>
      </c>
      <c r="AW56" s="36">
        <v>0</v>
      </c>
      <c r="AX56" s="36">
        <v>2275670</v>
      </c>
      <c r="AY56" s="36">
        <v>0</v>
      </c>
      <c r="AZ56" s="36">
        <v>1133403</v>
      </c>
      <c r="BA56" s="34"/>
      <c r="BB56" s="34"/>
      <c r="BC56" s="34"/>
      <c r="BD56" s="34"/>
      <c r="BE56" s="11" t="str">
        <f t="shared" si="0"/>
        <v>OK</v>
      </c>
      <c r="BF56" s="11" t="str">
        <f t="shared" si="1"/>
        <v>OK</v>
      </c>
      <c r="BG56" s="5">
        <f>+IF(B56&lt;&gt;"",COUNTBLANK(F56:AZ56),0)</f>
        <v>0</v>
      </c>
      <c r="BH56" s="12">
        <f t="shared" si="2"/>
        <v>26687427</v>
      </c>
      <c r="BI56" s="12">
        <f t="shared" si="3"/>
        <v>26687427</v>
      </c>
      <c r="BJ56" s="5">
        <f t="shared" si="4"/>
        <v>0</v>
      </c>
      <c r="BK56" s="5">
        <f t="shared" si="5"/>
        <v>0</v>
      </c>
      <c r="BL56" s="2">
        <v>1</v>
      </c>
      <c r="BM56" s="2">
        <v>2100</v>
      </c>
      <c r="BN56" s="2">
        <v>6</v>
      </c>
      <c r="BO56" s="16">
        <v>2</v>
      </c>
      <c r="BP56" s="2">
        <v>2</v>
      </c>
      <c r="BQ56" s="2">
        <v>7</v>
      </c>
      <c r="BV56" s="40"/>
      <c r="BW56" s="40"/>
      <c r="BX56" s="40"/>
      <c r="BY56" s="40"/>
      <c r="BZ56" s="40"/>
      <c r="CA56" s="40"/>
    </row>
    <row r="57" spans="1:79" ht="82.8">
      <c r="A57" s="49" t="s">
        <v>3974</v>
      </c>
      <c r="B57" s="37" t="s">
        <v>434</v>
      </c>
      <c r="C57" s="31" t="s">
        <v>415</v>
      </c>
      <c r="D57" s="31" t="s">
        <v>3254</v>
      </c>
      <c r="E57" s="22" t="s">
        <v>3975</v>
      </c>
      <c r="F57" s="23" t="s">
        <v>3976</v>
      </c>
      <c r="G57" s="23" t="s">
        <v>3987</v>
      </c>
      <c r="H57" s="23" t="s">
        <v>3989</v>
      </c>
      <c r="I57" s="23">
        <v>90121500</v>
      </c>
      <c r="J57" s="23" t="s">
        <v>388</v>
      </c>
      <c r="K57" s="23" t="s">
        <v>1480</v>
      </c>
      <c r="L57" s="23" t="s">
        <v>3605</v>
      </c>
      <c r="M57" s="24" t="s">
        <v>1477</v>
      </c>
      <c r="N57" s="24" t="s">
        <v>421</v>
      </c>
      <c r="O57" s="24" t="s">
        <v>422</v>
      </c>
      <c r="P57" s="24">
        <v>10</v>
      </c>
      <c r="Q57" s="24" t="s">
        <v>1549</v>
      </c>
      <c r="R57" s="24" t="s">
        <v>1547</v>
      </c>
      <c r="S57" s="25">
        <v>52697633</v>
      </c>
      <c r="T57" s="25">
        <v>52697633</v>
      </c>
      <c r="U57" s="24" t="s">
        <v>1560</v>
      </c>
      <c r="V57" s="24" t="s">
        <v>1561</v>
      </c>
      <c r="W57" s="23" t="s">
        <v>236</v>
      </c>
      <c r="X57" s="23" t="s">
        <v>1562</v>
      </c>
      <c r="Y57" s="23" t="s">
        <v>1617</v>
      </c>
      <c r="Z57" s="23" t="s">
        <v>1636</v>
      </c>
      <c r="AA57" s="23" t="s">
        <v>1817</v>
      </c>
      <c r="AB57" s="23" t="s">
        <v>1824</v>
      </c>
      <c r="AC57" s="36">
        <v>0</v>
      </c>
      <c r="AD57" s="36">
        <v>0</v>
      </c>
      <c r="AE57" s="36">
        <v>0</v>
      </c>
      <c r="AF57" s="36">
        <v>0</v>
      </c>
      <c r="AG57" s="36">
        <v>0</v>
      </c>
      <c r="AH57" s="36">
        <v>0</v>
      </c>
      <c r="AI57" s="36">
        <v>52697633</v>
      </c>
      <c r="AJ57" s="36">
        <v>3000832</v>
      </c>
      <c r="AK57" s="36">
        <v>0</v>
      </c>
      <c r="AL57" s="36">
        <v>7469200</v>
      </c>
      <c r="AM57" s="36">
        <v>0</v>
      </c>
      <c r="AN57" s="36">
        <v>7469200</v>
      </c>
      <c r="AO57" s="36">
        <v>0</v>
      </c>
      <c r="AP57" s="36">
        <v>4869200</v>
      </c>
      <c r="AQ57" s="36">
        <v>0</v>
      </c>
      <c r="AR57" s="36">
        <v>7469200</v>
      </c>
      <c r="AS57" s="36">
        <v>0</v>
      </c>
      <c r="AT57" s="36">
        <v>3000000</v>
      </c>
      <c r="AU57" s="36">
        <v>0</v>
      </c>
      <c r="AV57" s="36">
        <v>8478801</v>
      </c>
      <c r="AW57" s="36">
        <v>0</v>
      </c>
      <c r="AX57" s="36">
        <v>9465200</v>
      </c>
      <c r="AY57" s="36">
        <v>0</v>
      </c>
      <c r="AZ57" s="36">
        <v>1476000</v>
      </c>
      <c r="BA57" s="34"/>
      <c r="BB57" s="34"/>
      <c r="BC57" s="34"/>
      <c r="BD57" s="34"/>
      <c r="BE57" s="11" t="str">
        <f t="shared" si="0"/>
        <v>OK</v>
      </c>
      <c r="BF57" s="11" t="str">
        <f t="shared" si="1"/>
        <v>OK</v>
      </c>
      <c r="BG57" s="5">
        <f>+IF(B57&lt;&gt;"",COUNTBLANK(F57:AZ57),0)</f>
        <v>0</v>
      </c>
      <c r="BH57" s="12">
        <f t="shared" si="2"/>
        <v>52697633</v>
      </c>
      <c r="BI57" s="12">
        <f t="shared" si="3"/>
        <v>52697633</v>
      </c>
      <c r="BJ57" s="5">
        <f t="shared" si="4"/>
        <v>0</v>
      </c>
      <c r="BK57" s="5">
        <f t="shared" si="5"/>
        <v>0</v>
      </c>
      <c r="BL57" s="2">
        <v>1</v>
      </c>
      <c r="BM57" s="2">
        <v>2100</v>
      </c>
      <c r="BN57" s="2">
        <v>6</v>
      </c>
      <c r="BO57" s="16">
        <v>2</v>
      </c>
      <c r="BP57" s="2">
        <v>2</v>
      </c>
      <c r="BQ57" s="2">
        <v>8</v>
      </c>
      <c r="BV57" s="40"/>
      <c r="BW57" s="40"/>
      <c r="BX57" s="40"/>
      <c r="BY57" s="40"/>
      <c r="BZ57" s="40"/>
      <c r="CA57" s="40"/>
    </row>
    <row r="58" spans="1:79" ht="82.8">
      <c r="A58" s="49" t="s">
        <v>3974</v>
      </c>
      <c r="B58" s="37" t="s">
        <v>435</v>
      </c>
      <c r="C58" s="31" t="s">
        <v>415</v>
      </c>
      <c r="D58" s="31" t="s">
        <v>3255</v>
      </c>
      <c r="E58" s="22" t="s">
        <v>3975</v>
      </c>
      <c r="F58" s="23" t="s">
        <v>3976</v>
      </c>
      <c r="G58" s="23" t="s">
        <v>3987</v>
      </c>
      <c r="H58" s="23" t="s">
        <v>3989</v>
      </c>
      <c r="I58" s="23">
        <v>78111800</v>
      </c>
      <c r="J58" s="23" t="s">
        <v>388</v>
      </c>
      <c r="K58" s="23" t="s">
        <v>1481</v>
      </c>
      <c r="L58" s="23" t="s">
        <v>3606</v>
      </c>
      <c r="M58" s="24" t="s">
        <v>1477</v>
      </c>
      <c r="N58" s="24" t="s">
        <v>421</v>
      </c>
      <c r="O58" s="24" t="s">
        <v>422</v>
      </c>
      <c r="P58" s="24">
        <v>10</v>
      </c>
      <c r="Q58" s="24" t="s">
        <v>1549</v>
      </c>
      <c r="R58" s="24" t="s">
        <v>1547</v>
      </c>
      <c r="S58" s="25">
        <v>960000</v>
      </c>
      <c r="T58" s="25">
        <v>960000</v>
      </c>
      <c r="U58" s="24" t="s">
        <v>1560</v>
      </c>
      <c r="V58" s="24" t="s">
        <v>1561</v>
      </c>
      <c r="W58" s="23" t="s">
        <v>236</v>
      </c>
      <c r="X58" s="23" t="s">
        <v>1562</v>
      </c>
      <c r="Y58" s="23" t="s">
        <v>1618</v>
      </c>
      <c r="Z58" s="23" t="s">
        <v>1636</v>
      </c>
      <c r="AA58" s="23" t="s">
        <v>1817</v>
      </c>
      <c r="AB58" s="23" t="s">
        <v>1824</v>
      </c>
      <c r="AC58" s="36">
        <v>0</v>
      </c>
      <c r="AD58" s="36">
        <v>0</v>
      </c>
      <c r="AE58" s="36">
        <v>0</v>
      </c>
      <c r="AF58" s="36">
        <v>0</v>
      </c>
      <c r="AG58" s="36">
        <v>960000</v>
      </c>
      <c r="AH58" s="36">
        <v>0</v>
      </c>
      <c r="AI58" s="36">
        <v>0</v>
      </c>
      <c r="AJ58" s="36">
        <v>96000</v>
      </c>
      <c r="AK58" s="36">
        <v>0</v>
      </c>
      <c r="AL58" s="36">
        <v>192000</v>
      </c>
      <c r="AM58" s="36">
        <v>0</v>
      </c>
      <c r="AN58" s="36">
        <v>96000</v>
      </c>
      <c r="AO58" s="36">
        <v>0</v>
      </c>
      <c r="AP58" s="36">
        <v>96000</v>
      </c>
      <c r="AQ58" s="36">
        <v>0</v>
      </c>
      <c r="AR58" s="36">
        <v>96000</v>
      </c>
      <c r="AS58" s="36">
        <v>0</v>
      </c>
      <c r="AT58" s="36">
        <v>96000</v>
      </c>
      <c r="AU58" s="36">
        <v>0</v>
      </c>
      <c r="AV58" s="36">
        <v>96000</v>
      </c>
      <c r="AW58" s="36">
        <v>0</v>
      </c>
      <c r="AX58" s="36">
        <v>96000</v>
      </c>
      <c r="AY58" s="36">
        <v>0</v>
      </c>
      <c r="AZ58" s="36">
        <v>96000</v>
      </c>
      <c r="BA58" s="34"/>
      <c r="BB58" s="34"/>
      <c r="BC58" s="34"/>
      <c r="BD58" s="34"/>
      <c r="BE58" s="11" t="str">
        <f t="shared" si="0"/>
        <v>OK</v>
      </c>
      <c r="BF58" s="11" t="str">
        <f t="shared" si="1"/>
        <v>OK</v>
      </c>
      <c r="BG58" s="5">
        <f>+IF(B58&lt;&gt;"",COUNTBLANK(F58:AZ58),0)</f>
        <v>0</v>
      </c>
      <c r="BH58" s="12">
        <f t="shared" si="2"/>
        <v>960000</v>
      </c>
      <c r="BI58" s="12">
        <f t="shared" si="3"/>
        <v>960000</v>
      </c>
      <c r="BJ58" s="5">
        <f t="shared" si="4"/>
        <v>0</v>
      </c>
      <c r="BK58" s="5">
        <f t="shared" si="5"/>
        <v>0</v>
      </c>
      <c r="BL58" s="2">
        <v>1</v>
      </c>
      <c r="BM58" s="2">
        <v>2100</v>
      </c>
      <c r="BN58" s="2">
        <v>6</v>
      </c>
      <c r="BO58" s="16">
        <v>2</v>
      </c>
      <c r="BP58" s="2">
        <v>2</v>
      </c>
      <c r="BQ58" s="2">
        <v>9</v>
      </c>
      <c r="BV58" s="40"/>
      <c r="BW58" s="40"/>
      <c r="BX58" s="40"/>
      <c r="BY58" s="40"/>
      <c r="BZ58" s="40"/>
      <c r="CA58" s="40"/>
    </row>
    <row r="59" spans="1:79" ht="124.2">
      <c r="A59" s="49" t="s">
        <v>3974</v>
      </c>
      <c r="B59" s="37" t="s">
        <v>436</v>
      </c>
      <c r="C59" s="31" t="s">
        <v>415</v>
      </c>
      <c r="D59" s="31" t="s">
        <v>402</v>
      </c>
      <c r="E59" s="22" t="s">
        <v>3975</v>
      </c>
      <c r="F59" s="23" t="s">
        <v>3976</v>
      </c>
      <c r="G59" s="23" t="s">
        <v>3987</v>
      </c>
      <c r="H59" s="23" t="s">
        <v>3989</v>
      </c>
      <c r="I59" s="23">
        <v>81141601</v>
      </c>
      <c r="J59" s="23" t="s">
        <v>388</v>
      </c>
      <c r="K59" s="23" t="s">
        <v>1480</v>
      </c>
      <c r="L59" s="23" t="s">
        <v>2345</v>
      </c>
      <c r="M59" s="24" t="s">
        <v>1477</v>
      </c>
      <c r="N59" s="24" t="s">
        <v>422</v>
      </c>
      <c r="O59" s="24" t="s">
        <v>422</v>
      </c>
      <c r="P59" s="24">
        <v>10</v>
      </c>
      <c r="Q59" s="24" t="s">
        <v>1549</v>
      </c>
      <c r="R59" s="24" t="s">
        <v>1547</v>
      </c>
      <c r="S59" s="25">
        <v>124348433</v>
      </c>
      <c r="T59" s="25">
        <v>124348433</v>
      </c>
      <c r="U59" s="24" t="s">
        <v>1560</v>
      </c>
      <c r="V59" s="24" t="s">
        <v>1561</v>
      </c>
      <c r="W59" s="23" t="s">
        <v>236</v>
      </c>
      <c r="X59" s="23" t="s">
        <v>1562</v>
      </c>
      <c r="Y59" s="23" t="s">
        <v>1619</v>
      </c>
      <c r="Z59" s="23" t="s">
        <v>1636</v>
      </c>
      <c r="AA59" s="23" t="s">
        <v>1817</v>
      </c>
      <c r="AB59" s="23" t="s">
        <v>1824</v>
      </c>
      <c r="AC59" s="36">
        <v>0</v>
      </c>
      <c r="AD59" s="36">
        <v>0</v>
      </c>
      <c r="AE59" s="36">
        <v>0</v>
      </c>
      <c r="AF59" s="36">
        <v>0</v>
      </c>
      <c r="AG59" s="36">
        <v>124348433</v>
      </c>
      <c r="AH59" s="36">
        <v>13677528</v>
      </c>
      <c r="AI59" s="36">
        <v>0</v>
      </c>
      <c r="AJ59" s="36">
        <v>12309500</v>
      </c>
      <c r="AK59" s="36">
        <v>0</v>
      </c>
      <c r="AL59" s="36">
        <v>12309500</v>
      </c>
      <c r="AM59" s="36">
        <v>0</v>
      </c>
      <c r="AN59" s="36">
        <v>12309500</v>
      </c>
      <c r="AO59" s="36">
        <v>0</v>
      </c>
      <c r="AP59" s="36">
        <v>12309500</v>
      </c>
      <c r="AQ59" s="36">
        <v>0</v>
      </c>
      <c r="AR59" s="36">
        <v>12309500</v>
      </c>
      <c r="AS59" s="36">
        <v>0</v>
      </c>
      <c r="AT59" s="36">
        <v>12309500</v>
      </c>
      <c r="AU59" s="36">
        <v>0</v>
      </c>
      <c r="AV59" s="36">
        <v>12194905</v>
      </c>
      <c r="AW59" s="36">
        <v>0</v>
      </c>
      <c r="AX59" s="36">
        <v>12309500</v>
      </c>
      <c r="AY59" s="36">
        <v>0</v>
      </c>
      <c r="AZ59" s="36">
        <v>12309500</v>
      </c>
      <c r="BA59" s="34"/>
      <c r="BB59" s="34"/>
      <c r="BC59" s="34"/>
      <c r="BD59" s="34"/>
      <c r="BE59" s="11" t="str">
        <f t="shared" si="0"/>
        <v>OK</v>
      </c>
      <c r="BF59" s="11" t="str">
        <f t="shared" si="1"/>
        <v>OK</v>
      </c>
      <c r="BG59" s="5">
        <f>+IF(B59&lt;&gt;"",COUNTBLANK(F59:AZ59),0)</f>
        <v>0</v>
      </c>
      <c r="BH59" s="12">
        <f t="shared" si="2"/>
        <v>124348433</v>
      </c>
      <c r="BI59" s="12">
        <f t="shared" si="3"/>
        <v>124348433</v>
      </c>
      <c r="BJ59" s="5">
        <f t="shared" si="4"/>
        <v>0</v>
      </c>
      <c r="BK59" s="5">
        <f t="shared" si="5"/>
        <v>0</v>
      </c>
      <c r="BL59" s="2">
        <v>1</v>
      </c>
      <c r="BM59" s="2">
        <v>2100</v>
      </c>
      <c r="BN59" s="2">
        <v>6</v>
      </c>
      <c r="BO59" s="16">
        <v>2</v>
      </c>
      <c r="BP59" s="2">
        <v>2</v>
      </c>
      <c r="BQ59" s="2">
        <v>10</v>
      </c>
      <c r="BV59" s="40"/>
      <c r="BW59" s="40"/>
      <c r="BX59" s="40"/>
      <c r="BY59" s="40"/>
      <c r="BZ59" s="40"/>
      <c r="CA59" s="40"/>
    </row>
    <row r="60" spans="1:79" ht="124.2">
      <c r="A60" s="49" t="s">
        <v>3974</v>
      </c>
      <c r="B60" s="37" t="s">
        <v>437</v>
      </c>
      <c r="C60" s="31" t="s">
        <v>415</v>
      </c>
      <c r="D60" s="31" t="s">
        <v>3258</v>
      </c>
      <c r="E60" s="22" t="s">
        <v>3975</v>
      </c>
      <c r="F60" s="23" t="s">
        <v>3976</v>
      </c>
      <c r="G60" s="23" t="s">
        <v>3987</v>
      </c>
      <c r="H60" s="23" t="s">
        <v>3989</v>
      </c>
      <c r="I60" s="23">
        <v>82121506</v>
      </c>
      <c r="J60" s="23" t="s">
        <v>388</v>
      </c>
      <c r="K60" s="23" t="s">
        <v>1482</v>
      </c>
      <c r="L60" s="23" t="s">
        <v>3607</v>
      </c>
      <c r="M60" s="24" t="s">
        <v>1477</v>
      </c>
      <c r="N60" s="24" t="s">
        <v>418</v>
      </c>
      <c r="O60" s="24" t="s">
        <v>418</v>
      </c>
      <c r="P60" s="24">
        <v>9</v>
      </c>
      <c r="Q60" s="24" t="s">
        <v>1546</v>
      </c>
      <c r="R60" s="24" t="s">
        <v>1547</v>
      </c>
      <c r="S60" s="25">
        <v>50633521</v>
      </c>
      <c r="T60" s="25">
        <v>50633521</v>
      </c>
      <c r="U60" s="24" t="s">
        <v>1560</v>
      </c>
      <c r="V60" s="24" t="s">
        <v>1561</v>
      </c>
      <c r="W60" s="23" t="s">
        <v>236</v>
      </c>
      <c r="X60" s="23" t="s">
        <v>1562</v>
      </c>
      <c r="Y60" s="23" t="s">
        <v>1620</v>
      </c>
      <c r="Z60" s="23" t="s">
        <v>1636</v>
      </c>
      <c r="AA60" s="23" t="s">
        <v>1817</v>
      </c>
      <c r="AB60" s="23" t="s">
        <v>1824</v>
      </c>
      <c r="AC60" s="36">
        <v>0</v>
      </c>
      <c r="AD60" s="36">
        <v>0</v>
      </c>
      <c r="AE60" s="36">
        <v>0</v>
      </c>
      <c r="AF60" s="36">
        <v>0</v>
      </c>
      <c r="AG60" s="36">
        <v>0</v>
      </c>
      <c r="AH60" s="36">
        <v>0</v>
      </c>
      <c r="AI60" s="36">
        <v>50633521</v>
      </c>
      <c r="AJ60" s="36">
        <v>0</v>
      </c>
      <c r="AK60" s="36">
        <v>0</v>
      </c>
      <c r="AL60" s="36">
        <v>1563521</v>
      </c>
      <c r="AM60" s="36">
        <v>0</v>
      </c>
      <c r="AN60" s="36">
        <v>0</v>
      </c>
      <c r="AO60" s="36">
        <v>0</v>
      </c>
      <c r="AP60" s="36">
        <v>14690000</v>
      </c>
      <c r="AQ60" s="36">
        <v>0</v>
      </c>
      <c r="AR60" s="36">
        <v>0</v>
      </c>
      <c r="AS60" s="36">
        <v>0</v>
      </c>
      <c r="AT60" s="36">
        <v>14690000</v>
      </c>
      <c r="AU60" s="36">
        <v>0</v>
      </c>
      <c r="AV60" s="36">
        <v>0</v>
      </c>
      <c r="AW60" s="36">
        <v>0</v>
      </c>
      <c r="AX60" s="36">
        <v>19690000</v>
      </c>
      <c r="AY60" s="36">
        <v>0</v>
      </c>
      <c r="AZ60" s="36">
        <v>0</v>
      </c>
      <c r="BA60" s="34"/>
      <c r="BB60" s="34"/>
      <c r="BC60" s="34"/>
      <c r="BD60" s="34"/>
      <c r="BE60" s="11" t="str">
        <f t="shared" si="0"/>
        <v>OK</v>
      </c>
      <c r="BF60" s="11" t="str">
        <f t="shared" si="1"/>
        <v>OK</v>
      </c>
      <c r="BG60" s="5">
        <f>+IF(B60&lt;&gt;"",COUNTBLANK(F60:AZ60),0)</f>
        <v>0</v>
      </c>
      <c r="BH60" s="12">
        <f t="shared" si="2"/>
        <v>50633521</v>
      </c>
      <c r="BI60" s="12">
        <f t="shared" si="3"/>
        <v>50633521</v>
      </c>
      <c r="BJ60" s="5">
        <f t="shared" si="4"/>
        <v>0</v>
      </c>
      <c r="BK60" s="5">
        <f t="shared" si="5"/>
        <v>0</v>
      </c>
      <c r="BL60" s="2">
        <v>1</v>
      </c>
      <c r="BM60" s="2">
        <v>2100</v>
      </c>
      <c r="BN60" s="2">
        <v>6</v>
      </c>
      <c r="BO60" s="16">
        <v>2</v>
      </c>
      <c r="BP60" s="2">
        <v>2</v>
      </c>
      <c r="BQ60" s="2">
        <v>11</v>
      </c>
      <c r="BV60" s="40"/>
      <c r="BW60" s="40"/>
      <c r="BX60" s="40"/>
      <c r="BY60" s="40"/>
      <c r="BZ60" s="40"/>
      <c r="CA60" s="40"/>
    </row>
    <row r="61" spans="1:79" ht="138">
      <c r="A61" s="49" t="s">
        <v>3974</v>
      </c>
      <c r="B61" s="37" t="s">
        <v>438</v>
      </c>
      <c r="C61" s="31" t="s">
        <v>415</v>
      </c>
      <c r="D61" s="31" t="s">
        <v>402</v>
      </c>
      <c r="E61" s="22" t="s">
        <v>3975</v>
      </c>
      <c r="F61" s="23" t="s">
        <v>3976</v>
      </c>
      <c r="G61" s="23" t="s">
        <v>3987</v>
      </c>
      <c r="H61" s="23" t="s">
        <v>3990</v>
      </c>
      <c r="I61" s="23">
        <v>80101509</v>
      </c>
      <c r="J61" s="23" t="s">
        <v>388</v>
      </c>
      <c r="K61" s="23" t="s">
        <v>1476</v>
      </c>
      <c r="L61" s="23" t="s">
        <v>2351</v>
      </c>
      <c r="M61" s="24" t="s">
        <v>1477</v>
      </c>
      <c r="N61" s="24" t="s">
        <v>1477</v>
      </c>
      <c r="O61" s="24" t="s">
        <v>1477</v>
      </c>
      <c r="P61" s="24">
        <v>12</v>
      </c>
      <c r="Q61" s="24" t="s">
        <v>1546</v>
      </c>
      <c r="R61" s="24" t="s">
        <v>1547</v>
      </c>
      <c r="S61" s="25">
        <v>122475000</v>
      </c>
      <c r="T61" s="25">
        <v>122475000</v>
      </c>
      <c r="U61" s="24" t="s">
        <v>1560</v>
      </c>
      <c r="V61" s="24" t="s">
        <v>1561</v>
      </c>
      <c r="W61" s="23" t="s">
        <v>236</v>
      </c>
      <c r="X61" s="23" t="s">
        <v>1562</v>
      </c>
      <c r="Y61" s="23" t="s">
        <v>1615</v>
      </c>
      <c r="Z61" s="23" t="s">
        <v>1636</v>
      </c>
      <c r="AA61" s="23" t="s">
        <v>1817</v>
      </c>
      <c r="AB61" s="23" t="s">
        <v>1824</v>
      </c>
      <c r="AC61" s="36">
        <v>122475000</v>
      </c>
      <c r="AD61" s="36">
        <v>0</v>
      </c>
      <c r="AE61" s="36">
        <v>0</v>
      </c>
      <c r="AF61" s="36">
        <v>5325000</v>
      </c>
      <c r="AG61" s="36">
        <v>0</v>
      </c>
      <c r="AH61" s="36">
        <v>10650000</v>
      </c>
      <c r="AI61" s="36">
        <v>0</v>
      </c>
      <c r="AJ61" s="36">
        <v>10650000</v>
      </c>
      <c r="AK61" s="36">
        <v>0</v>
      </c>
      <c r="AL61" s="36">
        <v>10650000</v>
      </c>
      <c r="AM61" s="36">
        <v>0</v>
      </c>
      <c r="AN61" s="36">
        <v>10650000</v>
      </c>
      <c r="AO61" s="36">
        <v>0</v>
      </c>
      <c r="AP61" s="36">
        <v>10650000</v>
      </c>
      <c r="AQ61" s="36">
        <v>0</v>
      </c>
      <c r="AR61" s="36">
        <v>10650000</v>
      </c>
      <c r="AS61" s="36">
        <v>0</v>
      </c>
      <c r="AT61" s="36">
        <v>10650000</v>
      </c>
      <c r="AU61" s="36">
        <v>0</v>
      </c>
      <c r="AV61" s="36">
        <v>10650000</v>
      </c>
      <c r="AW61" s="36">
        <v>0</v>
      </c>
      <c r="AX61" s="36">
        <v>10650000</v>
      </c>
      <c r="AY61" s="36">
        <v>0</v>
      </c>
      <c r="AZ61" s="36">
        <v>21300000</v>
      </c>
      <c r="BA61" s="34"/>
      <c r="BB61" s="34"/>
      <c r="BC61" s="34"/>
      <c r="BD61" s="34"/>
      <c r="BE61" s="11" t="str">
        <f t="shared" si="0"/>
        <v>OK</v>
      </c>
      <c r="BF61" s="11" t="str">
        <f t="shared" si="1"/>
        <v>OK</v>
      </c>
      <c r="BG61" s="5">
        <f>+IF(B61&lt;&gt;"",COUNTBLANK(F61:AZ61),0)</f>
        <v>0</v>
      </c>
      <c r="BH61" s="12">
        <f t="shared" si="2"/>
        <v>122475000</v>
      </c>
      <c r="BI61" s="12">
        <f t="shared" si="3"/>
        <v>122475000</v>
      </c>
      <c r="BJ61" s="5">
        <f t="shared" si="4"/>
        <v>0</v>
      </c>
      <c r="BK61" s="5">
        <f t="shared" si="5"/>
        <v>0</v>
      </c>
      <c r="BL61" s="2">
        <v>1</v>
      </c>
      <c r="BM61" s="2">
        <v>2100</v>
      </c>
      <c r="BN61" s="2">
        <v>6</v>
      </c>
      <c r="BO61" s="16">
        <v>2</v>
      </c>
      <c r="BP61" s="2">
        <v>3</v>
      </c>
      <c r="BQ61" s="2">
        <v>1</v>
      </c>
      <c r="BV61" s="40"/>
      <c r="BW61" s="40"/>
      <c r="BX61" s="40"/>
      <c r="BY61" s="40"/>
      <c r="BZ61" s="40"/>
      <c r="CA61" s="40"/>
    </row>
    <row r="62" spans="1:79" ht="138">
      <c r="A62" s="49" t="s">
        <v>3974</v>
      </c>
      <c r="B62" s="37" t="s">
        <v>439</v>
      </c>
      <c r="C62" s="31" t="s">
        <v>415</v>
      </c>
      <c r="D62" s="31" t="s">
        <v>402</v>
      </c>
      <c r="E62" s="22" t="s">
        <v>3975</v>
      </c>
      <c r="F62" s="23" t="s">
        <v>3976</v>
      </c>
      <c r="G62" s="23" t="s">
        <v>3987</v>
      </c>
      <c r="H62" s="23" t="s">
        <v>3990</v>
      </c>
      <c r="I62" s="23">
        <v>80141612</v>
      </c>
      <c r="J62" s="23" t="s">
        <v>388</v>
      </c>
      <c r="K62" s="23" t="s">
        <v>1476</v>
      </c>
      <c r="L62" s="23" t="s">
        <v>2352</v>
      </c>
      <c r="M62" s="24" t="s">
        <v>1477</v>
      </c>
      <c r="N62" s="24" t="s">
        <v>421</v>
      </c>
      <c r="O62" s="24" t="s">
        <v>421</v>
      </c>
      <c r="P62" s="24">
        <v>11</v>
      </c>
      <c r="Q62" s="24" t="s">
        <v>1546</v>
      </c>
      <c r="R62" s="24" t="s">
        <v>1547</v>
      </c>
      <c r="S62" s="25">
        <v>89694000</v>
      </c>
      <c r="T62" s="25">
        <v>89694000</v>
      </c>
      <c r="U62" s="24" t="s">
        <v>1560</v>
      </c>
      <c r="V62" s="24" t="s">
        <v>1561</v>
      </c>
      <c r="W62" s="23" t="s">
        <v>236</v>
      </c>
      <c r="X62" s="23" t="s">
        <v>1562</v>
      </c>
      <c r="Y62" s="23" t="s">
        <v>1615</v>
      </c>
      <c r="Z62" s="23" t="s">
        <v>1636</v>
      </c>
      <c r="AA62" s="23" t="s">
        <v>1817</v>
      </c>
      <c r="AB62" s="23" t="s">
        <v>1824</v>
      </c>
      <c r="AC62" s="36">
        <v>0</v>
      </c>
      <c r="AD62" s="36">
        <v>0</v>
      </c>
      <c r="AE62" s="36">
        <v>89694000</v>
      </c>
      <c r="AF62" s="36">
        <v>0</v>
      </c>
      <c r="AG62" s="36">
        <v>0</v>
      </c>
      <c r="AH62" s="36">
        <v>8154000</v>
      </c>
      <c r="AI62" s="36">
        <v>0</v>
      </c>
      <c r="AJ62" s="36">
        <v>8154000</v>
      </c>
      <c r="AK62" s="36">
        <v>0</v>
      </c>
      <c r="AL62" s="36">
        <v>8154000</v>
      </c>
      <c r="AM62" s="36">
        <v>0</v>
      </c>
      <c r="AN62" s="36">
        <v>8154000</v>
      </c>
      <c r="AO62" s="36">
        <v>0</v>
      </c>
      <c r="AP62" s="36">
        <v>8154000</v>
      </c>
      <c r="AQ62" s="36">
        <v>0</v>
      </c>
      <c r="AR62" s="36">
        <v>8154000</v>
      </c>
      <c r="AS62" s="36">
        <v>0</v>
      </c>
      <c r="AT62" s="36">
        <v>8154000</v>
      </c>
      <c r="AU62" s="36">
        <v>0</v>
      </c>
      <c r="AV62" s="36">
        <v>8154000</v>
      </c>
      <c r="AW62" s="36">
        <v>0</v>
      </c>
      <c r="AX62" s="36">
        <v>8154000</v>
      </c>
      <c r="AY62" s="36">
        <v>0</v>
      </c>
      <c r="AZ62" s="36">
        <v>16308000</v>
      </c>
      <c r="BA62" s="34"/>
      <c r="BB62" s="34"/>
      <c r="BC62" s="34"/>
      <c r="BD62" s="34"/>
      <c r="BE62" s="11" t="str">
        <f t="shared" si="0"/>
        <v>OK</v>
      </c>
      <c r="BF62" s="11" t="str">
        <f t="shared" si="1"/>
        <v>OK</v>
      </c>
      <c r="BG62" s="5">
        <f>+IF(B62&lt;&gt;"",COUNTBLANK(F62:AZ62),0)</f>
        <v>0</v>
      </c>
      <c r="BH62" s="12">
        <f t="shared" si="2"/>
        <v>89694000</v>
      </c>
      <c r="BI62" s="12">
        <f t="shared" si="3"/>
        <v>89694000</v>
      </c>
      <c r="BJ62" s="5">
        <f t="shared" si="4"/>
        <v>0</v>
      </c>
      <c r="BK62" s="5">
        <f t="shared" si="5"/>
        <v>0</v>
      </c>
      <c r="BL62" s="2">
        <v>1</v>
      </c>
      <c r="BM62" s="2">
        <v>2100</v>
      </c>
      <c r="BN62" s="2">
        <v>6</v>
      </c>
      <c r="BO62" s="16">
        <v>2</v>
      </c>
      <c r="BP62" s="2">
        <v>3</v>
      </c>
      <c r="BQ62" s="2">
        <v>2</v>
      </c>
      <c r="BV62" s="40"/>
      <c r="BW62" s="40"/>
      <c r="BX62" s="40"/>
      <c r="BY62" s="40"/>
      <c r="BZ62" s="40"/>
      <c r="CA62" s="40"/>
    </row>
    <row r="63" spans="1:79" ht="124.2">
      <c r="A63" s="49" t="s">
        <v>3974</v>
      </c>
      <c r="B63" s="37" t="s">
        <v>707</v>
      </c>
      <c r="C63" s="31" t="s">
        <v>415</v>
      </c>
      <c r="D63" s="31" t="s">
        <v>402</v>
      </c>
      <c r="E63" s="22" t="s">
        <v>3975</v>
      </c>
      <c r="F63" s="23" t="s">
        <v>3984</v>
      </c>
      <c r="G63" s="23" t="s">
        <v>3991</v>
      </c>
      <c r="H63" s="23" t="s">
        <v>3992</v>
      </c>
      <c r="I63" s="23">
        <v>81111508</v>
      </c>
      <c r="J63" s="23" t="s">
        <v>392</v>
      </c>
      <c r="K63" s="23" t="s">
        <v>1486</v>
      </c>
      <c r="L63" s="23" t="s">
        <v>2353</v>
      </c>
      <c r="M63" s="24" t="s">
        <v>1477</v>
      </c>
      <c r="N63" s="24" t="s">
        <v>1477</v>
      </c>
      <c r="O63" s="24" t="s">
        <v>1477</v>
      </c>
      <c r="P63" s="24">
        <v>12</v>
      </c>
      <c r="Q63" s="24" t="s">
        <v>1546</v>
      </c>
      <c r="R63" s="24" t="s">
        <v>1547</v>
      </c>
      <c r="S63" s="25">
        <v>147890000</v>
      </c>
      <c r="T63" s="25">
        <v>147890000</v>
      </c>
      <c r="U63" s="24" t="s">
        <v>1560</v>
      </c>
      <c r="V63" s="24" t="s">
        <v>1561</v>
      </c>
      <c r="W63" s="23" t="s">
        <v>254</v>
      </c>
      <c r="X63" s="23" t="s">
        <v>1571</v>
      </c>
      <c r="Y63" s="23" t="s">
        <v>1615</v>
      </c>
      <c r="Z63" s="23" t="s">
        <v>1681</v>
      </c>
      <c r="AA63" s="23" t="s">
        <v>1818</v>
      </c>
      <c r="AB63" s="23" t="s">
        <v>1824</v>
      </c>
      <c r="AC63" s="36">
        <v>147890000</v>
      </c>
      <c r="AD63" s="36">
        <v>0</v>
      </c>
      <c r="AE63" s="36">
        <v>0</v>
      </c>
      <c r="AF63" s="36">
        <v>6430000</v>
      </c>
      <c r="AG63" s="36">
        <v>0</v>
      </c>
      <c r="AH63" s="36">
        <v>12860000</v>
      </c>
      <c r="AI63" s="36">
        <v>0</v>
      </c>
      <c r="AJ63" s="36">
        <v>12860000</v>
      </c>
      <c r="AK63" s="36">
        <v>0</v>
      </c>
      <c r="AL63" s="36">
        <v>12860000</v>
      </c>
      <c r="AM63" s="36">
        <v>0</v>
      </c>
      <c r="AN63" s="36">
        <v>12860000</v>
      </c>
      <c r="AO63" s="36">
        <v>0</v>
      </c>
      <c r="AP63" s="36">
        <v>12860000</v>
      </c>
      <c r="AQ63" s="36">
        <v>0</v>
      </c>
      <c r="AR63" s="36">
        <v>12860000</v>
      </c>
      <c r="AS63" s="36">
        <v>0</v>
      </c>
      <c r="AT63" s="36">
        <v>12860000</v>
      </c>
      <c r="AU63" s="36">
        <v>0</v>
      </c>
      <c r="AV63" s="36">
        <v>12860000</v>
      </c>
      <c r="AW63" s="36">
        <v>0</v>
      </c>
      <c r="AX63" s="36">
        <v>12860000</v>
      </c>
      <c r="AY63" s="36">
        <v>0</v>
      </c>
      <c r="AZ63" s="36">
        <v>25720000</v>
      </c>
      <c r="BA63" s="34"/>
      <c r="BB63" s="34"/>
      <c r="BC63" s="34"/>
      <c r="BD63" s="34"/>
      <c r="BE63" s="11" t="str">
        <f t="shared" si="0"/>
        <v>OK</v>
      </c>
      <c r="BF63" s="11" t="str">
        <f t="shared" si="1"/>
        <v>OK</v>
      </c>
      <c r="BG63" s="5">
        <f>+IF(B63&lt;&gt;"",COUNTBLANK(F63:AZ63),0)</f>
        <v>0</v>
      </c>
      <c r="BH63" s="12">
        <f t="shared" si="2"/>
        <v>147890000</v>
      </c>
      <c r="BI63" s="12">
        <f t="shared" si="3"/>
        <v>147890000</v>
      </c>
      <c r="BJ63" s="5">
        <f t="shared" si="4"/>
        <v>0</v>
      </c>
      <c r="BK63" s="5">
        <f t="shared" si="5"/>
        <v>0</v>
      </c>
      <c r="BL63" s="2">
        <v>1</v>
      </c>
      <c r="BM63" s="2">
        <v>2700</v>
      </c>
      <c r="BN63" s="2">
        <v>5</v>
      </c>
      <c r="BO63" s="16">
        <v>2</v>
      </c>
      <c r="BP63" s="2">
        <v>1</v>
      </c>
      <c r="BQ63" s="2">
        <v>1</v>
      </c>
      <c r="BV63" s="40"/>
      <c r="BW63" s="40"/>
      <c r="BX63" s="40"/>
      <c r="BY63" s="40"/>
      <c r="BZ63" s="40"/>
      <c r="CA63" s="40"/>
    </row>
    <row r="64" spans="1:79" ht="110.4">
      <c r="A64" s="49" t="s">
        <v>3974</v>
      </c>
      <c r="B64" s="37" t="s">
        <v>708</v>
      </c>
      <c r="C64" s="31" t="s">
        <v>415</v>
      </c>
      <c r="D64" s="31" t="s">
        <v>402</v>
      </c>
      <c r="E64" s="22" t="s">
        <v>3975</v>
      </c>
      <c r="F64" s="23" t="s">
        <v>3984</v>
      </c>
      <c r="G64" s="23" t="s">
        <v>3991</v>
      </c>
      <c r="H64" s="23" t="s">
        <v>3992</v>
      </c>
      <c r="I64" s="23">
        <v>93151501</v>
      </c>
      <c r="J64" s="23" t="s">
        <v>392</v>
      </c>
      <c r="K64" s="23" t="s">
        <v>1505</v>
      </c>
      <c r="L64" s="23" t="s">
        <v>2354</v>
      </c>
      <c r="M64" s="24" t="s">
        <v>1477</v>
      </c>
      <c r="N64" s="24" t="s">
        <v>1477</v>
      </c>
      <c r="O64" s="24" t="s">
        <v>1477</v>
      </c>
      <c r="P64" s="24">
        <v>12</v>
      </c>
      <c r="Q64" s="24" t="s">
        <v>1546</v>
      </c>
      <c r="R64" s="24" t="s">
        <v>1547</v>
      </c>
      <c r="S64" s="25">
        <v>147890000</v>
      </c>
      <c r="T64" s="25">
        <v>147890000</v>
      </c>
      <c r="U64" s="24" t="s">
        <v>1560</v>
      </c>
      <c r="V64" s="24" t="s">
        <v>1561</v>
      </c>
      <c r="W64" s="23" t="s">
        <v>254</v>
      </c>
      <c r="X64" s="23" t="s">
        <v>1572</v>
      </c>
      <c r="Y64" s="23" t="s">
        <v>1615</v>
      </c>
      <c r="Z64" s="23" t="s">
        <v>1682</v>
      </c>
      <c r="AA64" s="23" t="s">
        <v>1818</v>
      </c>
      <c r="AB64" s="23" t="s">
        <v>1824</v>
      </c>
      <c r="AC64" s="36">
        <v>147890000</v>
      </c>
      <c r="AD64" s="36">
        <v>0</v>
      </c>
      <c r="AE64" s="36">
        <v>0</v>
      </c>
      <c r="AF64" s="36">
        <v>6430000</v>
      </c>
      <c r="AG64" s="36">
        <v>0</v>
      </c>
      <c r="AH64" s="36">
        <v>12860000</v>
      </c>
      <c r="AI64" s="36">
        <v>0</v>
      </c>
      <c r="AJ64" s="36">
        <v>12860000</v>
      </c>
      <c r="AK64" s="36">
        <v>0</v>
      </c>
      <c r="AL64" s="36">
        <v>12860000</v>
      </c>
      <c r="AM64" s="36">
        <v>0</v>
      </c>
      <c r="AN64" s="36">
        <v>12860000</v>
      </c>
      <c r="AO64" s="36">
        <v>0</v>
      </c>
      <c r="AP64" s="36">
        <v>12860000</v>
      </c>
      <c r="AQ64" s="36">
        <v>0</v>
      </c>
      <c r="AR64" s="36">
        <v>12860000</v>
      </c>
      <c r="AS64" s="36">
        <v>0</v>
      </c>
      <c r="AT64" s="36">
        <v>12860000</v>
      </c>
      <c r="AU64" s="36">
        <v>0</v>
      </c>
      <c r="AV64" s="36">
        <v>12860000</v>
      </c>
      <c r="AW64" s="36">
        <v>0</v>
      </c>
      <c r="AX64" s="36">
        <v>12860000</v>
      </c>
      <c r="AY64" s="36">
        <v>0</v>
      </c>
      <c r="AZ64" s="36">
        <v>25720000</v>
      </c>
      <c r="BA64" s="34"/>
      <c r="BB64" s="34"/>
      <c r="BC64" s="34"/>
      <c r="BD64" s="34"/>
      <c r="BE64" s="11" t="str">
        <f t="shared" si="0"/>
        <v>OK</v>
      </c>
      <c r="BF64" s="11" t="str">
        <f t="shared" si="1"/>
        <v>OK</v>
      </c>
      <c r="BG64" s="5">
        <f>+IF(B64&lt;&gt;"",COUNTBLANK(F64:AZ64),0)</f>
        <v>0</v>
      </c>
      <c r="BH64" s="12">
        <f t="shared" si="2"/>
        <v>147890000</v>
      </c>
      <c r="BI64" s="12">
        <f t="shared" si="3"/>
        <v>147890000</v>
      </c>
      <c r="BJ64" s="5">
        <f t="shared" si="4"/>
        <v>0</v>
      </c>
      <c r="BK64" s="5">
        <f t="shared" si="5"/>
        <v>0</v>
      </c>
      <c r="BL64" s="2">
        <v>1</v>
      </c>
      <c r="BM64" s="2">
        <v>2700</v>
      </c>
      <c r="BN64" s="2">
        <v>5</v>
      </c>
      <c r="BO64" s="16">
        <v>2</v>
      </c>
      <c r="BP64" s="2">
        <v>1</v>
      </c>
      <c r="BQ64" s="2">
        <v>2</v>
      </c>
      <c r="BV64" s="40"/>
      <c r="BW64" s="40"/>
      <c r="BX64" s="40"/>
      <c r="BY64" s="40"/>
      <c r="BZ64" s="40"/>
      <c r="CA64" s="40"/>
    </row>
    <row r="65" spans="1:79" ht="55.2">
      <c r="A65" s="49" t="s">
        <v>3974</v>
      </c>
      <c r="B65" s="37" t="s">
        <v>709</v>
      </c>
      <c r="C65" s="31" t="s">
        <v>415</v>
      </c>
      <c r="D65" s="31" t="s">
        <v>3254</v>
      </c>
      <c r="E65" s="22" t="s">
        <v>3975</v>
      </c>
      <c r="F65" s="23" t="s">
        <v>3984</v>
      </c>
      <c r="G65" s="23" t="s">
        <v>3991</v>
      </c>
      <c r="H65" s="23" t="s">
        <v>3992</v>
      </c>
      <c r="I65" s="23">
        <v>90121500</v>
      </c>
      <c r="J65" s="23" t="s">
        <v>392</v>
      </c>
      <c r="K65" s="23" t="s">
        <v>1492</v>
      </c>
      <c r="L65" s="23" t="s">
        <v>3608</v>
      </c>
      <c r="M65" s="24" t="s">
        <v>1477</v>
      </c>
      <c r="N65" s="24" t="s">
        <v>421</v>
      </c>
      <c r="O65" s="24" t="s">
        <v>422</v>
      </c>
      <c r="P65" s="24">
        <v>10</v>
      </c>
      <c r="Q65" s="24" t="s">
        <v>1549</v>
      </c>
      <c r="R65" s="24" t="s">
        <v>1547</v>
      </c>
      <c r="S65" s="25">
        <v>28161266</v>
      </c>
      <c r="T65" s="25">
        <v>28161266</v>
      </c>
      <c r="U65" s="24" t="s">
        <v>1560</v>
      </c>
      <c r="V65" s="24" t="s">
        <v>1561</v>
      </c>
      <c r="W65" s="23" t="s">
        <v>254</v>
      </c>
      <c r="X65" s="23" t="s">
        <v>1573</v>
      </c>
      <c r="Y65" s="23" t="s">
        <v>1617</v>
      </c>
      <c r="Z65" s="23" t="s">
        <v>1683</v>
      </c>
      <c r="AA65" s="23" t="s">
        <v>1818</v>
      </c>
      <c r="AB65" s="23" t="s">
        <v>1824</v>
      </c>
      <c r="AC65" s="36">
        <v>0</v>
      </c>
      <c r="AD65" s="36">
        <v>0</v>
      </c>
      <c r="AE65" s="36">
        <v>28161266</v>
      </c>
      <c r="AF65" s="36">
        <v>0</v>
      </c>
      <c r="AG65" s="36">
        <v>0</v>
      </c>
      <c r="AH65" s="36">
        <v>0</v>
      </c>
      <c r="AI65" s="36">
        <v>0</v>
      </c>
      <c r="AJ65" s="36">
        <v>0</v>
      </c>
      <c r="AK65" s="36">
        <v>0</v>
      </c>
      <c r="AL65" s="36">
        <v>0</v>
      </c>
      <c r="AM65" s="36">
        <v>0</v>
      </c>
      <c r="AN65" s="36">
        <v>0</v>
      </c>
      <c r="AO65" s="36">
        <v>0</v>
      </c>
      <c r="AP65" s="36">
        <v>0</v>
      </c>
      <c r="AQ65" s="36">
        <v>0</v>
      </c>
      <c r="AR65" s="36">
        <v>28161266</v>
      </c>
      <c r="AS65" s="36">
        <v>0</v>
      </c>
      <c r="AT65" s="36">
        <v>0</v>
      </c>
      <c r="AU65" s="36">
        <v>0</v>
      </c>
      <c r="AV65" s="36">
        <v>0</v>
      </c>
      <c r="AW65" s="36">
        <v>0</v>
      </c>
      <c r="AX65" s="36">
        <v>0</v>
      </c>
      <c r="AY65" s="36">
        <v>0</v>
      </c>
      <c r="AZ65" s="36">
        <v>0</v>
      </c>
      <c r="BA65" s="34"/>
      <c r="BB65" s="34"/>
      <c r="BC65" s="34"/>
      <c r="BD65" s="34"/>
      <c r="BE65" s="11" t="str">
        <f t="shared" si="0"/>
        <v>OK</v>
      </c>
      <c r="BF65" s="11" t="str">
        <f t="shared" si="1"/>
        <v>OK</v>
      </c>
      <c r="BG65" s="5">
        <f>+IF(B65&lt;&gt;"",COUNTBLANK(F65:AZ65),0)</f>
        <v>0</v>
      </c>
      <c r="BH65" s="12">
        <f t="shared" si="2"/>
        <v>28161266</v>
      </c>
      <c r="BI65" s="12">
        <f t="shared" si="3"/>
        <v>28161266</v>
      </c>
      <c r="BJ65" s="5">
        <f t="shared" si="4"/>
        <v>0</v>
      </c>
      <c r="BK65" s="5">
        <f t="shared" si="5"/>
        <v>0</v>
      </c>
      <c r="BL65" s="2">
        <v>1</v>
      </c>
      <c r="BM65" s="2">
        <v>2700</v>
      </c>
      <c r="BN65" s="2">
        <v>5</v>
      </c>
      <c r="BO65" s="16">
        <v>2</v>
      </c>
      <c r="BP65" s="2">
        <v>1</v>
      </c>
      <c r="BQ65" s="2">
        <v>3</v>
      </c>
      <c r="BV65" s="40"/>
      <c r="BW65" s="40"/>
      <c r="BX65" s="40"/>
      <c r="BY65" s="40"/>
      <c r="BZ65" s="40"/>
      <c r="CA65" s="40"/>
    </row>
    <row r="66" spans="1:79" ht="55.2">
      <c r="A66" s="49" t="s">
        <v>212</v>
      </c>
      <c r="B66" s="37" t="s">
        <v>710</v>
      </c>
      <c r="C66" s="31" t="s">
        <v>415</v>
      </c>
      <c r="D66" s="31" t="s">
        <v>402</v>
      </c>
      <c r="E66" s="22" t="s">
        <v>3975</v>
      </c>
      <c r="F66" s="23" t="s">
        <v>3984</v>
      </c>
      <c r="G66" s="23" t="s">
        <v>3991</v>
      </c>
      <c r="H66" s="23" t="s">
        <v>3992</v>
      </c>
      <c r="I66" s="23" t="s">
        <v>212</v>
      </c>
      <c r="J66" s="23" t="s">
        <v>392</v>
      </c>
      <c r="K66" s="23" t="s">
        <v>1492</v>
      </c>
      <c r="L66" s="23" t="s">
        <v>3609</v>
      </c>
      <c r="M66" s="24" t="s">
        <v>212</v>
      </c>
      <c r="N66" s="24" t="s">
        <v>212</v>
      </c>
      <c r="O66" s="24" t="s">
        <v>212</v>
      </c>
      <c r="P66" s="24" t="s">
        <v>212</v>
      </c>
      <c r="Q66" s="24" t="s">
        <v>1548</v>
      </c>
      <c r="R66" s="24" t="s">
        <v>1547</v>
      </c>
      <c r="S66" s="25">
        <v>9099300</v>
      </c>
      <c r="T66" s="25">
        <v>9099300</v>
      </c>
      <c r="U66" s="24" t="s">
        <v>1560</v>
      </c>
      <c r="V66" s="24" t="s">
        <v>1561</v>
      </c>
      <c r="W66" s="23" t="s">
        <v>254</v>
      </c>
      <c r="X66" s="23" t="s">
        <v>1566</v>
      </c>
      <c r="Y66" s="23" t="s">
        <v>1616</v>
      </c>
      <c r="Z66" s="23" t="s">
        <v>1683</v>
      </c>
      <c r="AA66" s="23" t="s">
        <v>1818</v>
      </c>
      <c r="AB66" s="23" t="s">
        <v>1824</v>
      </c>
      <c r="AC66" s="36">
        <v>0</v>
      </c>
      <c r="AD66" s="36">
        <v>0</v>
      </c>
      <c r="AE66" s="36">
        <v>9099300</v>
      </c>
      <c r="AF66" s="36">
        <v>0</v>
      </c>
      <c r="AG66" s="36">
        <v>0</v>
      </c>
      <c r="AH66" s="36">
        <v>0</v>
      </c>
      <c r="AI66" s="36">
        <v>0</v>
      </c>
      <c r="AJ66" s="36">
        <v>0</v>
      </c>
      <c r="AK66" s="36">
        <v>0</v>
      </c>
      <c r="AL66" s="36">
        <v>0</v>
      </c>
      <c r="AM66" s="36">
        <v>0</v>
      </c>
      <c r="AN66" s="36">
        <v>0</v>
      </c>
      <c r="AO66" s="36">
        <v>0</v>
      </c>
      <c r="AP66" s="36">
        <v>0</v>
      </c>
      <c r="AQ66" s="36">
        <v>0</v>
      </c>
      <c r="AR66" s="36">
        <v>9099300</v>
      </c>
      <c r="AS66" s="36">
        <v>0</v>
      </c>
      <c r="AT66" s="36">
        <v>0</v>
      </c>
      <c r="AU66" s="36">
        <v>0</v>
      </c>
      <c r="AV66" s="36">
        <v>0</v>
      </c>
      <c r="AW66" s="36">
        <v>0</v>
      </c>
      <c r="AX66" s="36">
        <v>0</v>
      </c>
      <c r="AY66" s="36">
        <v>0</v>
      </c>
      <c r="AZ66" s="36">
        <v>0</v>
      </c>
      <c r="BA66" s="34"/>
      <c r="BB66" s="34"/>
      <c r="BC66" s="34"/>
      <c r="BD66" s="34"/>
      <c r="BE66" s="11" t="str">
        <f t="shared" si="0"/>
        <v>OK</v>
      </c>
      <c r="BF66" s="11" t="str">
        <f t="shared" si="1"/>
        <v>OK</v>
      </c>
      <c r="BG66" s="5">
        <f>+IF(B66&lt;&gt;"",COUNTBLANK(F66:AZ66),0)</f>
        <v>0</v>
      </c>
      <c r="BH66" s="12">
        <f t="shared" si="2"/>
        <v>9099300</v>
      </c>
      <c r="BI66" s="12">
        <f t="shared" si="3"/>
        <v>9099300</v>
      </c>
      <c r="BJ66" s="5">
        <f t="shared" si="4"/>
        <v>0</v>
      </c>
      <c r="BK66" s="5">
        <f t="shared" si="5"/>
        <v>0</v>
      </c>
      <c r="BL66" s="2">
        <v>1</v>
      </c>
      <c r="BM66" s="2">
        <v>2700</v>
      </c>
      <c r="BN66" s="2">
        <v>5</v>
      </c>
      <c r="BO66" s="16">
        <v>2</v>
      </c>
      <c r="BP66" s="2">
        <v>1</v>
      </c>
      <c r="BQ66" s="2">
        <v>4</v>
      </c>
      <c r="BV66" s="40"/>
      <c r="BW66" s="40"/>
      <c r="BX66" s="40"/>
      <c r="BY66" s="40"/>
      <c r="BZ66" s="40"/>
      <c r="CA66" s="40"/>
    </row>
    <row r="67" spans="1:79" ht="96.6">
      <c r="A67" s="49" t="s">
        <v>3974</v>
      </c>
      <c r="B67" s="37" t="s">
        <v>711</v>
      </c>
      <c r="C67" s="31" t="s">
        <v>415</v>
      </c>
      <c r="D67" s="31" t="s">
        <v>402</v>
      </c>
      <c r="E67" s="22" t="s">
        <v>3975</v>
      </c>
      <c r="F67" s="23" t="s">
        <v>3984</v>
      </c>
      <c r="G67" s="23" t="s">
        <v>3991</v>
      </c>
      <c r="H67" s="23" t="s">
        <v>3993</v>
      </c>
      <c r="I67" s="23">
        <v>93151501</v>
      </c>
      <c r="J67" s="23" t="s">
        <v>392</v>
      </c>
      <c r="K67" s="23" t="s">
        <v>1505</v>
      </c>
      <c r="L67" s="23" t="s">
        <v>2355</v>
      </c>
      <c r="M67" s="24" t="s">
        <v>1477</v>
      </c>
      <c r="N67" s="24" t="s">
        <v>1477</v>
      </c>
      <c r="O67" s="24" t="s">
        <v>1477</v>
      </c>
      <c r="P67" s="24">
        <v>12</v>
      </c>
      <c r="Q67" s="24" t="s">
        <v>1546</v>
      </c>
      <c r="R67" s="24" t="s">
        <v>1547</v>
      </c>
      <c r="S67" s="25">
        <v>92095000</v>
      </c>
      <c r="T67" s="25">
        <v>92095000</v>
      </c>
      <c r="U67" s="24" t="s">
        <v>1560</v>
      </c>
      <c r="V67" s="24" t="s">
        <v>1561</v>
      </c>
      <c r="W67" s="23" t="s">
        <v>254</v>
      </c>
      <c r="X67" s="23" t="s">
        <v>1574</v>
      </c>
      <c r="Y67" s="23" t="s">
        <v>1615</v>
      </c>
      <c r="Z67" s="23" t="s">
        <v>1682</v>
      </c>
      <c r="AA67" s="23" t="s">
        <v>1818</v>
      </c>
      <c r="AB67" s="23" t="s">
        <v>1824</v>
      </c>
      <c r="AC67" s="36">
        <v>92095000</v>
      </c>
      <c r="AD67" s="36">
        <v>0</v>
      </c>
      <c r="AE67" s="36">
        <v>0</v>
      </c>
      <c r="AF67" s="36">
        <v>2445000</v>
      </c>
      <c r="AG67" s="36">
        <v>0</v>
      </c>
      <c r="AH67" s="36">
        <v>8150000</v>
      </c>
      <c r="AI67" s="36">
        <v>0</v>
      </c>
      <c r="AJ67" s="36">
        <v>8150000</v>
      </c>
      <c r="AK67" s="36">
        <v>0</v>
      </c>
      <c r="AL67" s="36">
        <v>8150000</v>
      </c>
      <c r="AM67" s="36">
        <v>0</v>
      </c>
      <c r="AN67" s="36">
        <v>8150000</v>
      </c>
      <c r="AO67" s="36">
        <v>0</v>
      </c>
      <c r="AP67" s="36">
        <v>8150000</v>
      </c>
      <c r="AQ67" s="36">
        <v>0</v>
      </c>
      <c r="AR67" s="36">
        <v>8150000</v>
      </c>
      <c r="AS67" s="36">
        <v>0</v>
      </c>
      <c r="AT67" s="36">
        <v>8150000</v>
      </c>
      <c r="AU67" s="36">
        <v>0</v>
      </c>
      <c r="AV67" s="36">
        <v>8150000</v>
      </c>
      <c r="AW67" s="36">
        <v>0</v>
      </c>
      <c r="AX67" s="36">
        <v>8150000</v>
      </c>
      <c r="AY67" s="36">
        <v>0</v>
      </c>
      <c r="AZ67" s="36">
        <v>16300000</v>
      </c>
      <c r="BA67" s="34"/>
      <c r="BB67" s="34"/>
      <c r="BC67" s="34"/>
      <c r="BD67" s="34"/>
      <c r="BE67" s="11" t="str">
        <f t="shared" si="0"/>
        <v>OK</v>
      </c>
      <c r="BF67" s="11" t="str">
        <f t="shared" si="1"/>
        <v>OK</v>
      </c>
      <c r="BG67" s="5">
        <f>+IF(B67&lt;&gt;"",COUNTBLANK(F67:AZ67),0)</f>
        <v>0</v>
      </c>
      <c r="BH67" s="12">
        <f t="shared" si="2"/>
        <v>92095000</v>
      </c>
      <c r="BI67" s="12">
        <f t="shared" si="3"/>
        <v>92095000</v>
      </c>
      <c r="BJ67" s="5">
        <f t="shared" si="4"/>
        <v>0</v>
      </c>
      <c r="BK67" s="5">
        <f t="shared" si="5"/>
        <v>0</v>
      </c>
      <c r="BL67" s="2">
        <v>1</v>
      </c>
      <c r="BM67" s="2">
        <v>2700</v>
      </c>
      <c r="BN67" s="2">
        <v>5</v>
      </c>
      <c r="BO67" s="16">
        <v>2</v>
      </c>
      <c r="BP67" s="2">
        <v>2</v>
      </c>
      <c r="BQ67" s="2">
        <v>1</v>
      </c>
      <c r="BV67" s="40"/>
      <c r="BW67" s="40"/>
      <c r="BX67" s="40"/>
      <c r="BY67" s="40"/>
      <c r="BZ67" s="40"/>
      <c r="CA67" s="40"/>
    </row>
    <row r="68" spans="1:79" ht="124.2">
      <c r="A68" s="49" t="s">
        <v>3974</v>
      </c>
      <c r="B68" s="37" t="s">
        <v>712</v>
      </c>
      <c r="C68" s="31" t="s">
        <v>415</v>
      </c>
      <c r="D68" s="31" t="s">
        <v>402</v>
      </c>
      <c r="E68" s="22" t="s">
        <v>3975</v>
      </c>
      <c r="F68" s="23" t="s">
        <v>3984</v>
      </c>
      <c r="G68" s="23" t="s">
        <v>3991</v>
      </c>
      <c r="H68" s="23" t="s">
        <v>3994</v>
      </c>
      <c r="I68" s="23">
        <v>86101713</v>
      </c>
      <c r="J68" s="23" t="s">
        <v>392</v>
      </c>
      <c r="K68" s="23" t="s">
        <v>1506</v>
      </c>
      <c r="L68" s="23" t="s">
        <v>2356</v>
      </c>
      <c r="M68" s="24" t="s">
        <v>1477</v>
      </c>
      <c r="N68" s="24" t="s">
        <v>1477</v>
      </c>
      <c r="O68" s="24" t="s">
        <v>421</v>
      </c>
      <c r="P68" s="24">
        <v>11</v>
      </c>
      <c r="Q68" s="24" t="s">
        <v>1546</v>
      </c>
      <c r="R68" s="24" t="s">
        <v>1547</v>
      </c>
      <c r="S68" s="25">
        <v>89650000</v>
      </c>
      <c r="T68" s="25">
        <v>89650000</v>
      </c>
      <c r="U68" s="24" t="s">
        <v>1560</v>
      </c>
      <c r="V68" s="24" t="s">
        <v>1561</v>
      </c>
      <c r="W68" s="23" t="s">
        <v>254</v>
      </c>
      <c r="X68" s="23" t="s">
        <v>1575</v>
      </c>
      <c r="Y68" s="23" t="s">
        <v>1615</v>
      </c>
      <c r="Z68" s="23" t="s">
        <v>1684</v>
      </c>
      <c r="AA68" s="23" t="s">
        <v>1818</v>
      </c>
      <c r="AB68" s="23" t="s">
        <v>1824</v>
      </c>
      <c r="AC68" s="36">
        <v>0</v>
      </c>
      <c r="AD68" s="36">
        <v>0</v>
      </c>
      <c r="AE68" s="36">
        <v>89650000</v>
      </c>
      <c r="AF68" s="36">
        <v>0</v>
      </c>
      <c r="AG68" s="36">
        <v>0</v>
      </c>
      <c r="AH68" s="36">
        <v>8150000</v>
      </c>
      <c r="AI68" s="36">
        <v>0</v>
      </c>
      <c r="AJ68" s="36">
        <v>8150000</v>
      </c>
      <c r="AK68" s="36">
        <v>0</v>
      </c>
      <c r="AL68" s="36">
        <v>8150000</v>
      </c>
      <c r="AM68" s="36">
        <v>0</v>
      </c>
      <c r="AN68" s="36">
        <v>8150000</v>
      </c>
      <c r="AO68" s="36">
        <v>0</v>
      </c>
      <c r="AP68" s="36">
        <v>8150000</v>
      </c>
      <c r="AQ68" s="36">
        <v>0</v>
      </c>
      <c r="AR68" s="36">
        <v>8150000</v>
      </c>
      <c r="AS68" s="36">
        <v>0</v>
      </c>
      <c r="AT68" s="36">
        <v>8150000</v>
      </c>
      <c r="AU68" s="36">
        <v>0</v>
      </c>
      <c r="AV68" s="36">
        <v>8150000</v>
      </c>
      <c r="AW68" s="36">
        <v>0</v>
      </c>
      <c r="AX68" s="36">
        <v>8150000</v>
      </c>
      <c r="AY68" s="36">
        <v>0</v>
      </c>
      <c r="AZ68" s="36">
        <v>16300000</v>
      </c>
      <c r="BA68" s="34"/>
      <c r="BB68" s="34"/>
      <c r="BC68" s="34"/>
      <c r="BD68" s="34"/>
      <c r="BE68" s="11" t="str">
        <f t="shared" si="0"/>
        <v>OK</v>
      </c>
      <c r="BF68" s="11" t="str">
        <f t="shared" si="1"/>
        <v>OK</v>
      </c>
      <c r="BG68" s="5">
        <f>+IF(B68&lt;&gt;"",COUNTBLANK(F68:AZ68),0)</f>
        <v>0</v>
      </c>
      <c r="BH68" s="12">
        <f t="shared" si="2"/>
        <v>89650000</v>
      </c>
      <c r="BI68" s="12">
        <f t="shared" si="3"/>
        <v>89650000</v>
      </c>
      <c r="BJ68" s="5">
        <f t="shared" si="4"/>
        <v>0</v>
      </c>
      <c r="BK68" s="5">
        <f t="shared" si="5"/>
        <v>0</v>
      </c>
      <c r="BL68" s="2">
        <v>1</v>
      </c>
      <c r="BM68" s="2">
        <v>2700</v>
      </c>
      <c r="BN68" s="2">
        <v>5</v>
      </c>
      <c r="BO68" s="16">
        <v>2</v>
      </c>
      <c r="BP68" s="2">
        <v>4</v>
      </c>
      <c r="BQ68" s="2">
        <v>1</v>
      </c>
      <c r="BV68" s="40"/>
      <c r="BW68" s="40"/>
      <c r="BX68" s="40"/>
      <c r="BY68" s="40"/>
      <c r="BZ68" s="40"/>
      <c r="CA68" s="40"/>
    </row>
    <row r="69" spans="1:79" ht="110.4">
      <c r="A69" s="49" t="s">
        <v>3974</v>
      </c>
      <c r="B69" s="37" t="s">
        <v>713</v>
      </c>
      <c r="C69" s="31" t="s">
        <v>415</v>
      </c>
      <c r="D69" s="31" t="s">
        <v>402</v>
      </c>
      <c r="E69" s="22" t="s">
        <v>3975</v>
      </c>
      <c r="F69" s="23" t="s">
        <v>3984</v>
      </c>
      <c r="G69" s="23" t="s">
        <v>3991</v>
      </c>
      <c r="H69" s="23" t="s">
        <v>3994</v>
      </c>
      <c r="I69" s="23">
        <v>93151501</v>
      </c>
      <c r="J69" s="23" t="s">
        <v>392</v>
      </c>
      <c r="K69" s="23" t="s">
        <v>1505</v>
      </c>
      <c r="L69" s="23" t="s">
        <v>2357</v>
      </c>
      <c r="M69" s="24" t="s">
        <v>1477</v>
      </c>
      <c r="N69" s="24" t="s">
        <v>1477</v>
      </c>
      <c r="O69" s="24" t="s">
        <v>1477</v>
      </c>
      <c r="P69" s="24">
        <v>12</v>
      </c>
      <c r="Q69" s="24" t="s">
        <v>1546</v>
      </c>
      <c r="R69" s="24" t="s">
        <v>1547</v>
      </c>
      <c r="S69" s="25">
        <v>92095000</v>
      </c>
      <c r="T69" s="25">
        <v>92095000</v>
      </c>
      <c r="U69" s="24" t="s">
        <v>1560</v>
      </c>
      <c r="V69" s="24" t="s">
        <v>1561</v>
      </c>
      <c r="W69" s="23" t="s">
        <v>254</v>
      </c>
      <c r="X69" s="23" t="s">
        <v>1576</v>
      </c>
      <c r="Y69" s="23" t="s">
        <v>1615</v>
      </c>
      <c r="Z69" s="23" t="s">
        <v>1682</v>
      </c>
      <c r="AA69" s="23" t="s">
        <v>1818</v>
      </c>
      <c r="AB69" s="23" t="s">
        <v>1824</v>
      </c>
      <c r="AC69" s="36">
        <v>92095000</v>
      </c>
      <c r="AD69" s="36">
        <v>0</v>
      </c>
      <c r="AE69" s="36">
        <v>0</v>
      </c>
      <c r="AF69" s="36">
        <v>2445000</v>
      </c>
      <c r="AG69" s="36">
        <v>0</v>
      </c>
      <c r="AH69" s="36">
        <v>8150000</v>
      </c>
      <c r="AI69" s="36">
        <v>0</v>
      </c>
      <c r="AJ69" s="36">
        <v>8150000</v>
      </c>
      <c r="AK69" s="36">
        <v>0</v>
      </c>
      <c r="AL69" s="36">
        <v>8150000</v>
      </c>
      <c r="AM69" s="36">
        <v>0</v>
      </c>
      <c r="AN69" s="36">
        <v>8150000</v>
      </c>
      <c r="AO69" s="36">
        <v>0</v>
      </c>
      <c r="AP69" s="36">
        <v>8150000</v>
      </c>
      <c r="AQ69" s="36">
        <v>0</v>
      </c>
      <c r="AR69" s="36">
        <v>8150000</v>
      </c>
      <c r="AS69" s="36">
        <v>0</v>
      </c>
      <c r="AT69" s="36">
        <v>8150000</v>
      </c>
      <c r="AU69" s="36">
        <v>0</v>
      </c>
      <c r="AV69" s="36">
        <v>8150000</v>
      </c>
      <c r="AW69" s="36">
        <v>0</v>
      </c>
      <c r="AX69" s="36">
        <v>8150000</v>
      </c>
      <c r="AY69" s="36">
        <v>0</v>
      </c>
      <c r="AZ69" s="36">
        <v>16300000</v>
      </c>
      <c r="BA69" s="34"/>
      <c r="BB69" s="34"/>
      <c r="BC69" s="34"/>
      <c r="BD69" s="34"/>
      <c r="BE69" s="11" t="str">
        <f t="shared" ref="BE69:BE132" si="6">IF(OR($T69&lt;&gt;"",SUM(AC69:AZ69)&lt;&gt;0),IF(T69=BH69,"OK",IF(T69&gt;BH69,"Valor estimado supera a Compromisos en "&amp;DOLLAR(T69-BH69),"Compromisos superan al Valor estimado en "&amp;DOLLAR(BH69-T69))),"")</f>
        <v>OK</v>
      </c>
      <c r="BF69" s="11" t="str">
        <f t="shared" ref="BF69:BF132" si="7">IF(OR($T69&lt;&gt;"",SUM(AC69:AZ69)&lt;&gt;0),IF(T69=BI69,"OK",IF(T69&gt;BI69,"Valor estimado supera a Obligaciones en "&amp;DOLLAR(T69-BI69),"Obligaciones superan al Valor estimado en "&amp;DOLLAR(BI69-T69))),"")</f>
        <v>OK</v>
      </c>
      <c r="BG69" s="5">
        <f>+IF(B69&lt;&gt;"",COUNTBLANK(F69:AZ69),0)</f>
        <v>0</v>
      </c>
      <c r="BH69" s="12">
        <f t="shared" ref="BH69:BH132" si="8">+SUM(AC69,AE69,AG69,AI69,AK69,AM69,AO69,AQ69,AS69,AU69,AW69,AY69)</f>
        <v>92095000</v>
      </c>
      <c r="BI69" s="12">
        <f t="shared" ref="BI69:BI132" si="9">+SUM(AD69,AF69,AH69,AJ69,AL69,AN69,AP69,AR69,AT69,AV69,AX69,AZ69)</f>
        <v>92095000</v>
      </c>
      <c r="BJ69" s="5">
        <f t="shared" ref="BJ69:BJ132" si="10">+IF(OR(BE69="ok",BE69=""),0,1)</f>
        <v>0</v>
      </c>
      <c r="BK69" s="5">
        <f t="shared" ref="BK69:BK132" si="11">+IF(OR(BF69="ok",BF69=""),0,1)</f>
        <v>0</v>
      </c>
      <c r="BL69" s="2">
        <v>1</v>
      </c>
      <c r="BM69" s="2">
        <v>2700</v>
      </c>
      <c r="BN69" s="2">
        <v>5</v>
      </c>
      <c r="BO69" s="16">
        <v>2</v>
      </c>
      <c r="BP69" s="2">
        <v>4</v>
      </c>
      <c r="BQ69" s="2">
        <v>2</v>
      </c>
      <c r="BV69" s="40"/>
      <c r="BW69" s="40"/>
      <c r="BX69" s="40"/>
      <c r="BY69" s="40"/>
      <c r="BZ69" s="40"/>
      <c r="CA69" s="40"/>
    </row>
    <row r="70" spans="1:79" ht="124.2">
      <c r="A70" s="49" t="s">
        <v>3974</v>
      </c>
      <c r="B70" s="37" t="s">
        <v>714</v>
      </c>
      <c r="C70" s="31" t="s">
        <v>415</v>
      </c>
      <c r="D70" s="31" t="s">
        <v>402</v>
      </c>
      <c r="E70" s="22" t="s">
        <v>3975</v>
      </c>
      <c r="F70" s="23" t="s">
        <v>3984</v>
      </c>
      <c r="G70" s="23" t="s">
        <v>3991</v>
      </c>
      <c r="H70" s="23" t="s">
        <v>3994</v>
      </c>
      <c r="I70" s="23">
        <v>86101713</v>
      </c>
      <c r="J70" s="23" t="s">
        <v>392</v>
      </c>
      <c r="K70" s="23" t="s">
        <v>1506</v>
      </c>
      <c r="L70" s="23" t="s">
        <v>2358</v>
      </c>
      <c r="M70" s="24" t="s">
        <v>1477</v>
      </c>
      <c r="N70" s="24" t="s">
        <v>1477</v>
      </c>
      <c r="O70" s="24" t="s">
        <v>1477</v>
      </c>
      <c r="P70" s="24">
        <v>12</v>
      </c>
      <c r="Q70" s="24" t="s">
        <v>1546</v>
      </c>
      <c r="R70" s="24" t="s">
        <v>1547</v>
      </c>
      <c r="S70" s="25">
        <v>105800000</v>
      </c>
      <c r="T70" s="25">
        <v>105800000</v>
      </c>
      <c r="U70" s="24" t="s">
        <v>1560</v>
      </c>
      <c r="V70" s="24" t="s">
        <v>1561</v>
      </c>
      <c r="W70" s="23" t="s">
        <v>254</v>
      </c>
      <c r="X70" s="23" t="s">
        <v>1575</v>
      </c>
      <c r="Y70" s="23" t="s">
        <v>1615</v>
      </c>
      <c r="Z70" s="23" t="s">
        <v>1684</v>
      </c>
      <c r="AA70" s="23" t="s">
        <v>1818</v>
      </c>
      <c r="AB70" s="23" t="s">
        <v>1824</v>
      </c>
      <c r="AC70" s="36">
        <v>105800000</v>
      </c>
      <c r="AD70" s="36">
        <v>0</v>
      </c>
      <c r="AE70" s="36">
        <v>0</v>
      </c>
      <c r="AF70" s="36">
        <v>4600000</v>
      </c>
      <c r="AG70" s="36">
        <v>0</v>
      </c>
      <c r="AH70" s="36">
        <v>9200000</v>
      </c>
      <c r="AI70" s="36">
        <v>0</v>
      </c>
      <c r="AJ70" s="36">
        <v>9200000</v>
      </c>
      <c r="AK70" s="36">
        <v>0</v>
      </c>
      <c r="AL70" s="36">
        <v>9200000</v>
      </c>
      <c r="AM70" s="36">
        <v>0</v>
      </c>
      <c r="AN70" s="36">
        <v>9200000</v>
      </c>
      <c r="AO70" s="36">
        <v>0</v>
      </c>
      <c r="AP70" s="36">
        <v>9200000</v>
      </c>
      <c r="AQ70" s="36">
        <v>0</v>
      </c>
      <c r="AR70" s="36">
        <v>9200000</v>
      </c>
      <c r="AS70" s="36">
        <v>0</v>
      </c>
      <c r="AT70" s="36">
        <v>9200000</v>
      </c>
      <c r="AU70" s="36">
        <v>0</v>
      </c>
      <c r="AV70" s="36">
        <v>9200000</v>
      </c>
      <c r="AW70" s="36">
        <v>0</v>
      </c>
      <c r="AX70" s="36">
        <v>9200000</v>
      </c>
      <c r="AY70" s="36">
        <v>0</v>
      </c>
      <c r="AZ70" s="36">
        <v>18400000</v>
      </c>
      <c r="BA70" s="34"/>
      <c r="BB70" s="34"/>
      <c r="BC70" s="34"/>
      <c r="BD70" s="34"/>
      <c r="BE70" s="11" t="str">
        <f t="shared" si="6"/>
        <v>OK</v>
      </c>
      <c r="BF70" s="11" t="str">
        <f t="shared" si="7"/>
        <v>OK</v>
      </c>
      <c r="BG70" s="5">
        <f>+IF(B70&lt;&gt;"",COUNTBLANK(F70:AZ70),0)</f>
        <v>0</v>
      </c>
      <c r="BH70" s="12">
        <f t="shared" si="8"/>
        <v>105800000</v>
      </c>
      <c r="BI70" s="12">
        <f t="shared" si="9"/>
        <v>105800000</v>
      </c>
      <c r="BJ70" s="5">
        <f t="shared" si="10"/>
        <v>0</v>
      </c>
      <c r="BK70" s="5">
        <f t="shared" si="11"/>
        <v>0</v>
      </c>
      <c r="BL70" s="2">
        <v>1</v>
      </c>
      <c r="BM70" s="2">
        <v>2700</v>
      </c>
      <c r="BN70" s="2">
        <v>5</v>
      </c>
      <c r="BO70" s="16">
        <v>2</v>
      </c>
      <c r="BP70" s="2">
        <v>4</v>
      </c>
      <c r="BQ70" s="2">
        <v>3</v>
      </c>
      <c r="BV70" s="40"/>
      <c r="BW70" s="40"/>
      <c r="BX70" s="40"/>
      <c r="BY70" s="40"/>
      <c r="BZ70" s="40"/>
      <c r="CA70" s="40"/>
    </row>
    <row r="71" spans="1:79" ht="110.4">
      <c r="A71" s="49" t="s">
        <v>3974</v>
      </c>
      <c r="B71" s="37" t="s">
        <v>715</v>
      </c>
      <c r="C71" s="31" t="s">
        <v>415</v>
      </c>
      <c r="D71" s="31" t="s">
        <v>402</v>
      </c>
      <c r="E71" s="22" t="s">
        <v>3975</v>
      </c>
      <c r="F71" s="23" t="s">
        <v>3984</v>
      </c>
      <c r="G71" s="23" t="s">
        <v>3991</v>
      </c>
      <c r="H71" s="23" t="s">
        <v>3994</v>
      </c>
      <c r="I71" s="23">
        <v>93151501</v>
      </c>
      <c r="J71" s="23" t="s">
        <v>392</v>
      </c>
      <c r="K71" s="23" t="s">
        <v>1505</v>
      </c>
      <c r="L71" s="23" t="s">
        <v>2359</v>
      </c>
      <c r="M71" s="24" t="s">
        <v>1477</v>
      </c>
      <c r="N71" s="24" t="s">
        <v>1477</v>
      </c>
      <c r="O71" s="24" t="s">
        <v>421</v>
      </c>
      <c r="P71" s="24">
        <v>11</v>
      </c>
      <c r="Q71" s="24" t="s">
        <v>1546</v>
      </c>
      <c r="R71" s="24" t="s">
        <v>1547</v>
      </c>
      <c r="S71" s="25">
        <v>37312000</v>
      </c>
      <c r="T71" s="25">
        <v>37312000</v>
      </c>
      <c r="U71" s="24" t="s">
        <v>1560</v>
      </c>
      <c r="V71" s="24" t="s">
        <v>1561</v>
      </c>
      <c r="W71" s="23" t="s">
        <v>254</v>
      </c>
      <c r="X71" s="23" t="s">
        <v>1572</v>
      </c>
      <c r="Y71" s="23" t="s">
        <v>1615</v>
      </c>
      <c r="Z71" s="23" t="s">
        <v>1685</v>
      </c>
      <c r="AA71" s="23" t="s">
        <v>1818</v>
      </c>
      <c r="AB71" s="23" t="s">
        <v>1824</v>
      </c>
      <c r="AC71" s="36">
        <v>0</v>
      </c>
      <c r="AD71" s="36">
        <v>0</v>
      </c>
      <c r="AE71" s="36">
        <v>37312000</v>
      </c>
      <c r="AF71" s="36">
        <v>0</v>
      </c>
      <c r="AG71" s="36">
        <v>0</v>
      </c>
      <c r="AH71" s="36">
        <v>3392000</v>
      </c>
      <c r="AI71" s="36">
        <v>0</v>
      </c>
      <c r="AJ71" s="36">
        <v>3392000</v>
      </c>
      <c r="AK71" s="36">
        <v>0</v>
      </c>
      <c r="AL71" s="36">
        <v>3392000</v>
      </c>
      <c r="AM71" s="36">
        <v>0</v>
      </c>
      <c r="AN71" s="36">
        <v>3392000</v>
      </c>
      <c r="AO71" s="36">
        <v>0</v>
      </c>
      <c r="AP71" s="36">
        <v>3392000</v>
      </c>
      <c r="AQ71" s="36">
        <v>0</v>
      </c>
      <c r="AR71" s="36">
        <v>3392000</v>
      </c>
      <c r="AS71" s="36">
        <v>0</v>
      </c>
      <c r="AT71" s="36">
        <v>3392000</v>
      </c>
      <c r="AU71" s="36">
        <v>0</v>
      </c>
      <c r="AV71" s="36">
        <v>3392000</v>
      </c>
      <c r="AW71" s="36">
        <v>0</v>
      </c>
      <c r="AX71" s="36">
        <v>3392000</v>
      </c>
      <c r="AY71" s="36">
        <v>0</v>
      </c>
      <c r="AZ71" s="36">
        <v>6784000</v>
      </c>
      <c r="BA71" s="34"/>
      <c r="BB71" s="34"/>
      <c r="BC71" s="34"/>
      <c r="BD71" s="34"/>
      <c r="BE71" s="11" t="str">
        <f t="shared" si="6"/>
        <v>OK</v>
      </c>
      <c r="BF71" s="11" t="str">
        <f t="shared" si="7"/>
        <v>OK</v>
      </c>
      <c r="BG71" s="5">
        <f>+IF(B71&lt;&gt;"",COUNTBLANK(F71:AZ71),0)</f>
        <v>0</v>
      </c>
      <c r="BH71" s="12">
        <f t="shared" si="8"/>
        <v>37312000</v>
      </c>
      <c r="BI71" s="12">
        <f t="shared" si="9"/>
        <v>37312000</v>
      </c>
      <c r="BJ71" s="5">
        <f t="shared" si="10"/>
        <v>0</v>
      </c>
      <c r="BK71" s="5">
        <f t="shared" si="11"/>
        <v>0</v>
      </c>
      <c r="BL71" s="2">
        <v>1</v>
      </c>
      <c r="BM71" s="2">
        <v>2700</v>
      </c>
      <c r="BN71" s="2">
        <v>5</v>
      </c>
      <c r="BO71" s="16">
        <v>2</v>
      </c>
      <c r="BP71" s="2">
        <v>4</v>
      </c>
      <c r="BQ71" s="2">
        <v>4</v>
      </c>
      <c r="BV71" s="40"/>
      <c r="BW71" s="40"/>
      <c r="BX71" s="40"/>
      <c r="BY71" s="40"/>
      <c r="BZ71" s="40"/>
      <c r="CA71" s="40"/>
    </row>
    <row r="72" spans="1:79" ht="151.80000000000001">
      <c r="A72" s="49" t="s">
        <v>3974</v>
      </c>
      <c r="B72" s="37" t="s">
        <v>716</v>
      </c>
      <c r="C72" s="31" t="s">
        <v>415</v>
      </c>
      <c r="D72" s="31" t="s">
        <v>402</v>
      </c>
      <c r="E72" s="22" t="s">
        <v>3975</v>
      </c>
      <c r="F72" s="23" t="s">
        <v>3984</v>
      </c>
      <c r="G72" s="23" t="s">
        <v>3991</v>
      </c>
      <c r="H72" s="23" t="s">
        <v>3994</v>
      </c>
      <c r="I72" s="23">
        <v>86101713</v>
      </c>
      <c r="J72" s="23" t="s">
        <v>392</v>
      </c>
      <c r="K72" s="23" t="s">
        <v>1506</v>
      </c>
      <c r="L72" s="23" t="s">
        <v>2360</v>
      </c>
      <c r="M72" s="24" t="s">
        <v>1477</v>
      </c>
      <c r="N72" s="24" t="s">
        <v>1477</v>
      </c>
      <c r="O72" s="24" t="s">
        <v>1477</v>
      </c>
      <c r="P72" s="24">
        <v>12</v>
      </c>
      <c r="Q72" s="24" t="s">
        <v>1546</v>
      </c>
      <c r="R72" s="24" t="s">
        <v>1547</v>
      </c>
      <c r="S72" s="25">
        <v>147890000</v>
      </c>
      <c r="T72" s="25">
        <v>147890000</v>
      </c>
      <c r="U72" s="24" t="s">
        <v>1560</v>
      </c>
      <c r="V72" s="24" t="s">
        <v>1561</v>
      </c>
      <c r="W72" s="23" t="s">
        <v>254</v>
      </c>
      <c r="X72" s="23" t="s">
        <v>1575</v>
      </c>
      <c r="Y72" s="23" t="s">
        <v>1615</v>
      </c>
      <c r="Z72" s="23" t="s">
        <v>1684</v>
      </c>
      <c r="AA72" s="23" t="s">
        <v>1818</v>
      </c>
      <c r="AB72" s="23" t="s">
        <v>1824</v>
      </c>
      <c r="AC72" s="36">
        <v>147890000</v>
      </c>
      <c r="AD72" s="36">
        <v>0</v>
      </c>
      <c r="AE72" s="36">
        <v>0</v>
      </c>
      <c r="AF72" s="36">
        <v>6430000</v>
      </c>
      <c r="AG72" s="36">
        <v>0</v>
      </c>
      <c r="AH72" s="36">
        <v>12860000</v>
      </c>
      <c r="AI72" s="36">
        <v>0</v>
      </c>
      <c r="AJ72" s="36">
        <v>12860000</v>
      </c>
      <c r="AK72" s="36">
        <v>0</v>
      </c>
      <c r="AL72" s="36">
        <v>12860000</v>
      </c>
      <c r="AM72" s="36">
        <v>0</v>
      </c>
      <c r="AN72" s="36">
        <v>12860000</v>
      </c>
      <c r="AO72" s="36">
        <v>0</v>
      </c>
      <c r="AP72" s="36">
        <v>12860000</v>
      </c>
      <c r="AQ72" s="36">
        <v>0</v>
      </c>
      <c r="AR72" s="36">
        <v>12860000</v>
      </c>
      <c r="AS72" s="36">
        <v>0</v>
      </c>
      <c r="AT72" s="36">
        <v>12860000</v>
      </c>
      <c r="AU72" s="36">
        <v>0</v>
      </c>
      <c r="AV72" s="36">
        <v>12860000</v>
      </c>
      <c r="AW72" s="36">
        <v>0</v>
      </c>
      <c r="AX72" s="36">
        <v>12860000</v>
      </c>
      <c r="AY72" s="36">
        <v>0</v>
      </c>
      <c r="AZ72" s="36">
        <v>25720000</v>
      </c>
      <c r="BA72" s="34"/>
      <c r="BB72" s="34"/>
      <c r="BC72" s="34"/>
      <c r="BD72" s="34"/>
      <c r="BE72" s="11" t="str">
        <f t="shared" si="6"/>
        <v>OK</v>
      </c>
      <c r="BF72" s="11" t="str">
        <f t="shared" si="7"/>
        <v>OK</v>
      </c>
      <c r="BG72" s="5">
        <f>+IF(B72&lt;&gt;"",COUNTBLANK(F72:AZ72),0)</f>
        <v>0</v>
      </c>
      <c r="BH72" s="12">
        <f t="shared" si="8"/>
        <v>147890000</v>
      </c>
      <c r="BI72" s="12">
        <f t="shared" si="9"/>
        <v>147890000</v>
      </c>
      <c r="BJ72" s="5">
        <f t="shared" si="10"/>
        <v>0</v>
      </c>
      <c r="BK72" s="5">
        <f t="shared" si="11"/>
        <v>0</v>
      </c>
      <c r="BL72" s="2">
        <v>1</v>
      </c>
      <c r="BM72" s="2">
        <v>2700</v>
      </c>
      <c r="BN72" s="2">
        <v>5</v>
      </c>
      <c r="BO72" s="16">
        <v>2</v>
      </c>
      <c r="BP72" s="2">
        <v>4</v>
      </c>
      <c r="BQ72" s="2">
        <v>5</v>
      </c>
      <c r="BV72" s="40"/>
      <c r="BW72" s="40"/>
      <c r="BX72" s="40"/>
      <c r="BY72" s="40"/>
      <c r="BZ72" s="40"/>
      <c r="CA72" s="40"/>
    </row>
    <row r="73" spans="1:79" ht="220.8">
      <c r="A73" s="49" t="s">
        <v>3974</v>
      </c>
      <c r="B73" s="37" t="s">
        <v>1177</v>
      </c>
      <c r="C73" s="31" t="s">
        <v>415</v>
      </c>
      <c r="D73" s="31" t="s">
        <v>402</v>
      </c>
      <c r="E73" s="22" t="s">
        <v>3975</v>
      </c>
      <c r="F73" s="23" t="s">
        <v>3984</v>
      </c>
      <c r="G73" s="23" t="s">
        <v>3991</v>
      </c>
      <c r="H73" s="23" t="s">
        <v>3995</v>
      </c>
      <c r="I73" s="23">
        <v>81111508</v>
      </c>
      <c r="J73" s="23" t="s">
        <v>392</v>
      </c>
      <c r="K73" s="23" t="s">
        <v>1486</v>
      </c>
      <c r="L73" s="23" t="s">
        <v>2361</v>
      </c>
      <c r="M73" s="24" t="s">
        <v>1477</v>
      </c>
      <c r="N73" s="24" t="s">
        <v>1477</v>
      </c>
      <c r="O73" s="24" t="s">
        <v>421</v>
      </c>
      <c r="P73" s="24">
        <v>11</v>
      </c>
      <c r="Q73" s="24" t="s">
        <v>1546</v>
      </c>
      <c r="R73" s="24" t="s">
        <v>1547</v>
      </c>
      <c r="S73" s="25">
        <v>111760000</v>
      </c>
      <c r="T73" s="25">
        <v>111760000</v>
      </c>
      <c r="U73" s="24" t="s">
        <v>1560</v>
      </c>
      <c r="V73" s="24" t="s">
        <v>1561</v>
      </c>
      <c r="W73" s="23" t="s">
        <v>257</v>
      </c>
      <c r="X73" s="23" t="s">
        <v>1607</v>
      </c>
      <c r="Y73" s="23" t="s">
        <v>1615</v>
      </c>
      <c r="Z73" s="23" t="s">
        <v>1751</v>
      </c>
      <c r="AA73" s="23" t="s">
        <v>1818</v>
      </c>
      <c r="AB73" s="23" t="s">
        <v>1824</v>
      </c>
      <c r="AC73" s="36">
        <v>0</v>
      </c>
      <c r="AD73" s="36">
        <v>0</v>
      </c>
      <c r="AE73" s="36">
        <v>111760000</v>
      </c>
      <c r="AF73" s="36">
        <v>0</v>
      </c>
      <c r="AG73" s="36">
        <v>0</v>
      </c>
      <c r="AH73" s="36">
        <v>10160000</v>
      </c>
      <c r="AI73" s="36">
        <v>0</v>
      </c>
      <c r="AJ73" s="36">
        <v>10160000</v>
      </c>
      <c r="AK73" s="36">
        <v>0</v>
      </c>
      <c r="AL73" s="36">
        <v>10160000</v>
      </c>
      <c r="AM73" s="36">
        <v>0</v>
      </c>
      <c r="AN73" s="36">
        <v>10160000</v>
      </c>
      <c r="AO73" s="36">
        <v>0</v>
      </c>
      <c r="AP73" s="36">
        <v>10160000</v>
      </c>
      <c r="AQ73" s="36">
        <v>0</v>
      </c>
      <c r="AR73" s="36">
        <v>10160000</v>
      </c>
      <c r="AS73" s="36">
        <v>0</v>
      </c>
      <c r="AT73" s="36">
        <v>10160000</v>
      </c>
      <c r="AU73" s="36">
        <v>0</v>
      </c>
      <c r="AV73" s="36">
        <v>10160000</v>
      </c>
      <c r="AW73" s="36">
        <v>0</v>
      </c>
      <c r="AX73" s="36">
        <v>10160000</v>
      </c>
      <c r="AY73" s="36">
        <v>0</v>
      </c>
      <c r="AZ73" s="36">
        <v>20320000</v>
      </c>
      <c r="BA73" s="34"/>
      <c r="BB73" s="34"/>
      <c r="BC73" s="34"/>
      <c r="BD73" s="34"/>
      <c r="BE73" s="11" t="str">
        <f t="shared" si="6"/>
        <v>OK</v>
      </c>
      <c r="BF73" s="11" t="str">
        <f t="shared" si="7"/>
        <v>OK</v>
      </c>
      <c r="BG73" s="5">
        <f>+IF(B73&lt;&gt;"",COUNTBLANK(F73:AZ73),0)</f>
        <v>0</v>
      </c>
      <c r="BH73" s="12">
        <f t="shared" si="8"/>
        <v>111760000</v>
      </c>
      <c r="BI73" s="12">
        <f t="shared" si="9"/>
        <v>111760000</v>
      </c>
      <c r="BJ73" s="5">
        <f t="shared" si="10"/>
        <v>0</v>
      </c>
      <c r="BK73" s="5">
        <f t="shared" si="11"/>
        <v>0</v>
      </c>
      <c r="BL73" s="2">
        <v>1</v>
      </c>
      <c r="BM73" s="2">
        <v>2710</v>
      </c>
      <c r="BN73" s="2">
        <v>5</v>
      </c>
      <c r="BO73" s="16">
        <v>2</v>
      </c>
      <c r="BP73" s="2">
        <v>3</v>
      </c>
      <c r="BQ73" s="2">
        <v>1</v>
      </c>
      <c r="BV73" s="40"/>
      <c r="BW73" s="40"/>
      <c r="BX73" s="40"/>
      <c r="BY73" s="40"/>
      <c r="BZ73" s="40"/>
      <c r="CA73" s="40"/>
    </row>
    <row r="74" spans="1:79" ht="248.4">
      <c r="A74" s="49" t="s">
        <v>3974</v>
      </c>
      <c r="B74" s="37" t="s">
        <v>1178</v>
      </c>
      <c r="C74" s="31" t="s">
        <v>415</v>
      </c>
      <c r="D74" s="31" t="s">
        <v>402</v>
      </c>
      <c r="E74" s="22" t="s">
        <v>3975</v>
      </c>
      <c r="F74" s="23" t="s">
        <v>3984</v>
      </c>
      <c r="G74" s="23" t="s">
        <v>3991</v>
      </c>
      <c r="H74" s="23" t="s">
        <v>3995</v>
      </c>
      <c r="I74" s="23">
        <v>81111508</v>
      </c>
      <c r="J74" s="23" t="s">
        <v>392</v>
      </c>
      <c r="K74" s="23" t="s">
        <v>1486</v>
      </c>
      <c r="L74" s="23" t="s">
        <v>2362</v>
      </c>
      <c r="M74" s="24" t="s">
        <v>1477</v>
      </c>
      <c r="N74" s="24" t="s">
        <v>1477</v>
      </c>
      <c r="O74" s="24" t="s">
        <v>421</v>
      </c>
      <c r="P74" s="24">
        <v>11</v>
      </c>
      <c r="Q74" s="24" t="s">
        <v>1546</v>
      </c>
      <c r="R74" s="24" t="s">
        <v>1547</v>
      </c>
      <c r="S74" s="25">
        <v>141460000</v>
      </c>
      <c r="T74" s="25">
        <v>141460000</v>
      </c>
      <c r="U74" s="24" t="s">
        <v>1560</v>
      </c>
      <c r="V74" s="24" t="s">
        <v>1561</v>
      </c>
      <c r="W74" s="23" t="s">
        <v>257</v>
      </c>
      <c r="X74" s="23" t="s">
        <v>1607</v>
      </c>
      <c r="Y74" s="23" t="s">
        <v>1615</v>
      </c>
      <c r="Z74" s="23" t="s">
        <v>1752</v>
      </c>
      <c r="AA74" s="23" t="s">
        <v>1818</v>
      </c>
      <c r="AB74" s="23" t="s">
        <v>1824</v>
      </c>
      <c r="AC74" s="36">
        <v>0</v>
      </c>
      <c r="AD74" s="36">
        <v>0</v>
      </c>
      <c r="AE74" s="36">
        <v>141460000</v>
      </c>
      <c r="AF74" s="36">
        <v>0</v>
      </c>
      <c r="AG74" s="36">
        <v>0</v>
      </c>
      <c r="AH74" s="36">
        <v>12860000</v>
      </c>
      <c r="AI74" s="36">
        <v>0</v>
      </c>
      <c r="AJ74" s="36">
        <v>12860000</v>
      </c>
      <c r="AK74" s="36">
        <v>0</v>
      </c>
      <c r="AL74" s="36">
        <v>12860000</v>
      </c>
      <c r="AM74" s="36">
        <v>0</v>
      </c>
      <c r="AN74" s="36">
        <v>12860000</v>
      </c>
      <c r="AO74" s="36">
        <v>0</v>
      </c>
      <c r="AP74" s="36">
        <v>12860000</v>
      </c>
      <c r="AQ74" s="36">
        <v>0</v>
      </c>
      <c r="AR74" s="36">
        <v>12860000</v>
      </c>
      <c r="AS74" s="36">
        <v>0</v>
      </c>
      <c r="AT74" s="36">
        <v>12860000</v>
      </c>
      <c r="AU74" s="36">
        <v>0</v>
      </c>
      <c r="AV74" s="36">
        <v>12860000</v>
      </c>
      <c r="AW74" s="36">
        <v>0</v>
      </c>
      <c r="AX74" s="36">
        <v>12860000</v>
      </c>
      <c r="AY74" s="36">
        <v>0</v>
      </c>
      <c r="AZ74" s="36">
        <v>25720000</v>
      </c>
      <c r="BA74" s="34"/>
      <c r="BB74" s="34"/>
      <c r="BC74" s="34"/>
      <c r="BD74" s="34"/>
      <c r="BE74" s="11" t="str">
        <f t="shared" si="6"/>
        <v>OK</v>
      </c>
      <c r="BF74" s="11" t="str">
        <f t="shared" si="7"/>
        <v>OK</v>
      </c>
      <c r="BG74" s="5">
        <f>+IF(B74&lt;&gt;"",COUNTBLANK(F74:AZ74),0)</f>
        <v>0</v>
      </c>
      <c r="BH74" s="12">
        <f t="shared" si="8"/>
        <v>141460000</v>
      </c>
      <c r="BI74" s="12">
        <f t="shared" si="9"/>
        <v>141460000</v>
      </c>
      <c r="BJ74" s="5">
        <f t="shared" si="10"/>
        <v>0</v>
      </c>
      <c r="BK74" s="5">
        <f t="shared" si="11"/>
        <v>0</v>
      </c>
      <c r="BL74" s="2">
        <v>1</v>
      </c>
      <c r="BM74" s="2">
        <v>2710</v>
      </c>
      <c r="BN74" s="2">
        <v>5</v>
      </c>
      <c r="BO74" s="16">
        <v>2</v>
      </c>
      <c r="BP74" s="2">
        <v>3</v>
      </c>
      <c r="BQ74" s="2">
        <v>2</v>
      </c>
      <c r="BV74" s="40"/>
      <c r="BW74" s="40"/>
      <c r="BX74" s="40"/>
      <c r="BY74" s="40"/>
      <c r="BZ74" s="40"/>
      <c r="CA74" s="40"/>
    </row>
    <row r="75" spans="1:79" ht="124.2">
      <c r="A75" s="49" t="s">
        <v>3974</v>
      </c>
      <c r="B75" s="37" t="s">
        <v>1382</v>
      </c>
      <c r="C75" s="31" t="s">
        <v>415</v>
      </c>
      <c r="D75" s="31" t="s">
        <v>402</v>
      </c>
      <c r="E75" s="22" t="s">
        <v>3975</v>
      </c>
      <c r="F75" s="23" t="s">
        <v>3984</v>
      </c>
      <c r="G75" s="23" t="s">
        <v>3985</v>
      </c>
      <c r="H75" s="23" t="s">
        <v>3996</v>
      </c>
      <c r="I75" s="23" t="s">
        <v>1475</v>
      </c>
      <c r="J75" s="23" t="s">
        <v>393</v>
      </c>
      <c r="K75" s="23" t="s">
        <v>1505</v>
      </c>
      <c r="L75" s="23" t="s">
        <v>2363</v>
      </c>
      <c r="M75" s="24" t="s">
        <v>1477</v>
      </c>
      <c r="N75" s="24" t="s">
        <v>1477</v>
      </c>
      <c r="O75" s="24" t="s">
        <v>1477</v>
      </c>
      <c r="P75" s="24">
        <v>12</v>
      </c>
      <c r="Q75" s="24" t="s">
        <v>1546</v>
      </c>
      <c r="R75" s="24" t="s">
        <v>1547</v>
      </c>
      <c r="S75" s="25">
        <v>93725000</v>
      </c>
      <c r="T75" s="25">
        <v>93725000</v>
      </c>
      <c r="U75" s="24" t="s">
        <v>1560</v>
      </c>
      <c r="V75" s="24" t="s">
        <v>1561</v>
      </c>
      <c r="W75" s="23" t="s">
        <v>256</v>
      </c>
      <c r="X75" s="23" t="s">
        <v>1610</v>
      </c>
      <c r="Y75" s="23" t="s">
        <v>1615</v>
      </c>
      <c r="Z75" s="23" t="s">
        <v>1803</v>
      </c>
      <c r="AA75" s="23" t="s">
        <v>1820</v>
      </c>
      <c r="AB75" s="23" t="s">
        <v>1824</v>
      </c>
      <c r="AC75" s="36">
        <v>93725000</v>
      </c>
      <c r="AD75" s="36">
        <v>0</v>
      </c>
      <c r="AE75" s="36">
        <v>0</v>
      </c>
      <c r="AF75" s="36">
        <v>4075000</v>
      </c>
      <c r="AG75" s="36">
        <v>0</v>
      </c>
      <c r="AH75" s="36">
        <v>8150000</v>
      </c>
      <c r="AI75" s="36">
        <v>0</v>
      </c>
      <c r="AJ75" s="36">
        <v>8150000</v>
      </c>
      <c r="AK75" s="36">
        <v>0</v>
      </c>
      <c r="AL75" s="36">
        <v>8150000</v>
      </c>
      <c r="AM75" s="36">
        <v>0</v>
      </c>
      <c r="AN75" s="36">
        <v>8150000</v>
      </c>
      <c r="AO75" s="36">
        <v>0</v>
      </c>
      <c r="AP75" s="36">
        <v>8150000</v>
      </c>
      <c r="AQ75" s="36">
        <v>0</v>
      </c>
      <c r="AR75" s="36">
        <v>8150000</v>
      </c>
      <c r="AS75" s="36">
        <v>0</v>
      </c>
      <c r="AT75" s="36">
        <v>8150000</v>
      </c>
      <c r="AU75" s="36">
        <v>0</v>
      </c>
      <c r="AV75" s="36">
        <v>8150000</v>
      </c>
      <c r="AW75" s="36">
        <v>0</v>
      </c>
      <c r="AX75" s="36">
        <v>8150000</v>
      </c>
      <c r="AY75" s="36">
        <v>0</v>
      </c>
      <c r="AZ75" s="36">
        <v>16300000</v>
      </c>
      <c r="BA75" s="34"/>
      <c r="BB75" s="34"/>
      <c r="BC75" s="34"/>
      <c r="BD75" s="34"/>
      <c r="BE75" s="11" t="str">
        <f t="shared" si="6"/>
        <v>OK</v>
      </c>
      <c r="BF75" s="11" t="str">
        <f t="shared" si="7"/>
        <v>OK</v>
      </c>
      <c r="BG75" s="5">
        <f>+IF(B75&lt;&gt;"",COUNTBLANK(F75:AZ75),0)</f>
        <v>0</v>
      </c>
      <c r="BH75" s="12">
        <f t="shared" si="8"/>
        <v>93725000</v>
      </c>
      <c r="BI75" s="12">
        <f t="shared" si="9"/>
        <v>93725000</v>
      </c>
      <c r="BJ75" s="5">
        <f t="shared" si="10"/>
        <v>0</v>
      </c>
      <c r="BK75" s="5">
        <f t="shared" si="11"/>
        <v>0</v>
      </c>
      <c r="BL75" s="2">
        <v>1</v>
      </c>
      <c r="BM75" s="2">
        <v>2720</v>
      </c>
      <c r="BN75" s="2">
        <v>5</v>
      </c>
      <c r="BO75" s="16">
        <v>1</v>
      </c>
      <c r="BP75" s="2">
        <v>2</v>
      </c>
      <c r="BQ75" s="2">
        <v>1</v>
      </c>
      <c r="BV75" s="40"/>
      <c r="BW75" s="40"/>
      <c r="BX75" s="40"/>
      <c r="BY75" s="40"/>
      <c r="BZ75" s="40"/>
      <c r="CA75" s="40"/>
    </row>
    <row r="76" spans="1:79" ht="138">
      <c r="A76" s="49" t="s">
        <v>3974</v>
      </c>
      <c r="B76" s="37" t="s">
        <v>1383</v>
      </c>
      <c r="C76" s="31" t="s">
        <v>415</v>
      </c>
      <c r="D76" s="31" t="s">
        <v>402</v>
      </c>
      <c r="E76" s="22" t="s">
        <v>3975</v>
      </c>
      <c r="F76" s="23" t="s">
        <v>3984</v>
      </c>
      <c r="G76" s="23" t="s">
        <v>3985</v>
      </c>
      <c r="H76" s="23" t="s">
        <v>3996</v>
      </c>
      <c r="I76" s="23">
        <v>81111508</v>
      </c>
      <c r="J76" s="23" t="s">
        <v>393</v>
      </c>
      <c r="K76" s="23" t="s">
        <v>1486</v>
      </c>
      <c r="L76" s="23" t="s">
        <v>2367</v>
      </c>
      <c r="M76" s="24" t="s">
        <v>1477</v>
      </c>
      <c r="N76" s="24" t="s">
        <v>1477</v>
      </c>
      <c r="O76" s="24" t="s">
        <v>421</v>
      </c>
      <c r="P76" s="24">
        <v>11</v>
      </c>
      <c r="Q76" s="24" t="s">
        <v>1546</v>
      </c>
      <c r="R76" s="24" t="s">
        <v>1547</v>
      </c>
      <c r="S76" s="25">
        <v>111760000</v>
      </c>
      <c r="T76" s="25">
        <v>111760000</v>
      </c>
      <c r="U76" s="24" t="s">
        <v>1560</v>
      </c>
      <c r="V76" s="24" t="s">
        <v>1561</v>
      </c>
      <c r="W76" s="23" t="s">
        <v>256</v>
      </c>
      <c r="X76" s="23" t="s">
        <v>1610</v>
      </c>
      <c r="Y76" s="23" t="s">
        <v>1615</v>
      </c>
      <c r="Z76" s="23" t="s">
        <v>1804</v>
      </c>
      <c r="AA76" s="23" t="s">
        <v>1820</v>
      </c>
      <c r="AB76" s="23" t="s">
        <v>1824</v>
      </c>
      <c r="AC76" s="36">
        <v>0</v>
      </c>
      <c r="AD76" s="36">
        <v>0</v>
      </c>
      <c r="AE76" s="36">
        <v>111760000</v>
      </c>
      <c r="AF76" s="36">
        <v>0</v>
      </c>
      <c r="AG76" s="36">
        <v>0</v>
      </c>
      <c r="AH76" s="36">
        <v>10160000</v>
      </c>
      <c r="AI76" s="36">
        <v>0</v>
      </c>
      <c r="AJ76" s="36">
        <v>10160000</v>
      </c>
      <c r="AK76" s="36">
        <v>0</v>
      </c>
      <c r="AL76" s="36">
        <v>10160000</v>
      </c>
      <c r="AM76" s="36">
        <v>0</v>
      </c>
      <c r="AN76" s="36">
        <v>10160000</v>
      </c>
      <c r="AO76" s="36">
        <v>0</v>
      </c>
      <c r="AP76" s="36">
        <v>10160000</v>
      </c>
      <c r="AQ76" s="36">
        <v>0</v>
      </c>
      <c r="AR76" s="36">
        <v>10160000</v>
      </c>
      <c r="AS76" s="36">
        <v>0</v>
      </c>
      <c r="AT76" s="36">
        <v>10160000</v>
      </c>
      <c r="AU76" s="36">
        <v>0</v>
      </c>
      <c r="AV76" s="36">
        <v>10160000</v>
      </c>
      <c r="AW76" s="36">
        <v>0</v>
      </c>
      <c r="AX76" s="36">
        <v>10160000</v>
      </c>
      <c r="AY76" s="36">
        <v>0</v>
      </c>
      <c r="AZ76" s="36">
        <v>20320000</v>
      </c>
      <c r="BA76" s="34"/>
      <c r="BB76" s="34"/>
      <c r="BC76" s="34"/>
      <c r="BD76" s="34"/>
      <c r="BE76" s="11" t="str">
        <f t="shared" si="6"/>
        <v>OK</v>
      </c>
      <c r="BF76" s="11" t="str">
        <f t="shared" si="7"/>
        <v>OK</v>
      </c>
      <c r="BG76" s="5">
        <f>+IF(B76&lt;&gt;"",COUNTBLANK(F76:AZ76),0)</f>
        <v>0</v>
      </c>
      <c r="BH76" s="12">
        <f t="shared" si="8"/>
        <v>111760000</v>
      </c>
      <c r="BI76" s="12">
        <f t="shared" si="9"/>
        <v>111760000</v>
      </c>
      <c r="BJ76" s="5">
        <f t="shared" si="10"/>
        <v>0</v>
      </c>
      <c r="BK76" s="5">
        <f t="shared" si="11"/>
        <v>0</v>
      </c>
      <c r="BL76" s="2">
        <v>1</v>
      </c>
      <c r="BM76" s="2">
        <v>2720</v>
      </c>
      <c r="BN76" s="2">
        <v>5</v>
      </c>
      <c r="BO76" s="16">
        <v>1</v>
      </c>
      <c r="BP76" s="2">
        <v>2</v>
      </c>
      <c r="BQ76" s="2">
        <v>2</v>
      </c>
      <c r="BV76" s="40"/>
      <c r="BW76" s="40"/>
      <c r="BX76" s="40"/>
      <c r="BY76" s="40"/>
      <c r="BZ76" s="40"/>
      <c r="CA76" s="40"/>
    </row>
    <row r="77" spans="1:79" ht="138">
      <c r="A77" s="49" t="s">
        <v>3974</v>
      </c>
      <c r="B77" s="37" t="s">
        <v>1384</v>
      </c>
      <c r="C77" s="31" t="s">
        <v>415</v>
      </c>
      <c r="D77" s="31" t="s">
        <v>402</v>
      </c>
      <c r="E77" s="22" t="s">
        <v>3975</v>
      </c>
      <c r="F77" s="23" t="s">
        <v>3984</v>
      </c>
      <c r="G77" s="23" t="s">
        <v>3985</v>
      </c>
      <c r="H77" s="23" t="s">
        <v>3996</v>
      </c>
      <c r="I77" s="23">
        <v>81111508</v>
      </c>
      <c r="J77" s="23" t="s">
        <v>393</v>
      </c>
      <c r="K77" s="23" t="s">
        <v>1486</v>
      </c>
      <c r="L77" s="23" t="s">
        <v>2368</v>
      </c>
      <c r="M77" s="24" t="s">
        <v>1477</v>
      </c>
      <c r="N77" s="24" t="s">
        <v>1477</v>
      </c>
      <c r="O77" s="24" t="s">
        <v>421</v>
      </c>
      <c r="P77" s="24">
        <v>11</v>
      </c>
      <c r="Q77" s="24" t="s">
        <v>1546</v>
      </c>
      <c r="R77" s="24" t="s">
        <v>1547</v>
      </c>
      <c r="S77" s="25">
        <v>77220000</v>
      </c>
      <c r="T77" s="25">
        <v>77220000</v>
      </c>
      <c r="U77" s="24" t="s">
        <v>1560</v>
      </c>
      <c r="V77" s="24" t="s">
        <v>1561</v>
      </c>
      <c r="W77" s="23" t="s">
        <v>256</v>
      </c>
      <c r="X77" s="23" t="s">
        <v>1610</v>
      </c>
      <c r="Y77" s="23" t="s">
        <v>1615</v>
      </c>
      <c r="Z77" s="23" t="s">
        <v>1804</v>
      </c>
      <c r="AA77" s="23" t="s">
        <v>1820</v>
      </c>
      <c r="AB77" s="23" t="s">
        <v>1824</v>
      </c>
      <c r="AC77" s="36">
        <v>0</v>
      </c>
      <c r="AD77" s="36">
        <v>0</v>
      </c>
      <c r="AE77" s="36">
        <v>77220000</v>
      </c>
      <c r="AF77" s="36">
        <v>0</v>
      </c>
      <c r="AG77" s="36">
        <v>0</v>
      </c>
      <c r="AH77" s="36">
        <v>7020000</v>
      </c>
      <c r="AI77" s="36">
        <v>0</v>
      </c>
      <c r="AJ77" s="36">
        <v>7020000</v>
      </c>
      <c r="AK77" s="36">
        <v>0</v>
      </c>
      <c r="AL77" s="36">
        <v>7020000</v>
      </c>
      <c r="AM77" s="36">
        <v>0</v>
      </c>
      <c r="AN77" s="36">
        <v>7020000</v>
      </c>
      <c r="AO77" s="36">
        <v>0</v>
      </c>
      <c r="AP77" s="36">
        <v>7020000</v>
      </c>
      <c r="AQ77" s="36">
        <v>0</v>
      </c>
      <c r="AR77" s="36">
        <v>7020000</v>
      </c>
      <c r="AS77" s="36">
        <v>0</v>
      </c>
      <c r="AT77" s="36">
        <v>7020000</v>
      </c>
      <c r="AU77" s="36">
        <v>0</v>
      </c>
      <c r="AV77" s="36">
        <v>7020000</v>
      </c>
      <c r="AW77" s="36">
        <v>0</v>
      </c>
      <c r="AX77" s="36">
        <v>7020000</v>
      </c>
      <c r="AY77" s="36">
        <v>0</v>
      </c>
      <c r="AZ77" s="36">
        <v>14040000</v>
      </c>
      <c r="BA77" s="34"/>
      <c r="BB77" s="34"/>
      <c r="BC77" s="34"/>
      <c r="BD77" s="34"/>
      <c r="BE77" s="11" t="str">
        <f t="shared" si="6"/>
        <v>OK</v>
      </c>
      <c r="BF77" s="11" t="str">
        <f t="shared" si="7"/>
        <v>OK</v>
      </c>
      <c r="BG77" s="5">
        <f>+IF(B77&lt;&gt;"",COUNTBLANK(F77:AZ77),0)</f>
        <v>0</v>
      </c>
      <c r="BH77" s="12">
        <f t="shared" si="8"/>
        <v>77220000</v>
      </c>
      <c r="BI77" s="12">
        <f t="shared" si="9"/>
        <v>77220000</v>
      </c>
      <c r="BJ77" s="5">
        <f t="shared" si="10"/>
        <v>0</v>
      </c>
      <c r="BK77" s="5">
        <f t="shared" si="11"/>
        <v>0</v>
      </c>
      <c r="BL77" s="2">
        <v>1</v>
      </c>
      <c r="BM77" s="2">
        <v>2720</v>
      </c>
      <c r="BN77" s="2">
        <v>5</v>
      </c>
      <c r="BO77" s="16">
        <v>1</v>
      </c>
      <c r="BP77" s="2">
        <v>2</v>
      </c>
      <c r="BQ77" s="2">
        <v>3</v>
      </c>
      <c r="BV77" s="40"/>
      <c r="BW77" s="40"/>
      <c r="BX77" s="40"/>
      <c r="BY77" s="40"/>
      <c r="BZ77" s="40"/>
      <c r="CA77" s="40"/>
    </row>
    <row r="78" spans="1:79" ht="124.2">
      <c r="A78" s="49" t="s">
        <v>3974</v>
      </c>
      <c r="B78" s="37" t="s">
        <v>1385</v>
      </c>
      <c r="C78" s="31" t="s">
        <v>415</v>
      </c>
      <c r="D78" s="31" t="s">
        <v>402</v>
      </c>
      <c r="E78" s="22" t="s">
        <v>3975</v>
      </c>
      <c r="F78" s="23" t="s">
        <v>3984</v>
      </c>
      <c r="G78" s="23" t="s">
        <v>3985</v>
      </c>
      <c r="H78" s="23" t="s">
        <v>3996</v>
      </c>
      <c r="I78" s="23" t="s">
        <v>1475</v>
      </c>
      <c r="J78" s="23" t="s">
        <v>393</v>
      </c>
      <c r="K78" s="23" t="s">
        <v>1505</v>
      </c>
      <c r="L78" s="23" t="s">
        <v>2369</v>
      </c>
      <c r="M78" s="24" t="s">
        <v>1477</v>
      </c>
      <c r="N78" s="24" t="s">
        <v>1477</v>
      </c>
      <c r="O78" s="24" t="s">
        <v>1477</v>
      </c>
      <c r="P78" s="24">
        <v>12</v>
      </c>
      <c r="Q78" s="24" t="s">
        <v>1546</v>
      </c>
      <c r="R78" s="24" t="s">
        <v>1547</v>
      </c>
      <c r="S78" s="25">
        <v>93725000</v>
      </c>
      <c r="T78" s="25">
        <v>93725000</v>
      </c>
      <c r="U78" s="24" t="s">
        <v>1560</v>
      </c>
      <c r="V78" s="24" t="s">
        <v>1561</v>
      </c>
      <c r="W78" s="23" t="s">
        <v>256</v>
      </c>
      <c r="X78" s="23" t="s">
        <v>1610</v>
      </c>
      <c r="Y78" s="23" t="s">
        <v>1615</v>
      </c>
      <c r="Z78" s="23" t="s">
        <v>1803</v>
      </c>
      <c r="AA78" s="23" t="s">
        <v>1820</v>
      </c>
      <c r="AB78" s="23" t="s">
        <v>1824</v>
      </c>
      <c r="AC78" s="36">
        <v>93725000</v>
      </c>
      <c r="AD78" s="36">
        <v>0</v>
      </c>
      <c r="AE78" s="36">
        <v>0</v>
      </c>
      <c r="AF78" s="36">
        <v>4075000</v>
      </c>
      <c r="AG78" s="36">
        <v>0</v>
      </c>
      <c r="AH78" s="36">
        <v>8150000</v>
      </c>
      <c r="AI78" s="36">
        <v>0</v>
      </c>
      <c r="AJ78" s="36">
        <v>8150000</v>
      </c>
      <c r="AK78" s="36">
        <v>0</v>
      </c>
      <c r="AL78" s="36">
        <v>8150000</v>
      </c>
      <c r="AM78" s="36">
        <v>0</v>
      </c>
      <c r="AN78" s="36">
        <v>8150000</v>
      </c>
      <c r="AO78" s="36">
        <v>0</v>
      </c>
      <c r="AP78" s="36">
        <v>8150000</v>
      </c>
      <c r="AQ78" s="36">
        <v>0</v>
      </c>
      <c r="AR78" s="36">
        <v>8150000</v>
      </c>
      <c r="AS78" s="36">
        <v>0</v>
      </c>
      <c r="AT78" s="36">
        <v>8150000</v>
      </c>
      <c r="AU78" s="36">
        <v>0</v>
      </c>
      <c r="AV78" s="36">
        <v>8150000</v>
      </c>
      <c r="AW78" s="36">
        <v>0</v>
      </c>
      <c r="AX78" s="36">
        <v>8150000</v>
      </c>
      <c r="AY78" s="36">
        <v>0</v>
      </c>
      <c r="AZ78" s="36">
        <v>16300000</v>
      </c>
      <c r="BA78" s="34"/>
      <c r="BB78" s="34"/>
      <c r="BC78" s="34"/>
      <c r="BD78" s="34"/>
      <c r="BE78" s="11" t="str">
        <f t="shared" si="6"/>
        <v>OK</v>
      </c>
      <c r="BF78" s="11" t="str">
        <f t="shared" si="7"/>
        <v>OK</v>
      </c>
      <c r="BG78" s="5">
        <f>+IF(B78&lt;&gt;"",COUNTBLANK(F78:AZ78),0)</f>
        <v>0</v>
      </c>
      <c r="BH78" s="12">
        <f t="shared" si="8"/>
        <v>93725000</v>
      </c>
      <c r="BI78" s="12">
        <f t="shared" si="9"/>
        <v>93725000</v>
      </c>
      <c r="BJ78" s="5">
        <f t="shared" si="10"/>
        <v>0</v>
      </c>
      <c r="BK78" s="5">
        <f t="shared" si="11"/>
        <v>0</v>
      </c>
      <c r="BL78" s="2">
        <v>1</v>
      </c>
      <c r="BM78" s="2">
        <v>2720</v>
      </c>
      <c r="BN78" s="2">
        <v>5</v>
      </c>
      <c r="BO78" s="16">
        <v>1</v>
      </c>
      <c r="BP78" s="2">
        <v>2</v>
      </c>
      <c r="BQ78" s="2">
        <v>4</v>
      </c>
      <c r="BV78" s="40"/>
      <c r="BW78" s="40"/>
      <c r="BX78" s="40"/>
      <c r="BY78" s="40"/>
      <c r="BZ78" s="40"/>
      <c r="CA78" s="40"/>
    </row>
    <row r="79" spans="1:79" ht="138">
      <c r="A79" s="49" t="s">
        <v>3974</v>
      </c>
      <c r="B79" s="37" t="s">
        <v>1386</v>
      </c>
      <c r="C79" s="31" t="s">
        <v>415</v>
      </c>
      <c r="D79" s="31" t="s">
        <v>402</v>
      </c>
      <c r="E79" s="22" t="s">
        <v>3975</v>
      </c>
      <c r="F79" s="23" t="s">
        <v>3984</v>
      </c>
      <c r="G79" s="23" t="s">
        <v>3985</v>
      </c>
      <c r="H79" s="23" t="s">
        <v>3996</v>
      </c>
      <c r="I79" s="23">
        <v>81111508</v>
      </c>
      <c r="J79" s="23" t="s">
        <v>393</v>
      </c>
      <c r="K79" s="23" t="s">
        <v>1486</v>
      </c>
      <c r="L79" s="23" t="s">
        <v>2370</v>
      </c>
      <c r="M79" s="24" t="s">
        <v>1477</v>
      </c>
      <c r="N79" s="24" t="s">
        <v>1477</v>
      </c>
      <c r="O79" s="24" t="s">
        <v>1477</v>
      </c>
      <c r="P79" s="24">
        <v>12</v>
      </c>
      <c r="Q79" s="24" t="s">
        <v>1546</v>
      </c>
      <c r="R79" s="24" t="s">
        <v>1547</v>
      </c>
      <c r="S79" s="25">
        <v>116840000</v>
      </c>
      <c r="T79" s="25">
        <v>116840000</v>
      </c>
      <c r="U79" s="24" t="s">
        <v>1560</v>
      </c>
      <c r="V79" s="24" t="s">
        <v>1561</v>
      </c>
      <c r="W79" s="23" t="s">
        <v>256</v>
      </c>
      <c r="X79" s="23" t="s">
        <v>1610</v>
      </c>
      <c r="Y79" s="23" t="s">
        <v>1615</v>
      </c>
      <c r="Z79" s="23" t="s">
        <v>1804</v>
      </c>
      <c r="AA79" s="23" t="s">
        <v>1820</v>
      </c>
      <c r="AB79" s="23" t="s">
        <v>1824</v>
      </c>
      <c r="AC79" s="36">
        <v>116840000</v>
      </c>
      <c r="AD79" s="36">
        <v>0</v>
      </c>
      <c r="AE79" s="36">
        <v>0</v>
      </c>
      <c r="AF79" s="36">
        <v>5080000</v>
      </c>
      <c r="AG79" s="36">
        <v>0</v>
      </c>
      <c r="AH79" s="36">
        <v>10160000</v>
      </c>
      <c r="AI79" s="36">
        <v>0</v>
      </c>
      <c r="AJ79" s="36">
        <v>10160000</v>
      </c>
      <c r="AK79" s="36">
        <v>0</v>
      </c>
      <c r="AL79" s="36">
        <v>10160000</v>
      </c>
      <c r="AM79" s="36">
        <v>0</v>
      </c>
      <c r="AN79" s="36">
        <v>10160000</v>
      </c>
      <c r="AO79" s="36">
        <v>0</v>
      </c>
      <c r="AP79" s="36">
        <v>10160000</v>
      </c>
      <c r="AQ79" s="36">
        <v>0</v>
      </c>
      <c r="AR79" s="36">
        <v>10160000</v>
      </c>
      <c r="AS79" s="36">
        <v>0</v>
      </c>
      <c r="AT79" s="36">
        <v>10160000</v>
      </c>
      <c r="AU79" s="36">
        <v>0</v>
      </c>
      <c r="AV79" s="36">
        <v>10160000</v>
      </c>
      <c r="AW79" s="36">
        <v>0</v>
      </c>
      <c r="AX79" s="36">
        <v>10160000</v>
      </c>
      <c r="AY79" s="36">
        <v>0</v>
      </c>
      <c r="AZ79" s="36">
        <v>20320000</v>
      </c>
      <c r="BA79" s="34"/>
      <c r="BB79" s="34"/>
      <c r="BC79" s="34"/>
      <c r="BD79" s="34"/>
      <c r="BE79" s="11" t="str">
        <f t="shared" si="6"/>
        <v>OK</v>
      </c>
      <c r="BF79" s="11" t="str">
        <f t="shared" si="7"/>
        <v>OK</v>
      </c>
      <c r="BG79" s="5">
        <f>+IF(B79&lt;&gt;"",COUNTBLANK(F79:AZ79),0)</f>
        <v>0</v>
      </c>
      <c r="BH79" s="12">
        <f t="shared" si="8"/>
        <v>116840000</v>
      </c>
      <c r="BI79" s="12">
        <f t="shared" si="9"/>
        <v>116840000</v>
      </c>
      <c r="BJ79" s="5">
        <f t="shared" si="10"/>
        <v>0</v>
      </c>
      <c r="BK79" s="5">
        <f t="shared" si="11"/>
        <v>0</v>
      </c>
      <c r="BL79" s="2">
        <v>1</v>
      </c>
      <c r="BM79" s="2">
        <v>2720</v>
      </c>
      <c r="BN79" s="2">
        <v>5</v>
      </c>
      <c r="BO79" s="16">
        <v>1</v>
      </c>
      <c r="BP79" s="2">
        <v>2</v>
      </c>
      <c r="BQ79" s="2">
        <v>5</v>
      </c>
      <c r="BV79" s="40"/>
      <c r="BW79" s="40"/>
      <c r="BX79" s="40"/>
      <c r="BY79" s="40"/>
      <c r="BZ79" s="40"/>
      <c r="CA79" s="40"/>
    </row>
    <row r="80" spans="1:79" ht="124.2">
      <c r="A80" s="49" t="s">
        <v>3974</v>
      </c>
      <c r="B80" s="37" t="s">
        <v>1387</v>
      </c>
      <c r="C80" s="31" t="s">
        <v>415</v>
      </c>
      <c r="D80" s="31" t="s">
        <v>402</v>
      </c>
      <c r="E80" s="22" t="s">
        <v>3975</v>
      </c>
      <c r="F80" s="23" t="s">
        <v>3984</v>
      </c>
      <c r="G80" s="23" t="s">
        <v>3985</v>
      </c>
      <c r="H80" s="23" t="s">
        <v>3996</v>
      </c>
      <c r="I80" s="23">
        <v>81111508</v>
      </c>
      <c r="J80" s="23" t="s">
        <v>393</v>
      </c>
      <c r="K80" s="23" t="s">
        <v>1486</v>
      </c>
      <c r="L80" s="23" t="s">
        <v>2371</v>
      </c>
      <c r="M80" s="24" t="s">
        <v>1477</v>
      </c>
      <c r="N80" s="24" t="s">
        <v>1477</v>
      </c>
      <c r="O80" s="24" t="s">
        <v>1477</v>
      </c>
      <c r="P80" s="24">
        <v>12</v>
      </c>
      <c r="Q80" s="24" t="s">
        <v>1546</v>
      </c>
      <c r="R80" s="24" t="s">
        <v>1547</v>
      </c>
      <c r="S80" s="25">
        <v>93725000</v>
      </c>
      <c r="T80" s="25">
        <v>93725000</v>
      </c>
      <c r="U80" s="24" t="s">
        <v>1560</v>
      </c>
      <c r="V80" s="24" t="s">
        <v>1561</v>
      </c>
      <c r="W80" s="23" t="s">
        <v>256</v>
      </c>
      <c r="X80" s="23" t="s">
        <v>1610</v>
      </c>
      <c r="Y80" s="23" t="s">
        <v>1615</v>
      </c>
      <c r="Z80" s="23" t="s">
        <v>1805</v>
      </c>
      <c r="AA80" s="23" t="s">
        <v>1820</v>
      </c>
      <c r="AB80" s="23" t="s">
        <v>1824</v>
      </c>
      <c r="AC80" s="36">
        <v>93725000</v>
      </c>
      <c r="AD80" s="36">
        <v>0</v>
      </c>
      <c r="AE80" s="36">
        <v>0</v>
      </c>
      <c r="AF80" s="36">
        <v>4075000</v>
      </c>
      <c r="AG80" s="36">
        <v>0</v>
      </c>
      <c r="AH80" s="36">
        <v>8150000</v>
      </c>
      <c r="AI80" s="36">
        <v>0</v>
      </c>
      <c r="AJ80" s="36">
        <v>8150000</v>
      </c>
      <c r="AK80" s="36">
        <v>0</v>
      </c>
      <c r="AL80" s="36">
        <v>8150000</v>
      </c>
      <c r="AM80" s="36">
        <v>0</v>
      </c>
      <c r="AN80" s="36">
        <v>8150000</v>
      </c>
      <c r="AO80" s="36">
        <v>0</v>
      </c>
      <c r="AP80" s="36">
        <v>8150000</v>
      </c>
      <c r="AQ80" s="36">
        <v>0</v>
      </c>
      <c r="AR80" s="36">
        <v>8150000</v>
      </c>
      <c r="AS80" s="36">
        <v>0</v>
      </c>
      <c r="AT80" s="36">
        <v>8150000</v>
      </c>
      <c r="AU80" s="36">
        <v>0</v>
      </c>
      <c r="AV80" s="36">
        <v>8150000</v>
      </c>
      <c r="AW80" s="36">
        <v>0</v>
      </c>
      <c r="AX80" s="36">
        <v>8150000</v>
      </c>
      <c r="AY80" s="36">
        <v>0</v>
      </c>
      <c r="AZ80" s="36">
        <v>16300000</v>
      </c>
      <c r="BA80" s="34"/>
      <c r="BB80" s="34"/>
      <c r="BC80" s="34"/>
      <c r="BD80" s="34"/>
      <c r="BE80" s="11" t="str">
        <f t="shared" si="6"/>
        <v>OK</v>
      </c>
      <c r="BF80" s="11" t="str">
        <f t="shared" si="7"/>
        <v>OK</v>
      </c>
      <c r="BG80" s="5">
        <f>+IF(B80&lt;&gt;"",COUNTBLANK(F80:AZ80),0)</f>
        <v>0</v>
      </c>
      <c r="BH80" s="12">
        <f t="shared" si="8"/>
        <v>93725000</v>
      </c>
      <c r="BI80" s="12">
        <f t="shared" si="9"/>
        <v>93725000</v>
      </c>
      <c r="BJ80" s="5">
        <f t="shared" si="10"/>
        <v>0</v>
      </c>
      <c r="BK80" s="5">
        <f t="shared" si="11"/>
        <v>0</v>
      </c>
      <c r="BL80" s="2">
        <v>1</v>
      </c>
      <c r="BM80" s="2">
        <v>2720</v>
      </c>
      <c r="BN80" s="2">
        <v>5</v>
      </c>
      <c r="BO80" s="16">
        <v>1</v>
      </c>
      <c r="BP80" s="2">
        <v>2</v>
      </c>
      <c r="BQ80" s="2">
        <v>6</v>
      </c>
      <c r="BV80" s="40"/>
      <c r="BW80" s="40"/>
      <c r="BX80" s="40"/>
      <c r="BY80" s="40"/>
      <c r="BZ80" s="40"/>
      <c r="CA80" s="40"/>
    </row>
    <row r="81" spans="1:79" ht="165.6">
      <c r="A81" s="49" t="s">
        <v>3974</v>
      </c>
      <c r="B81" s="37" t="s">
        <v>1388</v>
      </c>
      <c r="C81" s="31" t="s">
        <v>415</v>
      </c>
      <c r="D81" s="31" t="s">
        <v>402</v>
      </c>
      <c r="E81" s="22" t="s">
        <v>3975</v>
      </c>
      <c r="F81" s="23" t="s">
        <v>3984</v>
      </c>
      <c r="G81" s="23" t="s">
        <v>3985</v>
      </c>
      <c r="H81" s="23" t="s">
        <v>3996</v>
      </c>
      <c r="I81" s="23">
        <v>81111508</v>
      </c>
      <c r="J81" s="23" t="s">
        <v>393</v>
      </c>
      <c r="K81" s="23" t="s">
        <v>1486</v>
      </c>
      <c r="L81" s="23" t="s">
        <v>2372</v>
      </c>
      <c r="M81" s="24" t="s">
        <v>1477</v>
      </c>
      <c r="N81" s="24" t="s">
        <v>1477</v>
      </c>
      <c r="O81" s="24" t="s">
        <v>421</v>
      </c>
      <c r="P81" s="24">
        <v>11</v>
      </c>
      <c r="Q81" s="24" t="s">
        <v>1546</v>
      </c>
      <c r="R81" s="24" t="s">
        <v>1547</v>
      </c>
      <c r="S81" s="25">
        <v>66770000</v>
      </c>
      <c r="T81" s="25">
        <v>66770000</v>
      </c>
      <c r="U81" s="24" t="s">
        <v>1560</v>
      </c>
      <c r="V81" s="24" t="s">
        <v>1561</v>
      </c>
      <c r="W81" s="23" t="s">
        <v>256</v>
      </c>
      <c r="X81" s="23" t="s">
        <v>1611</v>
      </c>
      <c r="Y81" s="23" t="s">
        <v>1615</v>
      </c>
      <c r="Z81" s="23" t="s">
        <v>1806</v>
      </c>
      <c r="AA81" s="23" t="s">
        <v>1820</v>
      </c>
      <c r="AB81" s="23" t="s">
        <v>1824</v>
      </c>
      <c r="AC81" s="36">
        <v>0</v>
      </c>
      <c r="AD81" s="36">
        <v>0</v>
      </c>
      <c r="AE81" s="36">
        <v>66770000</v>
      </c>
      <c r="AF81" s="36">
        <v>0</v>
      </c>
      <c r="AG81" s="36">
        <v>0</v>
      </c>
      <c r="AH81" s="36">
        <v>6070000</v>
      </c>
      <c r="AI81" s="36">
        <v>0</v>
      </c>
      <c r="AJ81" s="36">
        <v>6070000</v>
      </c>
      <c r="AK81" s="36">
        <v>0</v>
      </c>
      <c r="AL81" s="36">
        <v>6070000</v>
      </c>
      <c r="AM81" s="36">
        <v>0</v>
      </c>
      <c r="AN81" s="36">
        <v>6070000</v>
      </c>
      <c r="AO81" s="36">
        <v>0</v>
      </c>
      <c r="AP81" s="36">
        <v>6070000</v>
      </c>
      <c r="AQ81" s="36">
        <v>0</v>
      </c>
      <c r="AR81" s="36">
        <v>6070000</v>
      </c>
      <c r="AS81" s="36">
        <v>0</v>
      </c>
      <c r="AT81" s="36">
        <v>6070000</v>
      </c>
      <c r="AU81" s="36">
        <v>0</v>
      </c>
      <c r="AV81" s="36">
        <v>6070000</v>
      </c>
      <c r="AW81" s="36">
        <v>0</v>
      </c>
      <c r="AX81" s="36">
        <v>6070000</v>
      </c>
      <c r="AY81" s="36">
        <v>0</v>
      </c>
      <c r="AZ81" s="36">
        <v>12140000</v>
      </c>
      <c r="BA81" s="34"/>
      <c r="BB81" s="34"/>
      <c r="BC81" s="34"/>
      <c r="BD81" s="34"/>
      <c r="BE81" s="11" t="str">
        <f t="shared" si="6"/>
        <v>OK</v>
      </c>
      <c r="BF81" s="11" t="str">
        <f t="shared" si="7"/>
        <v>OK</v>
      </c>
      <c r="BG81" s="5">
        <f>+IF(B81&lt;&gt;"",COUNTBLANK(F81:AZ81),0)</f>
        <v>0</v>
      </c>
      <c r="BH81" s="12">
        <f t="shared" si="8"/>
        <v>66770000</v>
      </c>
      <c r="BI81" s="12">
        <f t="shared" si="9"/>
        <v>66770000</v>
      </c>
      <c r="BJ81" s="5">
        <f t="shared" si="10"/>
        <v>0</v>
      </c>
      <c r="BK81" s="5">
        <f t="shared" si="11"/>
        <v>0</v>
      </c>
      <c r="BL81" s="2">
        <v>1</v>
      </c>
      <c r="BM81" s="2">
        <v>2720</v>
      </c>
      <c r="BN81" s="2">
        <v>5</v>
      </c>
      <c r="BO81" s="16">
        <v>1</v>
      </c>
      <c r="BP81" s="2">
        <v>2</v>
      </c>
      <c r="BQ81" s="2">
        <v>7</v>
      </c>
      <c r="BV81" s="40"/>
      <c r="BW81" s="40"/>
      <c r="BX81" s="40"/>
      <c r="BY81" s="40"/>
      <c r="BZ81" s="40"/>
      <c r="CA81" s="40"/>
    </row>
    <row r="82" spans="1:79" ht="138">
      <c r="A82" s="49" t="s">
        <v>3974</v>
      </c>
      <c r="B82" s="37" t="s">
        <v>1389</v>
      </c>
      <c r="C82" s="31" t="s">
        <v>415</v>
      </c>
      <c r="D82" s="31" t="s">
        <v>402</v>
      </c>
      <c r="E82" s="22" t="s">
        <v>3975</v>
      </c>
      <c r="F82" s="23" t="s">
        <v>3984</v>
      </c>
      <c r="G82" s="23" t="s">
        <v>3985</v>
      </c>
      <c r="H82" s="23" t="s">
        <v>3996</v>
      </c>
      <c r="I82" s="23">
        <v>81111508</v>
      </c>
      <c r="J82" s="23" t="s">
        <v>393</v>
      </c>
      <c r="K82" s="23" t="s">
        <v>1486</v>
      </c>
      <c r="L82" s="23" t="s">
        <v>2373</v>
      </c>
      <c r="M82" s="24" t="s">
        <v>1477</v>
      </c>
      <c r="N82" s="24" t="s">
        <v>1477</v>
      </c>
      <c r="O82" s="24" t="s">
        <v>421</v>
      </c>
      <c r="P82" s="24">
        <v>11</v>
      </c>
      <c r="Q82" s="24" t="s">
        <v>1546</v>
      </c>
      <c r="R82" s="24" t="s">
        <v>1547</v>
      </c>
      <c r="S82" s="25">
        <v>89650000</v>
      </c>
      <c r="T82" s="25">
        <v>89650000</v>
      </c>
      <c r="U82" s="24" t="s">
        <v>1560</v>
      </c>
      <c r="V82" s="24" t="s">
        <v>1561</v>
      </c>
      <c r="W82" s="23" t="s">
        <v>256</v>
      </c>
      <c r="X82" s="23" t="s">
        <v>1610</v>
      </c>
      <c r="Y82" s="23" t="s">
        <v>1615</v>
      </c>
      <c r="Z82" s="23" t="s">
        <v>1804</v>
      </c>
      <c r="AA82" s="23" t="s">
        <v>1820</v>
      </c>
      <c r="AB82" s="23" t="s">
        <v>1824</v>
      </c>
      <c r="AC82" s="36">
        <v>0</v>
      </c>
      <c r="AD82" s="36">
        <v>0</v>
      </c>
      <c r="AE82" s="36">
        <v>89650000</v>
      </c>
      <c r="AF82" s="36">
        <v>0</v>
      </c>
      <c r="AG82" s="36">
        <v>0</v>
      </c>
      <c r="AH82" s="36">
        <v>8150000</v>
      </c>
      <c r="AI82" s="36">
        <v>0</v>
      </c>
      <c r="AJ82" s="36">
        <v>8150000</v>
      </c>
      <c r="AK82" s="36">
        <v>0</v>
      </c>
      <c r="AL82" s="36">
        <v>8150000</v>
      </c>
      <c r="AM82" s="36">
        <v>0</v>
      </c>
      <c r="AN82" s="36">
        <v>8150000</v>
      </c>
      <c r="AO82" s="36">
        <v>0</v>
      </c>
      <c r="AP82" s="36">
        <v>8150000</v>
      </c>
      <c r="AQ82" s="36">
        <v>0</v>
      </c>
      <c r="AR82" s="36">
        <v>8150000</v>
      </c>
      <c r="AS82" s="36">
        <v>0</v>
      </c>
      <c r="AT82" s="36">
        <v>8150000</v>
      </c>
      <c r="AU82" s="36">
        <v>0</v>
      </c>
      <c r="AV82" s="36">
        <v>8150000</v>
      </c>
      <c r="AW82" s="36">
        <v>0</v>
      </c>
      <c r="AX82" s="36">
        <v>8150000</v>
      </c>
      <c r="AY82" s="36">
        <v>0</v>
      </c>
      <c r="AZ82" s="36">
        <v>16300000</v>
      </c>
      <c r="BA82" s="34"/>
      <c r="BB82" s="34"/>
      <c r="BC82" s="34"/>
      <c r="BD82" s="34"/>
      <c r="BE82" s="11" t="str">
        <f t="shared" si="6"/>
        <v>OK</v>
      </c>
      <c r="BF82" s="11" t="str">
        <f t="shared" si="7"/>
        <v>OK</v>
      </c>
      <c r="BG82" s="5">
        <f>+IF(B82&lt;&gt;"",COUNTBLANK(F82:AZ82),0)</f>
        <v>0</v>
      </c>
      <c r="BH82" s="12">
        <f t="shared" si="8"/>
        <v>89650000</v>
      </c>
      <c r="BI82" s="12">
        <f t="shared" si="9"/>
        <v>89650000</v>
      </c>
      <c r="BJ82" s="5">
        <f t="shared" si="10"/>
        <v>0</v>
      </c>
      <c r="BK82" s="5">
        <f t="shared" si="11"/>
        <v>0</v>
      </c>
      <c r="BL82" s="2">
        <v>1</v>
      </c>
      <c r="BM82" s="2">
        <v>2720</v>
      </c>
      <c r="BN82" s="2">
        <v>5</v>
      </c>
      <c r="BO82" s="16">
        <v>1</v>
      </c>
      <c r="BP82" s="2">
        <v>2</v>
      </c>
      <c r="BQ82" s="2">
        <v>8</v>
      </c>
      <c r="BV82" s="40"/>
      <c r="BW82" s="40"/>
      <c r="BX82" s="40"/>
      <c r="BY82" s="40"/>
      <c r="BZ82" s="40"/>
      <c r="CA82" s="40"/>
    </row>
    <row r="83" spans="1:79" ht="96.6">
      <c r="A83" s="49" t="s">
        <v>3974</v>
      </c>
      <c r="B83" s="37" t="s">
        <v>1390</v>
      </c>
      <c r="C83" s="31" t="s">
        <v>415</v>
      </c>
      <c r="D83" s="31" t="s">
        <v>402</v>
      </c>
      <c r="E83" s="22" t="s">
        <v>3975</v>
      </c>
      <c r="F83" s="23" t="s">
        <v>3984</v>
      </c>
      <c r="G83" s="23" t="s">
        <v>3985</v>
      </c>
      <c r="H83" s="23" t="s">
        <v>3996</v>
      </c>
      <c r="I83" s="23">
        <v>81111508</v>
      </c>
      <c r="J83" s="23" t="s">
        <v>393</v>
      </c>
      <c r="K83" s="23" t="s">
        <v>1486</v>
      </c>
      <c r="L83" s="23" t="s">
        <v>2374</v>
      </c>
      <c r="M83" s="24" t="s">
        <v>1477</v>
      </c>
      <c r="N83" s="24" t="s">
        <v>1477</v>
      </c>
      <c r="O83" s="24" t="s">
        <v>421</v>
      </c>
      <c r="P83" s="24">
        <v>5</v>
      </c>
      <c r="Q83" s="24" t="s">
        <v>1546</v>
      </c>
      <c r="R83" s="24" t="s">
        <v>1547</v>
      </c>
      <c r="S83" s="25">
        <v>46000000</v>
      </c>
      <c r="T83" s="25">
        <v>46000000</v>
      </c>
      <c r="U83" s="24" t="s">
        <v>1560</v>
      </c>
      <c r="V83" s="24" t="s">
        <v>1561</v>
      </c>
      <c r="W83" s="23" t="s">
        <v>256</v>
      </c>
      <c r="X83" s="23" t="s">
        <v>1610</v>
      </c>
      <c r="Y83" s="23" t="s">
        <v>1615</v>
      </c>
      <c r="Z83" s="23" t="s">
        <v>1804</v>
      </c>
      <c r="AA83" s="23" t="s">
        <v>1820</v>
      </c>
      <c r="AB83" s="23" t="s">
        <v>1824</v>
      </c>
      <c r="AC83" s="36">
        <v>0</v>
      </c>
      <c r="AD83" s="36">
        <v>0</v>
      </c>
      <c r="AE83" s="36">
        <v>46000000</v>
      </c>
      <c r="AF83" s="36">
        <v>0</v>
      </c>
      <c r="AG83" s="36">
        <v>0</v>
      </c>
      <c r="AH83" s="36">
        <v>9200000</v>
      </c>
      <c r="AI83" s="36">
        <v>0</v>
      </c>
      <c r="AJ83" s="36">
        <v>9200000</v>
      </c>
      <c r="AK83" s="36">
        <v>0</v>
      </c>
      <c r="AL83" s="36">
        <v>9200000</v>
      </c>
      <c r="AM83" s="36">
        <v>0</v>
      </c>
      <c r="AN83" s="36">
        <v>18400000</v>
      </c>
      <c r="AO83" s="36">
        <v>0</v>
      </c>
      <c r="AP83" s="36">
        <v>0</v>
      </c>
      <c r="AQ83" s="36">
        <v>0</v>
      </c>
      <c r="AR83" s="36">
        <v>0</v>
      </c>
      <c r="AS83" s="36">
        <v>0</v>
      </c>
      <c r="AT83" s="36">
        <v>0</v>
      </c>
      <c r="AU83" s="36">
        <v>0</v>
      </c>
      <c r="AV83" s="36">
        <v>0</v>
      </c>
      <c r="AW83" s="36">
        <v>0</v>
      </c>
      <c r="AX83" s="36">
        <v>0</v>
      </c>
      <c r="AY83" s="36">
        <v>0</v>
      </c>
      <c r="AZ83" s="36">
        <v>0</v>
      </c>
      <c r="BA83" s="34"/>
      <c r="BB83" s="34"/>
      <c r="BC83" s="34"/>
      <c r="BD83" s="34"/>
      <c r="BE83" s="11" t="str">
        <f t="shared" si="6"/>
        <v>OK</v>
      </c>
      <c r="BF83" s="11" t="str">
        <f t="shared" si="7"/>
        <v>OK</v>
      </c>
      <c r="BG83" s="5">
        <f>+IF(B83&lt;&gt;"",COUNTBLANK(F83:AZ83),0)</f>
        <v>0</v>
      </c>
      <c r="BH83" s="12">
        <f t="shared" si="8"/>
        <v>46000000</v>
      </c>
      <c r="BI83" s="12">
        <f t="shared" si="9"/>
        <v>46000000</v>
      </c>
      <c r="BJ83" s="5">
        <f t="shared" si="10"/>
        <v>0</v>
      </c>
      <c r="BK83" s="5">
        <f t="shared" si="11"/>
        <v>0</v>
      </c>
      <c r="BL83" s="2">
        <v>1</v>
      </c>
      <c r="BM83" s="2">
        <v>2720</v>
      </c>
      <c r="BN83" s="2">
        <v>5</v>
      </c>
      <c r="BO83" s="16">
        <v>1</v>
      </c>
      <c r="BP83" s="2">
        <v>2</v>
      </c>
      <c r="BQ83" s="2">
        <v>9</v>
      </c>
      <c r="BV83" s="40"/>
      <c r="BW83" s="40"/>
      <c r="BX83" s="40"/>
      <c r="BY83" s="40"/>
      <c r="BZ83" s="40"/>
      <c r="CA83" s="40"/>
    </row>
    <row r="84" spans="1:79" ht="96.6">
      <c r="A84" s="49" t="s">
        <v>3974</v>
      </c>
      <c r="B84" s="37" t="s">
        <v>1391</v>
      </c>
      <c r="C84" s="31" t="s">
        <v>415</v>
      </c>
      <c r="D84" s="31" t="s">
        <v>402</v>
      </c>
      <c r="E84" s="22" t="s">
        <v>3975</v>
      </c>
      <c r="F84" s="23" t="s">
        <v>3984</v>
      </c>
      <c r="G84" s="23" t="s">
        <v>3985</v>
      </c>
      <c r="H84" s="23" t="s">
        <v>3996</v>
      </c>
      <c r="I84" s="23">
        <v>81111508</v>
      </c>
      <c r="J84" s="23" t="s">
        <v>393</v>
      </c>
      <c r="K84" s="23" t="s">
        <v>1486</v>
      </c>
      <c r="L84" s="23" t="s">
        <v>2364</v>
      </c>
      <c r="M84" s="24" t="s">
        <v>1477</v>
      </c>
      <c r="N84" s="24" t="s">
        <v>1477</v>
      </c>
      <c r="O84" s="24" t="s">
        <v>421</v>
      </c>
      <c r="P84" s="24">
        <v>11</v>
      </c>
      <c r="Q84" s="24" t="s">
        <v>1546</v>
      </c>
      <c r="R84" s="24" t="s">
        <v>1547</v>
      </c>
      <c r="S84" s="25">
        <v>101200000</v>
      </c>
      <c r="T84" s="25">
        <v>101200000</v>
      </c>
      <c r="U84" s="24" t="s">
        <v>1560</v>
      </c>
      <c r="V84" s="24" t="s">
        <v>1561</v>
      </c>
      <c r="W84" s="23" t="s">
        <v>256</v>
      </c>
      <c r="X84" s="23" t="s">
        <v>1610</v>
      </c>
      <c r="Y84" s="23" t="s">
        <v>1615</v>
      </c>
      <c r="Z84" s="23" t="s">
        <v>1804</v>
      </c>
      <c r="AA84" s="23" t="s">
        <v>1820</v>
      </c>
      <c r="AB84" s="23" t="s">
        <v>1824</v>
      </c>
      <c r="AC84" s="36">
        <v>0</v>
      </c>
      <c r="AD84" s="36">
        <v>0</v>
      </c>
      <c r="AE84" s="36">
        <v>101200000</v>
      </c>
      <c r="AF84" s="36">
        <v>0</v>
      </c>
      <c r="AG84" s="36">
        <v>0</v>
      </c>
      <c r="AH84" s="36">
        <v>9200000</v>
      </c>
      <c r="AI84" s="36">
        <v>0</v>
      </c>
      <c r="AJ84" s="36">
        <v>9200000</v>
      </c>
      <c r="AK84" s="36">
        <v>0</v>
      </c>
      <c r="AL84" s="36">
        <v>9200000</v>
      </c>
      <c r="AM84" s="36">
        <v>0</v>
      </c>
      <c r="AN84" s="36">
        <v>9200000</v>
      </c>
      <c r="AO84" s="36">
        <v>0</v>
      </c>
      <c r="AP84" s="36">
        <v>9200000</v>
      </c>
      <c r="AQ84" s="36">
        <v>0</v>
      </c>
      <c r="AR84" s="36">
        <v>9200000</v>
      </c>
      <c r="AS84" s="36">
        <v>0</v>
      </c>
      <c r="AT84" s="36">
        <v>9200000</v>
      </c>
      <c r="AU84" s="36">
        <v>0</v>
      </c>
      <c r="AV84" s="36">
        <v>9200000</v>
      </c>
      <c r="AW84" s="36">
        <v>0</v>
      </c>
      <c r="AX84" s="36">
        <v>9200000</v>
      </c>
      <c r="AY84" s="36">
        <v>0</v>
      </c>
      <c r="AZ84" s="36">
        <v>18400000</v>
      </c>
      <c r="BA84" s="34"/>
      <c r="BB84" s="34"/>
      <c r="BC84" s="34"/>
      <c r="BD84" s="34"/>
      <c r="BE84" s="11" t="str">
        <f t="shared" si="6"/>
        <v>OK</v>
      </c>
      <c r="BF84" s="11" t="str">
        <f t="shared" si="7"/>
        <v>OK</v>
      </c>
      <c r="BG84" s="5">
        <f>+IF(B84&lt;&gt;"",COUNTBLANK(F84:AZ84),0)</f>
        <v>0</v>
      </c>
      <c r="BH84" s="12">
        <f t="shared" si="8"/>
        <v>101200000</v>
      </c>
      <c r="BI84" s="12">
        <f t="shared" si="9"/>
        <v>101200000</v>
      </c>
      <c r="BJ84" s="5">
        <f t="shared" si="10"/>
        <v>0</v>
      </c>
      <c r="BK84" s="5">
        <f t="shared" si="11"/>
        <v>0</v>
      </c>
      <c r="BL84" s="2">
        <v>1</v>
      </c>
      <c r="BM84" s="2">
        <v>2720</v>
      </c>
      <c r="BN84" s="2">
        <v>5</v>
      </c>
      <c r="BO84" s="16">
        <v>1</v>
      </c>
      <c r="BP84" s="2">
        <v>2</v>
      </c>
      <c r="BQ84" s="2">
        <v>10</v>
      </c>
      <c r="BV84" s="40"/>
      <c r="BW84" s="40"/>
      <c r="BX84" s="40"/>
      <c r="BY84" s="40"/>
      <c r="BZ84" s="40"/>
      <c r="CA84" s="40"/>
    </row>
    <row r="85" spans="1:79" ht="55.2">
      <c r="A85" s="49" t="s">
        <v>212</v>
      </c>
      <c r="B85" s="37" t="s">
        <v>1392</v>
      </c>
      <c r="C85" s="31" t="s">
        <v>415</v>
      </c>
      <c r="D85" s="31" t="s">
        <v>402</v>
      </c>
      <c r="E85" s="22" t="s">
        <v>3975</v>
      </c>
      <c r="F85" s="23" t="s">
        <v>3984</v>
      </c>
      <c r="G85" s="23" t="s">
        <v>3985</v>
      </c>
      <c r="H85" s="23" t="s">
        <v>3996</v>
      </c>
      <c r="I85" s="23" t="s">
        <v>212</v>
      </c>
      <c r="J85" s="23" t="s">
        <v>393</v>
      </c>
      <c r="K85" s="23" t="s">
        <v>1486</v>
      </c>
      <c r="L85" s="23" t="s">
        <v>3610</v>
      </c>
      <c r="M85" s="24" t="s">
        <v>212</v>
      </c>
      <c r="N85" s="24" t="s">
        <v>212</v>
      </c>
      <c r="O85" s="24" t="s">
        <v>212</v>
      </c>
      <c r="P85" s="24" t="s">
        <v>212</v>
      </c>
      <c r="Q85" s="24" t="s">
        <v>1548</v>
      </c>
      <c r="R85" s="24" t="s">
        <v>1547</v>
      </c>
      <c r="S85" s="25">
        <v>0</v>
      </c>
      <c r="T85" s="25">
        <v>0</v>
      </c>
      <c r="U85" s="24" t="s">
        <v>1560</v>
      </c>
      <c r="V85" s="24" t="s">
        <v>1561</v>
      </c>
      <c r="W85" s="23" t="s">
        <v>256</v>
      </c>
      <c r="X85" s="23" t="s">
        <v>1611</v>
      </c>
      <c r="Y85" s="23" t="s">
        <v>1615</v>
      </c>
      <c r="Z85" s="23" t="s">
        <v>1807</v>
      </c>
      <c r="AA85" s="23" t="s">
        <v>1820</v>
      </c>
      <c r="AB85" s="23" t="s">
        <v>1824</v>
      </c>
      <c r="AC85" s="36">
        <v>0</v>
      </c>
      <c r="AD85" s="36">
        <v>0</v>
      </c>
      <c r="AE85" s="36">
        <v>0</v>
      </c>
      <c r="AF85" s="36">
        <v>0</v>
      </c>
      <c r="AG85" s="36">
        <v>0</v>
      </c>
      <c r="AH85" s="36">
        <v>0</v>
      </c>
      <c r="AI85" s="36">
        <v>0</v>
      </c>
      <c r="AJ85" s="36">
        <v>0</v>
      </c>
      <c r="AK85" s="36">
        <v>0</v>
      </c>
      <c r="AL85" s="36">
        <v>0</v>
      </c>
      <c r="AM85" s="36">
        <v>0</v>
      </c>
      <c r="AN85" s="36">
        <v>0</v>
      </c>
      <c r="AO85" s="36">
        <v>0</v>
      </c>
      <c r="AP85" s="36">
        <v>0</v>
      </c>
      <c r="AQ85" s="36">
        <v>0</v>
      </c>
      <c r="AR85" s="36">
        <v>0</v>
      </c>
      <c r="AS85" s="36">
        <v>0</v>
      </c>
      <c r="AT85" s="36">
        <v>0</v>
      </c>
      <c r="AU85" s="36">
        <v>0</v>
      </c>
      <c r="AV85" s="36">
        <v>0</v>
      </c>
      <c r="AW85" s="36">
        <v>0</v>
      </c>
      <c r="AX85" s="36">
        <v>0</v>
      </c>
      <c r="AY85" s="36">
        <v>0</v>
      </c>
      <c r="AZ85" s="36">
        <v>0</v>
      </c>
      <c r="BA85" s="34"/>
      <c r="BB85" s="34"/>
      <c r="BC85" s="34"/>
      <c r="BD85" s="34"/>
      <c r="BE85" s="11" t="str">
        <f t="shared" si="6"/>
        <v>OK</v>
      </c>
      <c r="BF85" s="11" t="str">
        <f t="shared" si="7"/>
        <v>OK</v>
      </c>
      <c r="BG85" s="5">
        <f>+IF(B85&lt;&gt;"",COUNTBLANK(F85:AZ85),0)</f>
        <v>0</v>
      </c>
      <c r="BH85" s="12">
        <f t="shared" si="8"/>
        <v>0</v>
      </c>
      <c r="BI85" s="12">
        <f t="shared" si="9"/>
        <v>0</v>
      </c>
      <c r="BJ85" s="5">
        <f t="shared" si="10"/>
        <v>0</v>
      </c>
      <c r="BK85" s="5">
        <f t="shared" si="11"/>
        <v>0</v>
      </c>
      <c r="BL85" s="2">
        <v>1</v>
      </c>
      <c r="BM85" s="2">
        <v>2720</v>
      </c>
      <c r="BN85" s="2">
        <v>5</v>
      </c>
      <c r="BO85" s="16">
        <v>1</v>
      </c>
      <c r="BP85" s="2">
        <v>2</v>
      </c>
      <c r="BQ85" s="2">
        <v>11</v>
      </c>
      <c r="BV85" s="40"/>
      <c r="BW85" s="40"/>
      <c r="BX85" s="40"/>
      <c r="BY85" s="40"/>
      <c r="BZ85" s="40"/>
      <c r="CA85" s="40"/>
    </row>
    <row r="86" spans="1:79" ht="138">
      <c r="A86" s="49" t="s">
        <v>3974</v>
      </c>
      <c r="B86" s="37" t="s">
        <v>1393</v>
      </c>
      <c r="C86" s="31" t="s">
        <v>415</v>
      </c>
      <c r="D86" s="31" t="s">
        <v>402</v>
      </c>
      <c r="E86" s="22" t="s">
        <v>3975</v>
      </c>
      <c r="F86" s="23" t="s">
        <v>3984</v>
      </c>
      <c r="G86" s="23" t="s">
        <v>3985</v>
      </c>
      <c r="H86" s="23" t="s">
        <v>3996</v>
      </c>
      <c r="I86" s="23">
        <v>81111508</v>
      </c>
      <c r="J86" s="23" t="s">
        <v>393</v>
      </c>
      <c r="K86" s="23" t="s">
        <v>1486</v>
      </c>
      <c r="L86" s="23" t="s">
        <v>2365</v>
      </c>
      <c r="M86" s="24" t="s">
        <v>1477</v>
      </c>
      <c r="N86" s="24" t="s">
        <v>1477</v>
      </c>
      <c r="O86" s="24" t="s">
        <v>421</v>
      </c>
      <c r="P86" s="24">
        <v>5</v>
      </c>
      <c r="Q86" s="24" t="s">
        <v>1546</v>
      </c>
      <c r="R86" s="24" t="s">
        <v>1547</v>
      </c>
      <c r="S86" s="25">
        <v>40750000</v>
      </c>
      <c r="T86" s="25">
        <v>40750000</v>
      </c>
      <c r="U86" s="24" t="s">
        <v>1560</v>
      </c>
      <c r="V86" s="24" t="s">
        <v>1561</v>
      </c>
      <c r="W86" s="23" t="s">
        <v>256</v>
      </c>
      <c r="X86" s="23" t="s">
        <v>1610</v>
      </c>
      <c r="Y86" s="23" t="s">
        <v>1615</v>
      </c>
      <c r="Z86" s="23" t="s">
        <v>1808</v>
      </c>
      <c r="AA86" s="23" t="s">
        <v>1820</v>
      </c>
      <c r="AB86" s="23" t="s">
        <v>1824</v>
      </c>
      <c r="AC86" s="36">
        <v>0</v>
      </c>
      <c r="AD86" s="36">
        <v>0</v>
      </c>
      <c r="AE86" s="36">
        <v>40750000</v>
      </c>
      <c r="AF86" s="36">
        <v>0</v>
      </c>
      <c r="AG86" s="36">
        <v>0</v>
      </c>
      <c r="AH86" s="36">
        <v>8150000</v>
      </c>
      <c r="AI86" s="36">
        <v>0</v>
      </c>
      <c r="AJ86" s="36">
        <v>8150000</v>
      </c>
      <c r="AK86" s="36">
        <v>0</v>
      </c>
      <c r="AL86" s="36">
        <v>8150000</v>
      </c>
      <c r="AM86" s="36">
        <v>0</v>
      </c>
      <c r="AN86" s="36">
        <v>16300000</v>
      </c>
      <c r="AO86" s="36">
        <v>0</v>
      </c>
      <c r="AP86" s="36">
        <v>0</v>
      </c>
      <c r="AQ86" s="36">
        <v>0</v>
      </c>
      <c r="AR86" s="36">
        <v>0</v>
      </c>
      <c r="AS86" s="36">
        <v>0</v>
      </c>
      <c r="AT86" s="36">
        <v>0</v>
      </c>
      <c r="AU86" s="36">
        <v>0</v>
      </c>
      <c r="AV86" s="36">
        <v>0</v>
      </c>
      <c r="AW86" s="36">
        <v>0</v>
      </c>
      <c r="AX86" s="36">
        <v>0</v>
      </c>
      <c r="AY86" s="36">
        <v>0</v>
      </c>
      <c r="AZ86" s="36">
        <v>0</v>
      </c>
      <c r="BA86" s="34"/>
      <c r="BB86" s="34"/>
      <c r="BC86" s="34"/>
      <c r="BD86" s="34"/>
      <c r="BE86" s="11" t="str">
        <f t="shared" si="6"/>
        <v>OK</v>
      </c>
      <c r="BF86" s="11" t="str">
        <f t="shared" si="7"/>
        <v>OK</v>
      </c>
      <c r="BG86" s="5">
        <f>+IF(B86&lt;&gt;"",COUNTBLANK(F86:AZ86),0)</f>
        <v>0</v>
      </c>
      <c r="BH86" s="12">
        <f t="shared" si="8"/>
        <v>40750000</v>
      </c>
      <c r="BI86" s="12">
        <f t="shared" si="9"/>
        <v>40750000</v>
      </c>
      <c r="BJ86" s="5">
        <f t="shared" si="10"/>
        <v>0</v>
      </c>
      <c r="BK86" s="5">
        <f t="shared" si="11"/>
        <v>0</v>
      </c>
      <c r="BL86" s="2">
        <v>1</v>
      </c>
      <c r="BM86" s="2">
        <v>2720</v>
      </c>
      <c r="BN86" s="2">
        <v>5</v>
      </c>
      <c r="BO86" s="16">
        <v>1</v>
      </c>
      <c r="BP86" s="2">
        <v>2</v>
      </c>
      <c r="BQ86" s="2">
        <v>12</v>
      </c>
      <c r="BV86" s="40"/>
      <c r="BW86" s="40"/>
      <c r="BX86" s="40"/>
      <c r="BY86" s="40"/>
      <c r="BZ86" s="40"/>
      <c r="CA86" s="40"/>
    </row>
    <row r="87" spans="1:79" ht="151.80000000000001">
      <c r="A87" s="49" t="s">
        <v>3974</v>
      </c>
      <c r="B87" s="37" t="s">
        <v>1394</v>
      </c>
      <c r="C87" s="31" t="s">
        <v>415</v>
      </c>
      <c r="D87" s="31" t="s">
        <v>402</v>
      </c>
      <c r="E87" s="22" t="s">
        <v>3975</v>
      </c>
      <c r="F87" s="23" t="s">
        <v>3984</v>
      </c>
      <c r="G87" s="23" t="s">
        <v>3985</v>
      </c>
      <c r="H87" s="23" t="s">
        <v>3996</v>
      </c>
      <c r="I87" s="23">
        <v>81111508</v>
      </c>
      <c r="J87" s="23" t="s">
        <v>393</v>
      </c>
      <c r="K87" s="23" t="s">
        <v>1486</v>
      </c>
      <c r="L87" s="23" t="s">
        <v>2366</v>
      </c>
      <c r="M87" s="24" t="s">
        <v>1477</v>
      </c>
      <c r="N87" s="24" t="s">
        <v>1477</v>
      </c>
      <c r="O87" s="24" t="s">
        <v>421</v>
      </c>
      <c r="P87" s="24">
        <v>11</v>
      </c>
      <c r="Q87" s="24" t="s">
        <v>1546</v>
      </c>
      <c r="R87" s="24" t="s">
        <v>1547</v>
      </c>
      <c r="S87" s="25">
        <v>89650000</v>
      </c>
      <c r="T87" s="25">
        <v>89650000</v>
      </c>
      <c r="U87" s="24" t="s">
        <v>1560</v>
      </c>
      <c r="V87" s="24" t="s">
        <v>1561</v>
      </c>
      <c r="W87" s="23" t="s">
        <v>256</v>
      </c>
      <c r="X87" s="23" t="s">
        <v>1610</v>
      </c>
      <c r="Y87" s="23" t="s">
        <v>1615</v>
      </c>
      <c r="Z87" s="23" t="s">
        <v>1808</v>
      </c>
      <c r="AA87" s="23" t="s">
        <v>1820</v>
      </c>
      <c r="AB87" s="23" t="s">
        <v>1824</v>
      </c>
      <c r="AC87" s="36">
        <v>0</v>
      </c>
      <c r="AD87" s="36">
        <v>0</v>
      </c>
      <c r="AE87" s="36">
        <v>89650000</v>
      </c>
      <c r="AF87" s="36">
        <v>0</v>
      </c>
      <c r="AG87" s="36">
        <v>0</v>
      </c>
      <c r="AH87" s="36">
        <v>8150000</v>
      </c>
      <c r="AI87" s="36">
        <v>0</v>
      </c>
      <c r="AJ87" s="36">
        <v>8150000</v>
      </c>
      <c r="AK87" s="36">
        <v>0</v>
      </c>
      <c r="AL87" s="36">
        <v>8150000</v>
      </c>
      <c r="AM87" s="36">
        <v>0</v>
      </c>
      <c r="AN87" s="36">
        <v>8150000</v>
      </c>
      <c r="AO87" s="36">
        <v>0</v>
      </c>
      <c r="AP87" s="36">
        <v>8150000</v>
      </c>
      <c r="AQ87" s="36">
        <v>0</v>
      </c>
      <c r="AR87" s="36">
        <v>8150000</v>
      </c>
      <c r="AS87" s="36">
        <v>0</v>
      </c>
      <c r="AT87" s="36">
        <v>8150000</v>
      </c>
      <c r="AU87" s="36">
        <v>0</v>
      </c>
      <c r="AV87" s="36">
        <v>8150000</v>
      </c>
      <c r="AW87" s="36">
        <v>0</v>
      </c>
      <c r="AX87" s="36">
        <v>8150000</v>
      </c>
      <c r="AY87" s="36">
        <v>0</v>
      </c>
      <c r="AZ87" s="36">
        <v>16300000</v>
      </c>
      <c r="BA87" s="34"/>
      <c r="BB87" s="34"/>
      <c r="BC87" s="34"/>
      <c r="BD87" s="34"/>
      <c r="BE87" s="11" t="str">
        <f t="shared" si="6"/>
        <v>OK</v>
      </c>
      <c r="BF87" s="11" t="str">
        <f t="shared" si="7"/>
        <v>OK</v>
      </c>
      <c r="BG87" s="5">
        <f>+IF(B87&lt;&gt;"",COUNTBLANK(F87:AZ87),0)</f>
        <v>0</v>
      </c>
      <c r="BH87" s="12">
        <f t="shared" si="8"/>
        <v>89650000</v>
      </c>
      <c r="BI87" s="12">
        <f t="shared" si="9"/>
        <v>89650000</v>
      </c>
      <c r="BJ87" s="5">
        <f t="shared" si="10"/>
        <v>0</v>
      </c>
      <c r="BK87" s="5">
        <f t="shared" si="11"/>
        <v>0</v>
      </c>
      <c r="BL87" s="2">
        <v>1</v>
      </c>
      <c r="BM87" s="2">
        <v>2720</v>
      </c>
      <c r="BN87" s="2">
        <v>5</v>
      </c>
      <c r="BO87" s="16">
        <v>1</v>
      </c>
      <c r="BP87" s="2">
        <v>2</v>
      </c>
      <c r="BQ87" s="2">
        <v>13</v>
      </c>
      <c r="BV87" s="40"/>
      <c r="BW87" s="40"/>
      <c r="BX87" s="40"/>
      <c r="BY87" s="40"/>
      <c r="BZ87" s="40"/>
      <c r="CA87" s="40"/>
    </row>
    <row r="88" spans="1:79" ht="124.2">
      <c r="A88" s="49" t="s">
        <v>3974</v>
      </c>
      <c r="B88" s="37" t="s">
        <v>1224</v>
      </c>
      <c r="C88" s="31" t="s">
        <v>415</v>
      </c>
      <c r="D88" s="31" t="s">
        <v>402</v>
      </c>
      <c r="E88" s="22" t="s">
        <v>3975</v>
      </c>
      <c r="F88" s="23" t="s">
        <v>3984</v>
      </c>
      <c r="G88" s="23" t="s">
        <v>3985</v>
      </c>
      <c r="H88" s="23" t="s">
        <v>3986</v>
      </c>
      <c r="I88" s="23">
        <v>81111508</v>
      </c>
      <c r="J88" s="23" t="s">
        <v>393</v>
      </c>
      <c r="K88" s="23" t="s">
        <v>1486</v>
      </c>
      <c r="L88" s="23" t="s">
        <v>2375</v>
      </c>
      <c r="M88" s="24" t="s">
        <v>1477</v>
      </c>
      <c r="N88" s="24" t="s">
        <v>1477</v>
      </c>
      <c r="O88" s="24" t="s">
        <v>421</v>
      </c>
      <c r="P88" s="24">
        <v>11</v>
      </c>
      <c r="Q88" s="24" t="s">
        <v>1546</v>
      </c>
      <c r="R88" s="24" t="s">
        <v>1547</v>
      </c>
      <c r="S88" s="25">
        <v>36962200</v>
      </c>
      <c r="T88" s="25">
        <v>36962200</v>
      </c>
      <c r="U88" s="24" t="s">
        <v>1560</v>
      </c>
      <c r="V88" s="24" t="s">
        <v>1561</v>
      </c>
      <c r="W88" s="23" t="s">
        <v>258</v>
      </c>
      <c r="X88" s="23" t="s">
        <v>1609</v>
      </c>
      <c r="Y88" s="23" t="s">
        <v>1615</v>
      </c>
      <c r="Z88" s="23" t="s">
        <v>1758</v>
      </c>
      <c r="AA88" s="23" t="s">
        <v>1820</v>
      </c>
      <c r="AB88" s="23" t="s">
        <v>1824</v>
      </c>
      <c r="AC88" s="36">
        <v>0</v>
      </c>
      <c r="AD88" s="36">
        <v>0</v>
      </c>
      <c r="AE88" s="36">
        <v>36962200</v>
      </c>
      <c r="AF88" s="36">
        <v>0</v>
      </c>
      <c r="AG88" s="36">
        <v>0</v>
      </c>
      <c r="AH88" s="36">
        <v>3360200</v>
      </c>
      <c r="AI88" s="36">
        <v>0</v>
      </c>
      <c r="AJ88" s="36">
        <v>3360200</v>
      </c>
      <c r="AK88" s="36">
        <v>0</v>
      </c>
      <c r="AL88" s="36">
        <v>3360200</v>
      </c>
      <c r="AM88" s="36">
        <v>0</v>
      </c>
      <c r="AN88" s="36">
        <v>3360200</v>
      </c>
      <c r="AO88" s="36">
        <v>0</v>
      </c>
      <c r="AP88" s="36">
        <v>3360200</v>
      </c>
      <c r="AQ88" s="36">
        <v>0</v>
      </c>
      <c r="AR88" s="36">
        <v>3360200</v>
      </c>
      <c r="AS88" s="36">
        <v>0</v>
      </c>
      <c r="AT88" s="36">
        <v>3360200</v>
      </c>
      <c r="AU88" s="36">
        <v>0</v>
      </c>
      <c r="AV88" s="36">
        <v>3360200</v>
      </c>
      <c r="AW88" s="36">
        <v>0</v>
      </c>
      <c r="AX88" s="36">
        <v>3360200</v>
      </c>
      <c r="AY88" s="36">
        <v>0</v>
      </c>
      <c r="AZ88" s="36">
        <v>6720400</v>
      </c>
      <c r="BA88" s="34"/>
      <c r="BB88" s="34"/>
      <c r="BC88" s="34"/>
      <c r="BD88" s="34"/>
      <c r="BE88" s="11" t="str">
        <f t="shared" si="6"/>
        <v>OK</v>
      </c>
      <c r="BF88" s="11" t="str">
        <f t="shared" si="7"/>
        <v>OK</v>
      </c>
      <c r="BG88" s="5">
        <f>+IF(B88&lt;&gt;"",COUNTBLANK(F88:AZ88),0)</f>
        <v>0</v>
      </c>
      <c r="BH88" s="12">
        <f t="shared" si="8"/>
        <v>36962200</v>
      </c>
      <c r="BI88" s="12">
        <f t="shared" si="9"/>
        <v>36962200</v>
      </c>
      <c r="BJ88" s="5">
        <f t="shared" si="10"/>
        <v>0</v>
      </c>
      <c r="BK88" s="5">
        <f t="shared" si="11"/>
        <v>0</v>
      </c>
      <c r="BL88" s="2">
        <v>1</v>
      </c>
      <c r="BM88" s="2">
        <v>2730</v>
      </c>
      <c r="BN88" s="2">
        <v>5</v>
      </c>
      <c r="BO88" s="16">
        <v>1</v>
      </c>
      <c r="BP88" s="2">
        <v>1</v>
      </c>
      <c r="BQ88" s="2">
        <v>1</v>
      </c>
      <c r="BV88" s="40"/>
      <c r="BW88" s="40"/>
      <c r="BX88" s="40"/>
      <c r="BY88" s="40"/>
      <c r="BZ88" s="40"/>
      <c r="CA88" s="40"/>
    </row>
    <row r="89" spans="1:79" ht="124.2">
      <c r="A89" s="49" t="s">
        <v>3974</v>
      </c>
      <c r="B89" s="37" t="s">
        <v>1225</v>
      </c>
      <c r="C89" s="31" t="s">
        <v>415</v>
      </c>
      <c r="D89" s="31" t="s">
        <v>402</v>
      </c>
      <c r="E89" s="22" t="s">
        <v>3975</v>
      </c>
      <c r="F89" s="23" t="s">
        <v>3984</v>
      </c>
      <c r="G89" s="23" t="s">
        <v>3985</v>
      </c>
      <c r="H89" s="23" t="s">
        <v>3986</v>
      </c>
      <c r="I89" s="23">
        <v>81111508</v>
      </c>
      <c r="J89" s="23" t="s">
        <v>393</v>
      </c>
      <c r="K89" s="23" t="s">
        <v>1486</v>
      </c>
      <c r="L89" s="23" t="s">
        <v>2376</v>
      </c>
      <c r="M89" s="24" t="s">
        <v>1477</v>
      </c>
      <c r="N89" s="24" t="s">
        <v>1477</v>
      </c>
      <c r="O89" s="24" t="s">
        <v>1477</v>
      </c>
      <c r="P89" s="24">
        <v>12</v>
      </c>
      <c r="Q89" s="24" t="s">
        <v>1546</v>
      </c>
      <c r="R89" s="24" t="s">
        <v>1547</v>
      </c>
      <c r="S89" s="25">
        <v>38642300</v>
      </c>
      <c r="T89" s="25">
        <v>38642300</v>
      </c>
      <c r="U89" s="24" t="s">
        <v>1560</v>
      </c>
      <c r="V89" s="24" t="s">
        <v>1561</v>
      </c>
      <c r="W89" s="23" t="s">
        <v>258</v>
      </c>
      <c r="X89" s="23" t="s">
        <v>1609</v>
      </c>
      <c r="Y89" s="23" t="s">
        <v>1615</v>
      </c>
      <c r="Z89" s="23" t="s">
        <v>1758</v>
      </c>
      <c r="AA89" s="23" t="s">
        <v>1820</v>
      </c>
      <c r="AB89" s="23" t="s">
        <v>1824</v>
      </c>
      <c r="AC89" s="36">
        <v>38642300</v>
      </c>
      <c r="AD89" s="36">
        <v>0</v>
      </c>
      <c r="AE89" s="36">
        <v>0</v>
      </c>
      <c r="AF89" s="36">
        <v>1680100</v>
      </c>
      <c r="AG89" s="36">
        <v>0</v>
      </c>
      <c r="AH89" s="36">
        <v>3360200</v>
      </c>
      <c r="AI89" s="36">
        <v>0</v>
      </c>
      <c r="AJ89" s="36">
        <v>3360200</v>
      </c>
      <c r="AK89" s="36">
        <v>0</v>
      </c>
      <c r="AL89" s="36">
        <v>3360200</v>
      </c>
      <c r="AM89" s="36">
        <v>0</v>
      </c>
      <c r="AN89" s="36">
        <v>3360200</v>
      </c>
      <c r="AO89" s="36">
        <v>0</v>
      </c>
      <c r="AP89" s="36">
        <v>3360200</v>
      </c>
      <c r="AQ89" s="36">
        <v>0</v>
      </c>
      <c r="AR89" s="36">
        <v>3360200</v>
      </c>
      <c r="AS89" s="36">
        <v>0</v>
      </c>
      <c r="AT89" s="36">
        <v>3360200</v>
      </c>
      <c r="AU89" s="36">
        <v>0</v>
      </c>
      <c r="AV89" s="36">
        <v>3360200</v>
      </c>
      <c r="AW89" s="36">
        <v>0</v>
      </c>
      <c r="AX89" s="36">
        <v>3360200</v>
      </c>
      <c r="AY89" s="36">
        <v>0</v>
      </c>
      <c r="AZ89" s="36">
        <v>6720400</v>
      </c>
      <c r="BA89" s="34"/>
      <c r="BB89" s="34"/>
      <c r="BC89" s="34"/>
      <c r="BD89" s="34"/>
      <c r="BE89" s="11" t="str">
        <f t="shared" si="6"/>
        <v>OK</v>
      </c>
      <c r="BF89" s="11" t="str">
        <f t="shared" si="7"/>
        <v>OK</v>
      </c>
      <c r="BG89" s="5">
        <f>+IF(B89&lt;&gt;"",COUNTBLANK(F89:AZ89),0)</f>
        <v>0</v>
      </c>
      <c r="BH89" s="12">
        <f t="shared" si="8"/>
        <v>38642300</v>
      </c>
      <c r="BI89" s="12">
        <f t="shared" si="9"/>
        <v>38642300</v>
      </c>
      <c r="BJ89" s="5">
        <f t="shared" si="10"/>
        <v>0</v>
      </c>
      <c r="BK89" s="5">
        <f t="shared" si="11"/>
        <v>0</v>
      </c>
      <c r="BL89" s="2">
        <v>1</v>
      </c>
      <c r="BM89" s="2">
        <v>2730</v>
      </c>
      <c r="BN89" s="2">
        <v>5</v>
      </c>
      <c r="BO89" s="16">
        <v>1</v>
      </c>
      <c r="BP89" s="2">
        <v>1</v>
      </c>
      <c r="BQ89" s="2">
        <v>2</v>
      </c>
      <c r="BV89" s="40"/>
      <c r="BW89" s="40"/>
      <c r="BX89" s="40"/>
      <c r="BY89" s="40"/>
      <c r="BZ89" s="40"/>
      <c r="CA89" s="40"/>
    </row>
    <row r="90" spans="1:79" ht="138">
      <c r="A90" s="49" t="s">
        <v>3974</v>
      </c>
      <c r="B90" s="37" t="s">
        <v>1226</v>
      </c>
      <c r="C90" s="31" t="s">
        <v>415</v>
      </c>
      <c r="D90" s="31" t="s">
        <v>402</v>
      </c>
      <c r="E90" s="22" t="s">
        <v>3975</v>
      </c>
      <c r="F90" s="23" t="s">
        <v>3984</v>
      </c>
      <c r="G90" s="23" t="s">
        <v>3985</v>
      </c>
      <c r="H90" s="23" t="s">
        <v>3986</v>
      </c>
      <c r="I90" s="23">
        <v>81111508</v>
      </c>
      <c r="J90" s="23" t="s">
        <v>393</v>
      </c>
      <c r="K90" s="23" t="s">
        <v>1486</v>
      </c>
      <c r="L90" s="23" t="s">
        <v>2377</v>
      </c>
      <c r="M90" s="24" t="s">
        <v>1477</v>
      </c>
      <c r="N90" s="24" t="s">
        <v>1477</v>
      </c>
      <c r="O90" s="24" t="s">
        <v>1477</v>
      </c>
      <c r="P90" s="24">
        <v>12</v>
      </c>
      <c r="Q90" s="24" t="s">
        <v>1546</v>
      </c>
      <c r="R90" s="24" t="s">
        <v>1547</v>
      </c>
      <c r="S90" s="25">
        <v>38642300</v>
      </c>
      <c r="T90" s="25">
        <v>38642300</v>
      </c>
      <c r="U90" s="24" t="s">
        <v>1560</v>
      </c>
      <c r="V90" s="24" t="s">
        <v>1561</v>
      </c>
      <c r="W90" s="23" t="s">
        <v>258</v>
      </c>
      <c r="X90" s="23" t="s">
        <v>1609</v>
      </c>
      <c r="Y90" s="23" t="s">
        <v>1615</v>
      </c>
      <c r="Z90" s="23" t="s">
        <v>1758</v>
      </c>
      <c r="AA90" s="23" t="s">
        <v>1820</v>
      </c>
      <c r="AB90" s="23" t="s">
        <v>1824</v>
      </c>
      <c r="AC90" s="36">
        <v>38642300</v>
      </c>
      <c r="AD90" s="36">
        <v>0</v>
      </c>
      <c r="AE90" s="36">
        <v>0</v>
      </c>
      <c r="AF90" s="36">
        <v>1680100</v>
      </c>
      <c r="AG90" s="36">
        <v>0</v>
      </c>
      <c r="AH90" s="36">
        <v>3360200</v>
      </c>
      <c r="AI90" s="36">
        <v>0</v>
      </c>
      <c r="AJ90" s="36">
        <v>3360200</v>
      </c>
      <c r="AK90" s="36">
        <v>0</v>
      </c>
      <c r="AL90" s="36">
        <v>3360200</v>
      </c>
      <c r="AM90" s="36">
        <v>0</v>
      </c>
      <c r="AN90" s="36">
        <v>3360200</v>
      </c>
      <c r="AO90" s="36">
        <v>0</v>
      </c>
      <c r="AP90" s="36">
        <v>3360200</v>
      </c>
      <c r="AQ90" s="36">
        <v>0</v>
      </c>
      <c r="AR90" s="36">
        <v>3360200</v>
      </c>
      <c r="AS90" s="36">
        <v>0</v>
      </c>
      <c r="AT90" s="36">
        <v>3360200</v>
      </c>
      <c r="AU90" s="36">
        <v>0</v>
      </c>
      <c r="AV90" s="36">
        <v>3360200</v>
      </c>
      <c r="AW90" s="36">
        <v>0</v>
      </c>
      <c r="AX90" s="36">
        <v>3360200</v>
      </c>
      <c r="AY90" s="36">
        <v>0</v>
      </c>
      <c r="AZ90" s="36">
        <v>6720400</v>
      </c>
      <c r="BA90" s="34"/>
      <c r="BB90" s="34"/>
      <c r="BC90" s="34"/>
      <c r="BD90" s="34"/>
      <c r="BE90" s="11" t="str">
        <f t="shared" si="6"/>
        <v>OK</v>
      </c>
      <c r="BF90" s="11" t="str">
        <f t="shared" si="7"/>
        <v>OK</v>
      </c>
      <c r="BG90" s="5">
        <f>+IF(B90&lt;&gt;"",COUNTBLANK(F90:AZ90),0)</f>
        <v>0</v>
      </c>
      <c r="BH90" s="12">
        <f t="shared" si="8"/>
        <v>38642300</v>
      </c>
      <c r="BI90" s="12">
        <f t="shared" si="9"/>
        <v>38642300</v>
      </c>
      <c r="BJ90" s="5">
        <f t="shared" si="10"/>
        <v>0</v>
      </c>
      <c r="BK90" s="5">
        <f t="shared" si="11"/>
        <v>0</v>
      </c>
      <c r="BL90" s="2">
        <v>1</v>
      </c>
      <c r="BM90" s="2">
        <v>2730</v>
      </c>
      <c r="BN90" s="2">
        <v>5</v>
      </c>
      <c r="BO90" s="16">
        <v>1</v>
      </c>
      <c r="BP90" s="2">
        <v>1</v>
      </c>
      <c r="BQ90" s="2">
        <v>3</v>
      </c>
      <c r="BV90" s="40"/>
      <c r="BW90" s="40"/>
      <c r="BX90" s="40"/>
      <c r="BY90" s="40"/>
      <c r="BZ90" s="40"/>
      <c r="CA90" s="40"/>
    </row>
    <row r="91" spans="1:79" ht="138">
      <c r="A91" s="49" t="s">
        <v>3974</v>
      </c>
      <c r="B91" s="37" t="s">
        <v>1227</v>
      </c>
      <c r="C91" s="31" t="s">
        <v>415</v>
      </c>
      <c r="D91" s="31" t="s">
        <v>402</v>
      </c>
      <c r="E91" s="22" t="s">
        <v>3975</v>
      </c>
      <c r="F91" s="23" t="s">
        <v>3984</v>
      </c>
      <c r="G91" s="23" t="s">
        <v>3985</v>
      </c>
      <c r="H91" s="23" t="s">
        <v>3986</v>
      </c>
      <c r="I91" s="23">
        <v>81111508</v>
      </c>
      <c r="J91" s="23" t="s">
        <v>393</v>
      </c>
      <c r="K91" s="23" t="s">
        <v>1486</v>
      </c>
      <c r="L91" s="23" t="s">
        <v>2378</v>
      </c>
      <c r="M91" s="24" t="s">
        <v>1477</v>
      </c>
      <c r="N91" s="24" t="s">
        <v>1477</v>
      </c>
      <c r="O91" s="24" t="s">
        <v>421</v>
      </c>
      <c r="P91" s="24">
        <v>11</v>
      </c>
      <c r="Q91" s="24" t="s">
        <v>1546</v>
      </c>
      <c r="R91" s="24" t="s">
        <v>1547</v>
      </c>
      <c r="S91" s="25">
        <v>36962200</v>
      </c>
      <c r="T91" s="25">
        <v>36962200</v>
      </c>
      <c r="U91" s="24" t="s">
        <v>1560</v>
      </c>
      <c r="V91" s="24" t="s">
        <v>1561</v>
      </c>
      <c r="W91" s="23" t="s">
        <v>258</v>
      </c>
      <c r="X91" s="23" t="s">
        <v>1609</v>
      </c>
      <c r="Y91" s="23" t="s">
        <v>1615</v>
      </c>
      <c r="Z91" s="23" t="s">
        <v>1758</v>
      </c>
      <c r="AA91" s="23" t="s">
        <v>1820</v>
      </c>
      <c r="AB91" s="23" t="s">
        <v>1824</v>
      </c>
      <c r="AC91" s="36">
        <v>0</v>
      </c>
      <c r="AD91" s="36">
        <v>0</v>
      </c>
      <c r="AE91" s="36">
        <v>36962200</v>
      </c>
      <c r="AF91" s="36">
        <v>0</v>
      </c>
      <c r="AG91" s="36">
        <v>0</v>
      </c>
      <c r="AH91" s="36">
        <v>3360200</v>
      </c>
      <c r="AI91" s="36">
        <v>0</v>
      </c>
      <c r="AJ91" s="36">
        <v>3360200</v>
      </c>
      <c r="AK91" s="36">
        <v>0</v>
      </c>
      <c r="AL91" s="36">
        <v>3360200</v>
      </c>
      <c r="AM91" s="36">
        <v>0</v>
      </c>
      <c r="AN91" s="36">
        <v>3360200</v>
      </c>
      <c r="AO91" s="36">
        <v>0</v>
      </c>
      <c r="AP91" s="36">
        <v>3360200</v>
      </c>
      <c r="AQ91" s="36">
        <v>0</v>
      </c>
      <c r="AR91" s="36">
        <v>3360200</v>
      </c>
      <c r="AS91" s="36">
        <v>0</v>
      </c>
      <c r="AT91" s="36">
        <v>3360200</v>
      </c>
      <c r="AU91" s="36">
        <v>0</v>
      </c>
      <c r="AV91" s="36">
        <v>3360200</v>
      </c>
      <c r="AW91" s="36">
        <v>0</v>
      </c>
      <c r="AX91" s="36">
        <v>3360200</v>
      </c>
      <c r="AY91" s="36">
        <v>0</v>
      </c>
      <c r="AZ91" s="36">
        <v>6720400</v>
      </c>
      <c r="BA91" s="34"/>
      <c r="BB91" s="34"/>
      <c r="BC91" s="34"/>
      <c r="BD91" s="34"/>
      <c r="BE91" s="11" t="str">
        <f t="shared" si="6"/>
        <v>OK</v>
      </c>
      <c r="BF91" s="11" t="str">
        <f t="shared" si="7"/>
        <v>OK</v>
      </c>
      <c r="BG91" s="5">
        <f>+IF(B91&lt;&gt;"",COUNTBLANK(F91:AZ91),0)</f>
        <v>0</v>
      </c>
      <c r="BH91" s="12">
        <f t="shared" si="8"/>
        <v>36962200</v>
      </c>
      <c r="BI91" s="12">
        <f t="shared" si="9"/>
        <v>36962200</v>
      </c>
      <c r="BJ91" s="5">
        <f t="shared" si="10"/>
        <v>0</v>
      </c>
      <c r="BK91" s="5">
        <f t="shared" si="11"/>
        <v>0</v>
      </c>
      <c r="BL91" s="2">
        <v>1</v>
      </c>
      <c r="BM91" s="2">
        <v>2730</v>
      </c>
      <c r="BN91" s="2">
        <v>5</v>
      </c>
      <c r="BO91" s="16">
        <v>1</v>
      </c>
      <c r="BP91" s="2">
        <v>1</v>
      </c>
      <c r="BQ91" s="2">
        <v>4</v>
      </c>
      <c r="BV91" s="40"/>
      <c r="BW91" s="40"/>
      <c r="BX91" s="40"/>
      <c r="BY91" s="40"/>
      <c r="BZ91" s="40"/>
      <c r="CA91" s="40"/>
    </row>
    <row r="92" spans="1:79" ht="138">
      <c r="A92" s="49" t="s">
        <v>3974</v>
      </c>
      <c r="B92" s="37" t="s">
        <v>1228</v>
      </c>
      <c r="C92" s="31" t="s">
        <v>415</v>
      </c>
      <c r="D92" s="31" t="s">
        <v>402</v>
      </c>
      <c r="E92" s="22" t="s">
        <v>3975</v>
      </c>
      <c r="F92" s="23" t="s">
        <v>3984</v>
      </c>
      <c r="G92" s="23" t="s">
        <v>3985</v>
      </c>
      <c r="H92" s="23" t="s">
        <v>3986</v>
      </c>
      <c r="I92" s="23">
        <v>81111508</v>
      </c>
      <c r="J92" s="23" t="s">
        <v>393</v>
      </c>
      <c r="K92" s="23" t="s">
        <v>1486</v>
      </c>
      <c r="L92" s="23" t="s">
        <v>2379</v>
      </c>
      <c r="M92" s="24" t="s">
        <v>1477</v>
      </c>
      <c r="N92" s="24" t="s">
        <v>1477</v>
      </c>
      <c r="O92" s="24" t="s">
        <v>421</v>
      </c>
      <c r="P92" s="24">
        <v>11</v>
      </c>
      <c r="Q92" s="24" t="s">
        <v>1546</v>
      </c>
      <c r="R92" s="24" t="s">
        <v>1547</v>
      </c>
      <c r="S92" s="25">
        <v>36962200</v>
      </c>
      <c r="T92" s="25">
        <v>36962200</v>
      </c>
      <c r="U92" s="24" t="s">
        <v>1560</v>
      </c>
      <c r="V92" s="24" t="s">
        <v>1561</v>
      </c>
      <c r="W92" s="23" t="s">
        <v>258</v>
      </c>
      <c r="X92" s="23" t="s">
        <v>1609</v>
      </c>
      <c r="Y92" s="23" t="s">
        <v>1615</v>
      </c>
      <c r="Z92" s="23" t="s">
        <v>1758</v>
      </c>
      <c r="AA92" s="23" t="s">
        <v>1820</v>
      </c>
      <c r="AB92" s="23" t="s">
        <v>1824</v>
      </c>
      <c r="AC92" s="36">
        <v>0</v>
      </c>
      <c r="AD92" s="36">
        <v>0</v>
      </c>
      <c r="AE92" s="36">
        <v>36962200</v>
      </c>
      <c r="AF92" s="36">
        <v>0</v>
      </c>
      <c r="AG92" s="36">
        <v>0</v>
      </c>
      <c r="AH92" s="36">
        <v>3360200</v>
      </c>
      <c r="AI92" s="36">
        <v>0</v>
      </c>
      <c r="AJ92" s="36">
        <v>3360200</v>
      </c>
      <c r="AK92" s="36">
        <v>0</v>
      </c>
      <c r="AL92" s="36">
        <v>3360200</v>
      </c>
      <c r="AM92" s="36">
        <v>0</v>
      </c>
      <c r="AN92" s="36">
        <v>3360200</v>
      </c>
      <c r="AO92" s="36">
        <v>0</v>
      </c>
      <c r="AP92" s="36">
        <v>3360200</v>
      </c>
      <c r="AQ92" s="36">
        <v>0</v>
      </c>
      <c r="AR92" s="36">
        <v>3360200</v>
      </c>
      <c r="AS92" s="36">
        <v>0</v>
      </c>
      <c r="AT92" s="36">
        <v>3360200</v>
      </c>
      <c r="AU92" s="36">
        <v>0</v>
      </c>
      <c r="AV92" s="36">
        <v>3360200</v>
      </c>
      <c r="AW92" s="36">
        <v>0</v>
      </c>
      <c r="AX92" s="36">
        <v>3360200</v>
      </c>
      <c r="AY92" s="36">
        <v>0</v>
      </c>
      <c r="AZ92" s="36">
        <v>6720400</v>
      </c>
      <c r="BA92" s="34"/>
      <c r="BB92" s="34"/>
      <c r="BC92" s="34"/>
      <c r="BD92" s="34"/>
      <c r="BE92" s="11" t="str">
        <f t="shared" si="6"/>
        <v>OK</v>
      </c>
      <c r="BF92" s="11" t="str">
        <f t="shared" si="7"/>
        <v>OK</v>
      </c>
      <c r="BG92" s="5">
        <f>+IF(B92&lt;&gt;"",COUNTBLANK(F92:AZ92),0)</f>
        <v>0</v>
      </c>
      <c r="BH92" s="12">
        <f t="shared" si="8"/>
        <v>36962200</v>
      </c>
      <c r="BI92" s="12">
        <f t="shared" si="9"/>
        <v>36962200</v>
      </c>
      <c r="BJ92" s="5">
        <f t="shared" si="10"/>
        <v>0</v>
      </c>
      <c r="BK92" s="5">
        <f t="shared" si="11"/>
        <v>0</v>
      </c>
      <c r="BL92" s="2">
        <v>1</v>
      </c>
      <c r="BM92" s="2">
        <v>2730</v>
      </c>
      <c r="BN92" s="2">
        <v>5</v>
      </c>
      <c r="BO92" s="16">
        <v>1</v>
      </c>
      <c r="BP92" s="2">
        <v>1</v>
      </c>
      <c r="BQ92" s="2">
        <v>5</v>
      </c>
      <c r="BV92" s="40"/>
      <c r="BW92" s="40"/>
      <c r="BX92" s="40"/>
      <c r="BY92" s="40"/>
      <c r="BZ92" s="40"/>
      <c r="CA92" s="40"/>
    </row>
    <row r="93" spans="1:79" ht="138">
      <c r="A93" s="49" t="s">
        <v>3974</v>
      </c>
      <c r="B93" s="37" t="s">
        <v>1229</v>
      </c>
      <c r="C93" s="31" t="s">
        <v>415</v>
      </c>
      <c r="D93" s="31" t="s">
        <v>402</v>
      </c>
      <c r="E93" s="22" t="s">
        <v>3975</v>
      </c>
      <c r="F93" s="23" t="s">
        <v>3984</v>
      </c>
      <c r="G93" s="23" t="s">
        <v>3985</v>
      </c>
      <c r="H93" s="23" t="s">
        <v>3986</v>
      </c>
      <c r="I93" s="23">
        <v>81111508</v>
      </c>
      <c r="J93" s="23" t="s">
        <v>393</v>
      </c>
      <c r="K93" s="23" t="s">
        <v>1486</v>
      </c>
      <c r="L93" s="23" t="s">
        <v>2380</v>
      </c>
      <c r="M93" s="24" t="s">
        <v>1477</v>
      </c>
      <c r="N93" s="24" t="s">
        <v>1477</v>
      </c>
      <c r="O93" s="24" t="s">
        <v>421</v>
      </c>
      <c r="P93" s="24">
        <v>11</v>
      </c>
      <c r="Q93" s="24" t="s">
        <v>1546</v>
      </c>
      <c r="R93" s="24" t="s">
        <v>1547</v>
      </c>
      <c r="S93" s="25">
        <v>36962200</v>
      </c>
      <c r="T93" s="25">
        <v>36962200</v>
      </c>
      <c r="U93" s="24" t="s">
        <v>1560</v>
      </c>
      <c r="V93" s="24" t="s">
        <v>1561</v>
      </c>
      <c r="W93" s="23" t="s">
        <v>258</v>
      </c>
      <c r="X93" s="23" t="s">
        <v>1609</v>
      </c>
      <c r="Y93" s="23" t="s">
        <v>1615</v>
      </c>
      <c r="Z93" s="23" t="s">
        <v>1758</v>
      </c>
      <c r="AA93" s="23" t="s">
        <v>1820</v>
      </c>
      <c r="AB93" s="23" t="s">
        <v>1824</v>
      </c>
      <c r="AC93" s="36">
        <v>0</v>
      </c>
      <c r="AD93" s="36">
        <v>0</v>
      </c>
      <c r="AE93" s="36">
        <v>36962200</v>
      </c>
      <c r="AF93" s="36">
        <v>0</v>
      </c>
      <c r="AG93" s="36">
        <v>0</v>
      </c>
      <c r="AH93" s="36">
        <v>3360200</v>
      </c>
      <c r="AI93" s="36">
        <v>0</v>
      </c>
      <c r="AJ93" s="36">
        <v>3360200</v>
      </c>
      <c r="AK93" s="36">
        <v>0</v>
      </c>
      <c r="AL93" s="36">
        <v>3360200</v>
      </c>
      <c r="AM93" s="36">
        <v>0</v>
      </c>
      <c r="AN93" s="36">
        <v>3360200</v>
      </c>
      <c r="AO93" s="36">
        <v>0</v>
      </c>
      <c r="AP93" s="36">
        <v>3360200</v>
      </c>
      <c r="AQ93" s="36">
        <v>0</v>
      </c>
      <c r="AR93" s="36">
        <v>3360200</v>
      </c>
      <c r="AS93" s="36">
        <v>0</v>
      </c>
      <c r="AT93" s="36">
        <v>3360200</v>
      </c>
      <c r="AU93" s="36">
        <v>0</v>
      </c>
      <c r="AV93" s="36">
        <v>3360200</v>
      </c>
      <c r="AW93" s="36">
        <v>0</v>
      </c>
      <c r="AX93" s="36">
        <v>3360200</v>
      </c>
      <c r="AY93" s="36">
        <v>0</v>
      </c>
      <c r="AZ93" s="36">
        <v>6720400</v>
      </c>
      <c r="BA93" s="34"/>
      <c r="BB93" s="34"/>
      <c r="BC93" s="34"/>
      <c r="BD93" s="34"/>
      <c r="BE93" s="11" t="str">
        <f t="shared" si="6"/>
        <v>OK</v>
      </c>
      <c r="BF93" s="11" t="str">
        <f t="shared" si="7"/>
        <v>OK</v>
      </c>
      <c r="BG93" s="5">
        <f>+IF(B93&lt;&gt;"",COUNTBLANK(F93:AZ93),0)</f>
        <v>0</v>
      </c>
      <c r="BH93" s="12">
        <f t="shared" si="8"/>
        <v>36962200</v>
      </c>
      <c r="BI93" s="12">
        <f t="shared" si="9"/>
        <v>36962200</v>
      </c>
      <c r="BJ93" s="5">
        <f t="shared" si="10"/>
        <v>0</v>
      </c>
      <c r="BK93" s="5">
        <f t="shared" si="11"/>
        <v>0</v>
      </c>
      <c r="BL93" s="2">
        <v>1</v>
      </c>
      <c r="BM93" s="2">
        <v>2730</v>
      </c>
      <c r="BN93" s="2">
        <v>5</v>
      </c>
      <c r="BO93" s="16">
        <v>1</v>
      </c>
      <c r="BP93" s="2">
        <v>1</v>
      </c>
      <c r="BQ93" s="2">
        <v>6</v>
      </c>
      <c r="BV93" s="40"/>
      <c r="BW93" s="40"/>
      <c r="BX93" s="40"/>
      <c r="BY93" s="40"/>
      <c r="BZ93" s="40"/>
      <c r="CA93" s="40"/>
    </row>
    <row r="94" spans="1:79" ht="138">
      <c r="A94" s="49" t="s">
        <v>3974</v>
      </c>
      <c r="B94" s="37" t="s">
        <v>1230</v>
      </c>
      <c r="C94" s="31" t="s">
        <v>415</v>
      </c>
      <c r="D94" s="31" t="s">
        <v>402</v>
      </c>
      <c r="E94" s="22" t="s">
        <v>3975</v>
      </c>
      <c r="F94" s="23" t="s">
        <v>3984</v>
      </c>
      <c r="G94" s="23" t="s">
        <v>3985</v>
      </c>
      <c r="H94" s="23" t="s">
        <v>3986</v>
      </c>
      <c r="I94" s="23">
        <v>81111508</v>
      </c>
      <c r="J94" s="23" t="s">
        <v>393</v>
      </c>
      <c r="K94" s="23" t="s">
        <v>1486</v>
      </c>
      <c r="L94" s="23" t="s">
        <v>2381</v>
      </c>
      <c r="M94" s="24" t="s">
        <v>1477</v>
      </c>
      <c r="N94" s="24" t="s">
        <v>1477</v>
      </c>
      <c r="O94" s="24" t="s">
        <v>421</v>
      </c>
      <c r="P94" s="24">
        <v>11</v>
      </c>
      <c r="Q94" s="24" t="s">
        <v>1546</v>
      </c>
      <c r="R94" s="24" t="s">
        <v>1547</v>
      </c>
      <c r="S94" s="25">
        <v>36962200</v>
      </c>
      <c r="T94" s="25">
        <v>36962200</v>
      </c>
      <c r="U94" s="24" t="s">
        <v>1560</v>
      </c>
      <c r="V94" s="24" t="s">
        <v>1561</v>
      </c>
      <c r="W94" s="23" t="s">
        <v>258</v>
      </c>
      <c r="X94" s="23" t="s">
        <v>1609</v>
      </c>
      <c r="Y94" s="23" t="s">
        <v>1615</v>
      </c>
      <c r="Z94" s="23" t="s">
        <v>1758</v>
      </c>
      <c r="AA94" s="23" t="s">
        <v>1820</v>
      </c>
      <c r="AB94" s="23" t="s">
        <v>1824</v>
      </c>
      <c r="AC94" s="36">
        <v>0</v>
      </c>
      <c r="AD94" s="36">
        <v>0</v>
      </c>
      <c r="AE94" s="36">
        <v>36962200</v>
      </c>
      <c r="AF94" s="36">
        <v>0</v>
      </c>
      <c r="AG94" s="36">
        <v>0</v>
      </c>
      <c r="AH94" s="36">
        <v>3360200</v>
      </c>
      <c r="AI94" s="36">
        <v>0</v>
      </c>
      <c r="AJ94" s="36">
        <v>3360200</v>
      </c>
      <c r="AK94" s="36">
        <v>0</v>
      </c>
      <c r="AL94" s="36">
        <v>3360200</v>
      </c>
      <c r="AM94" s="36">
        <v>0</v>
      </c>
      <c r="AN94" s="36">
        <v>3360200</v>
      </c>
      <c r="AO94" s="36">
        <v>0</v>
      </c>
      <c r="AP94" s="36">
        <v>3360200</v>
      </c>
      <c r="AQ94" s="36">
        <v>0</v>
      </c>
      <c r="AR94" s="36">
        <v>3360200</v>
      </c>
      <c r="AS94" s="36">
        <v>0</v>
      </c>
      <c r="AT94" s="36">
        <v>3360200</v>
      </c>
      <c r="AU94" s="36">
        <v>0</v>
      </c>
      <c r="AV94" s="36">
        <v>3360200</v>
      </c>
      <c r="AW94" s="36">
        <v>0</v>
      </c>
      <c r="AX94" s="36">
        <v>3360200</v>
      </c>
      <c r="AY94" s="36">
        <v>0</v>
      </c>
      <c r="AZ94" s="36">
        <v>6720400</v>
      </c>
      <c r="BA94" s="34"/>
      <c r="BB94" s="34"/>
      <c r="BC94" s="34"/>
      <c r="BD94" s="34"/>
      <c r="BE94" s="11" t="str">
        <f t="shared" si="6"/>
        <v>OK</v>
      </c>
      <c r="BF94" s="11" t="str">
        <f t="shared" si="7"/>
        <v>OK</v>
      </c>
      <c r="BG94" s="5">
        <f>+IF(B94&lt;&gt;"",COUNTBLANK(F94:AZ94),0)</f>
        <v>0</v>
      </c>
      <c r="BH94" s="12">
        <f t="shared" si="8"/>
        <v>36962200</v>
      </c>
      <c r="BI94" s="12">
        <f t="shared" si="9"/>
        <v>36962200</v>
      </c>
      <c r="BJ94" s="5">
        <f t="shared" si="10"/>
        <v>0</v>
      </c>
      <c r="BK94" s="5">
        <f t="shared" si="11"/>
        <v>0</v>
      </c>
      <c r="BL94" s="2">
        <v>1</v>
      </c>
      <c r="BM94" s="2">
        <v>2730</v>
      </c>
      <c r="BN94" s="2">
        <v>5</v>
      </c>
      <c r="BO94" s="16">
        <v>1</v>
      </c>
      <c r="BP94" s="2">
        <v>1</v>
      </c>
      <c r="BQ94" s="2">
        <v>7</v>
      </c>
      <c r="BV94" s="40"/>
      <c r="BW94" s="40"/>
      <c r="BX94" s="40"/>
      <c r="BY94" s="40"/>
      <c r="BZ94" s="40"/>
      <c r="CA94" s="40"/>
    </row>
    <row r="95" spans="1:79" ht="138">
      <c r="A95" s="49" t="s">
        <v>3974</v>
      </c>
      <c r="B95" s="37" t="s">
        <v>1231</v>
      </c>
      <c r="C95" s="31" t="s">
        <v>415</v>
      </c>
      <c r="D95" s="31" t="s">
        <v>402</v>
      </c>
      <c r="E95" s="22" t="s">
        <v>3975</v>
      </c>
      <c r="F95" s="23" t="s">
        <v>3984</v>
      </c>
      <c r="G95" s="23" t="s">
        <v>3985</v>
      </c>
      <c r="H95" s="23" t="s">
        <v>3986</v>
      </c>
      <c r="I95" s="23">
        <v>81111508</v>
      </c>
      <c r="J95" s="23" t="s">
        <v>393</v>
      </c>
      <c r="K95" s="23" t="s">
        <v>1486</v>
      </c>
      <c r="L95" s="23" t="s">
        <v>2382</v>
      </c>
      <c r="M95" s="24" t="s">
        <v>1477</v>
      </c>
      <c r="N95" s="24" t="s">
        <v>1477</v>
      </c>
      <c r="O95" s="24" t="s">
        <v>1477</v>
      </c>
      <c r="P95" s="24">
        <v>12</v>
      </c>
      <c r="Q95" s="24" t="s">
        <v>1546</v>
      </c>
      <c r="R95" s="24" t="s">
        <v>1547</v>
      </c>
      <c r="S95" s="25">
        <v>38642300</v>
      </c>
      <c r="T95" s="25">
        <v>38642300</v>
      </c>
      <c r="U95" s="24" t="s">
        <v>1560</v>
      </c>
      <c r="V95" s="24" t="s">
        <v>1561</v>
      </c>
      <c r="W95" s="23" t="s">
        <v>258</v>
      </c>
      <c r="X95" s="23" t="s">
        <v>1609</v>
      </c>
      <c r="Y95" s="23" t="s">
        <v>1615</v>
      </c>
      <c r="Z95" s="23" t="s">
        <v>1758</v>
      </c>
      <c r="AA95" s="23" t="s">
        <v>1820</v>
      </c>
      <c r="AB95" s="23" t="s">
        <v>1824</v>
      </c>
      <c r="AC95" s="36">
        <v>38642300</v>
      </c>
      <c r="AD95" s="36">
        <v>0</v>
      </c>
      <c r="AE95" s="36">
        <v>0</v>
      </c>
      <c r="AF95" s="36">
        <v>1680100</v>
      </c>
      <c r="AG95" s="36">
        <v>0</v>
      </c>
      <c r="AH95" s="36">
        <v>3360200</v>
      </c>
      <c r="AI95" s="36">
        <v>0</v>
      </c>
      <c r="AJ95" s="36">
        <v>3360200</v>
      </c>
      <c r="AK95" s="36">
        <v>0</v>
      </c>
      <c r="AL95" s="36">
        <v>3360200</v>
      </c>
      <c r="AM95" s="36">
        <v>0</v>
      </c>
      <c r="AN95" s="36">
        <v>3360200</v>
      </c>
      <c r="AO95" s="36">
        <v>0</v>
      </c>
      <c r="AP95" s="36">
        <v>3360200</v>
      </c>
      <c r="AQ95" s="36">
        <v>0</v>
      </c>
      <c r="AR95" s="36">
        <v>3360200</v>
      </c>
      <c r="AS95" s="36">
        <v>0</v>
      </c>
      <c r="AT95" s="36">
        <v>3360200</v>
      </c>
      <c r="AU95" s="36">
        <v>0</v>
      </c>
      <c r="AV95" s="36">
        <v>3360200</v>
      </c>
      <c r="AW95" s="36">
        <v>0</v>
      </c>
      <c r="AX95" s="36">
        <v>3360200</v>
      </c>
      <c r="AY95" s="36">
        <v>0</v>
      </c>
      <c r="AZ95" s="36">
        <v>6720400</v>
      </c>
      <c r="BA95" s="34"/>
      <c r="BB95" s="34"/>
      <c r="BC95" s="34"/>
      <c r="BD95" s="34"/>
      <c r="BE95" s="11" t="str">
        <f t="shared" si="6"/>
        <v>OK</v>
      </c>
      <c r="BF95" s="11" t="str">
        <f t="shared" si="7"/>
        <v>OK</v>
      </c>
      <c r="BG95" s="5">
        <f>+IF(B95&lt;&gt;"",COUNTBLANK(F95:AZ95),0)</f>
        <v>0</v>
      </c>
      <c r="BH95" s="12">
        <f t="shared" si="8"/>
        <v>38642300</v>
      </c>
      <c r="BI95" s="12">
        <f t="shared" si="9"/>
        <v>38642300</v>
      </c>
      <c r="BJ95" s="5">
        <f t="shared" si="10"/>
        <v>0</v>
      </c>
      <c r="BK95" s="5">
        <f t="shared" si="11"/>
        <v>0</v>
      </c>
      <c r="BL95" s="2">
        <v>1</v>
      </c>
      <c r="BM95" s="2">
        <v>2730</v>
      </c>
      <c r="BN95" s="2">
        <v>5</v>
      </c>
      <c r="BO95" s="16">
        <v>1</v>
      </c>
      <c r="BP95" s="2">
        <v>1</v>
      </c>
      <c r="BQ95" s="2">
        <v>8</v>
      </c>
      <c r="BV95" s="40"/>
      <c r="BW95" s="40"/>
      <c r="BX95" s="40"/>
      <c r="BY95" s="40"/>
      <c r="BZ95" s="40"/>
      <c r="CA95" s="40"/>
    </row>
    <row r="96" spans="1:79" ht="55.2">
      <c r="A96" s="49" t="s">
        <v>212</v>
      </c>
      <c r="B96" s="37" t="s">
        <v>1232</v>
      </c>
      <c r="C96" s="31" t="s">
        <v>415</v>
      </c>
      <c r="D96" s="31" t="s">
        <v>402</v>
      </c>
      <c r="E96" s="22" t="s">
        <v>3975</v>
      </c>
      <c r="F96" s="23" t="s">
        <v>3984</v>
      </c>
      <c r="G96" s="23" t="s">
        <v>3985</v>
      </c>
      <c r="H96" s="23" t="s">
        <v>3986</v>
      </c>
      <c r="I96" s="23" t="s">
        <v>212</v>
      </c>
      <c r="J96" s="23" t="s">
        <v>393</v>
      </c>
      <c r="K96" s="23" t="s">
        <v>1492</v>
      </c>
      <c r="L96" s="23" t="s">
        <v>3611</v>
      </c>
      <c r="M96" s="24" t="s">
        <v>212</v>
      </c>
      <c r="N96" s="24" t="s">
        <v>212</v>
      </c>
      <c r="O96" s="24" t="s">
        <v>212</v>
      </c>
      <c r="P96" s="24" t="s">
        <v>212</v>
      </c>
      <c r="Q96" s="24" t="s">
        <v>1548</v>
      </c>
      <c r="R96" s="24" t="s">
        <v>1547</v>
      </c>
      <c r="S96" s="25">
        <v>77082469</v>
      </c>
      <c r="T96" s="25">
        <v>77082469</v>
      </c>
      <c r="U96" s="24" t="s">
        <v>1560</v>
      </c>
      <c r="V96" s="24" t="s">
        <v>1561</v>
      </c>
      <c r="W96" s="23" t="s">
        <v>258</v>
      </c>
      <c r="X96" s="23" t="s">
        <v>1566</v>
      </c>
      <c r="Y96" s="23" t="s">
        <v>1616</v>
      </c>
      <c r="Z96" s="23" t="s">
        <v>1759</v>
      </c>
      <c r="AA96" s="23" t="s">
        <v>1820</v>
      </c>
      <c r="AB96" s="23" t="s">
        <v>1824</v>
      </c>
      <c r="AC96" s="36">
        <v>0</v>
      </c>
      <c r="AD96" s="36">
        <v>0</v>
      </c>
      <c r="AE96" s="36">
        <v>77082469</v>
      </c>
      <c r="AF96" s="36">
        <v>0</v>
      </c>
      <c r="AG96" s="36">
        <v>0</v>
      </c>
      <c r="AH96" s="36">
        <v>0</v>
      </c>
      <c r="AI96" s="36">
        <v>0</v>
      </c>
      <c r="AJ96" s="36">
        <v>0</v>
      </c>
      <c r="AK96" s="36">
        <v>0</v>
      </c>
      <c r="AL96" s="36">
        <v>0</v>
      </c>
      <c r="AM96" s="36">
        <v>0</v>
      </c>
      <c r="AN96" s="36">
        <v>0</v>
      </c>
      <c r="AO96" s="36">
        <v>0</v>
      </c>
      <c r="AP96" s="36">
        <v>0</v>
      </c>
      <c r="AQ96" s="36">
        <v>0</v>
      </c>
      <c r="AR96" s="36">
        <v>77082469</v>
      </c>
      <c r="AS96" s="36">
        <v>0</v>
      </c>
      <c r="AT96" s="36">
        <v>0</v>
      </c>
      <c r="AU96" s="36">
        <v>0</v>
      </c>
      <c r="AV96" s="36">
        <v>0</v>
      </c>
      <c r="AW96" s="36">
        <v>0</v>
      </c>
      <c r="AX96" s="36">
        <v>0</v>
      </c>
      <c r="AY96" s="36">
        <v>0</v>
      </c>
      <c r="AZ96" s="36">
        <v>0</v>
      </c>
      <c r="BA96" s="34"/>
      <c r="BB96" s="34"/>
      <c r="BC96" s="34"/>
      <c r="BD96" s="34"/>
      <c r="BE96" s="11" t="str">
        <f t="shared" si="6"/>
        <v>OK</v>
      </c>
      <c r="BF96" s="11" t="str">
        <f t="shared" si="7"/>
        <v>OK</v>
      </c>
      <c r="BG96" s="5">
        <f>+IF(B96&lt;&gt;"",COUNTBLANK(F96:AZ96),0)</f>
        <v>0</v>
      </c>
      <c r="BH96" s="12">
        <f t="shared" si="8"/>
        <v>77082469</v>
      </c>
      <c r="BI96" s="12">
        <f t="shared" si="9"/>
        <v>77082469</v>
      </c>
      <c r="BJ96" s="5">
        <f t="shared" si="10"/>
        <v>0</v>
      </c>
      <c r="BK96" s="5">
        <f t="shared" si="11"/>
        <v>0</v>
      </c>
      <c r="BL96" s="2">
        <v>1</v>
      </c>
      <c r="BM96" s="2">
        <v>2730</v>
      </c>
      <c r="BN96" s="2">
        <v>5</v>
      </c>
      <c r="BO96" s="16">
        <v>1</v>
      </c>
      <c r="BP96" s="2">
        <v>1</v>
      </c>
      <c r="BQ96" s="2">
        <v>9</v>
      </c>
      <c r="BV96" s="40"/>
      <c r="BW96" s="40"/>
      <c r="BX96" s="40"/>
      <c r="BY96" s="40"/>
      <c r="BZ96" s="40"/>
      <c r="CA96" s="40"/>
    </row>
    <row r="97" spans="1:79" ht="165.6">
      <c r="A97" s="49" t="s">
        <v>3974</v>
      </c>
      <c r="B97" s="37" t="s">
        <v>3509</v>
      </c>
      <c r="C97" s="31" t="s">
        <v>415</v>
      </c>
      <c r="D97" s="31" t="s">
        <v>402</v>
      </c>
      <c r="E97" s="22" t="s">
        <v>3975</v>
      </c>
      <c r="F97" s="23" t="s">
        <v>3984</v>
      </c>
      <c r="G97" s="23" t="s">
        <v>3985</v>
      </c>
      <c r="H97" s="23" t="s">
        <v>3986</v>
      </c>
      <c r="I97" s="23">
        <v>81111508</v>
      </c>
      <c r="J97" s="23" t="s">
        <v>393</v>
      </c>
      <c r="K97" s="23" t="s">
        <v>1486</v>
      </c>
      <c r="L97" s="23" t="s">
        <v>3612</v>
      </c>
      <c r="M97" s="24" t="s">
        <v>1477</v>
      </c>
      <c r="N97" s="24" t="s">
        <v>1477</v>
      </c>
      <c r="O97" s="24" t="s">
        <v>1477</v>
      </c>
      <c r="P97" s="24">
        <v>12</v>
      </c>
      <c r="Q97" s="24" t="s">
        <v>1546</v>
      </c>
      <c r="R97" s="24" t="s">
        <v>1547</v>
      </c>
      <c r="S97" s="25">
        <v>93725000</v>
      </c>
      <c r="T97" s="25">
        <v>93725000</v>
      </c>
      <c r="U97" s="24" t="s">
        <v>1560</v>
      </c>
      <c r="V97" s="24" t="s">
        <v>1561</v>
      </c>
      <c r="W97" s="23" t="s">
        <v>256</v>
      </c>
      <c r="X97" s="23" t="s">
        <v>1611</v>
      </c>
      <c r="Y97" s="23" t="s">
        <v>1615</v>
      </c>
      <c r="Z97" s="23" t="s">
        <v>1807</v>
      </c>
      <c r="AA97" s="23" t="s">
        <v>1820</v>
      </c>
      <c r="AB97" s="23" t="s">
        <v>1824</v>
      </c>
      <c r="AC97" s="36">
        <v>93725000</v>
      </c>
      <c r="AD97" s="36">
        <v>0</v>
      </c>
      <c r="AE97" s="36">
        <v>0</v>
      </c>
      <c r="AF97" s="36">
        <v>4075000</v>
      </c>
      <c r="AG97" s="36">
        <v>0</v>
      </c>
      <c r="AH97" s="36">
        <v>8150000</v>
      </c>
      <c r="AI97" s="36">
        <v>0</v>
      </c>
      <c r="AJ97" s="36">
        <v>8150000</v>
      </c>
      <c r="AK97" s="36">
        <v>0</v>
      </c>
      <c r="AL97" s="36">
        <v>8150000</v>
      </c>
      <c r="AM97" s="36">
        <v>0</v>
      </c>
      <c r="AN97" s="36">
        <v>8150000</v>
      </c>
      <c r="AO97" s="36">
        <v>0</v>
      </c>
      <c r="AP97" s="36">
        <v>8150000</v>
      </c>
      <c r="AQ97" s="36">
        <v>0</v>
      </c>
      <c r="AR97" s="36">
        <v>8150000</v>
      </c>
      <c r="AS97" s="36">
        <v>0</v>
      </c>
      <c r="AT97" s="36">
        <v>8150000</v>
      </c>
      <c r="AU97" s="36">
        <v>0</v>
      </c>
      <c r="AV97" s="36">
        <v>8150000</v>
      </c>
      <c r="AW97" s="36">
        <v>0</v>
      </c>
      <c r="AX97" s="36">
        <v>8150000</v>
      </c>
      <c r="AY97" s="36">
        <v>0</v>
      </c>
      <c r="AZ97" s="36">
        <v>16300000</v>
      </c>
      <c r="BA97" s="34"/>
      <c r="BB97" s="34"/>
      <c r="BC97" s="34"/>
      <c r="BD97" s="34"/>
      <c r="BE97" s="11" t="str">
        <f t="shared" si="6"/>
        <v>OK</v>
      </c>
      <c r="BF97" s="11" t="str">
        <f t="shared" si="7"/>
        <v>OK</v>
      </c>
      <c r="BG97" s="5">
        <f>+IF(B97&lt;&gt;"",COUNTBLANK(F97:AZ97),0)</f>
        <v>0</v>
      </c>
      <c r="BH97" s="12">
        <f t="shared" si="8"/>
        <v>93725000</v>
      </c>
      <c r="BI97" s="12">
        <f t="shared" si="9"/>
        <v>93725000</v>
      </c>
      <c r="BJ97" s="5">
        <f t="shared" si="10"/>
        <v>0</v>
      </c>
      <c r="BK97" s="5">
        <f t="shared" si="11"/>
        <v>0</v>
      </c>
      <c r="BL97" s="2">
        <v>1</v>
      </c>
      <c r="BM97" s="2">
        <v>2730</v>
      </c>
      <c r="BN97" s="2">
        <v>5</v>
      </c>
      <c r="BO97" s="16">
        <v>1</v>
      </c>
      <c r="BP97" s="2">
        <v>1</v>
      </c>
      <c r="BQ97" s="2">
        <v>10</v>
      </c>
      <c r="BV97" s="40"/>
      <c r="BW97" s="40"/>
      <c r="BX97" s="40"/>
      <c r="BY97" s="40"/>
      <c r="BZ97" s="40"/>
      <c r="CA97" s="40"/>
    </row>
    <row r="98" spans="1:79" ht="82.8">
      <c r="A98" s="49" t="s">
        <v>3974</v>
      </c>
      <c r="B98" s="37" t="s">
        <v>1233</v>
      </c>
      <c r="C98" s="31" t="s">
        <v>415</v>
      </c>
      <c r="D98" s="31" t="s">
        <v>402</v>
      </c>
      <c r="E98" s="22" t="s">
        <v>3975</v>
      </c>
      <c r="F98" s="23" t="s">
        <v>3984</v>
      </c>
      <c r="G98" s="23" t="s">
        <v>3985</v>
      </c>
      <c r="H98" s="23" t="s">
        <v>3997</v>
      </c>
      <c r="I98" s="23" t="s">
        <v>1468</v>
      </c>
      <c r="J98" s="23" t="s">
        <v>393</v>
      </c>
      <c r="K98" s="23" t="s">
        <v>1539</v>
      </c>
      <c r="L98" s="23" t="s">
        <v>2383</v>
      </c>
      <c r="M98" s="24" t="s">
        <v>1477</v>
      </c>
      <c r="N98" s="24" t="s">
        <v>1477</v>
      </c>
      <c r="O98" s="24" t="s">
        <v>1477</v>
      </c>
      <c r="P98" s="24">
        <v>2</v>
      </c>
      <c r="Q98" s="24" t="s">
        <v>1553</v>
      </c>
      <c r="R98" s="24" t="s">
        <v>1547</v>
      </c>
      <c r="S98" s="25">
        <v>92500000</v>
      </c>
      <c r="T98" s="25">
        <v>92500000</v>
      </c>
      <c r="U98" s="24" t="s">
        <v>1560</v>
      </c>
      <c r="V98" s="24" t="s">
        <v>1561</v>
      </c>
      <c r="W98" s="23" t="s">
        <v>258</v>
      </c>
      <c r="X98" s="23" t="s">
        <v>1609</v>
      </c>
      <c r="Y98" s="23" t="s">
        <v>1628</v>
      </c>
      <c r="Z98" s="23" t="s">
        <v>1759</v>
      </c>
      <c r="AA98" s="23" t="s">
        <v>1820</v>
      </c>
      <c r="AB98" s="23" t="s">
        <v>1824</v>
      </c>
      <c r="AC98" s="36">
        <v>92500000</v>
      </c>
      <c r="AD98" s="36">
        <v>0</v>
      </c>
      <c r="AE98" s="36">
        <v>0</v>
      </c>
      <c r="AF98" s="36">
        <v>0</v>
      </c>
      <c r="AG98" s="36">
        <v>0</v>
      </c>
      <c r="AH98" s="36">
        <v>92500000</v>
      </c>
      <c r="AI98" s="36">
        <v>0</v>
      </c>
      <c r="AJ98" s="36">
        <v>0</v>
      </c>
      <c r="AK98" s="36">
        <v>0</v>
      </c>
      <c r="AL98" s="36">
        <v>0</v>
      </c>
      <c r="AM98" s="36">
        <v>0</v>
      </c>
      <c r="AN98" s="36">
        <v>0</v>
      </c>
      <c r="AO98" s="36">
        <v>0</v>
      </c>
      <c r="AP98" s="36">
        <v>0</v>
      </c>
      <c r="AQ98" s="36">
        <v>0</v>
      </c>
      <c r="AR98" s="36">
        <v>0</v>
      </c>
      <c r="AS98" s="36">
        <v>0</v>
      </c>
      <c r="AT98" s="36">
        <v>0</v>
      </c>
      <c r="AU98" s="36">
        <v>0</v>
      </c>
      <c r="AV98" s="36">
        <v>0</v>
      </c>
      <c r="AW98" s="36">
        <v>0</v>
      </c>
      <c r="AX98" s="36">
        <v>0</v>
      </c>
      <c r="AY98" s="36">
        <v>0</v>
      </c>
      <c r="AZ98" s="36">
        <v>0</v>
      </c>
      <c r="BA98" s="34"/>
      <c r="BB98" s="34"/>
      <c r="BC98" s="34"/>
      <c r="BD98" s="34"/>
      <c r="BE98" s="11" t="str">
        <f t="shared" si="6"/>
        <v>OK</v>
      </c>
      <c r="BF98" s="11" t="str">
        <f t="shared" si="7"/>
        <v>OK</v>
      </c>
      <c r="BG98" s="5">
        <f>+IF(B98&lt;&gt;"",COUNTBLANK(F98:AZ98),0)</f>
        <v>0</v>
      </c>
      <c r="BH98" s="12">
        <f t="shared" si="8"/>
        <v>92500000</v>
      </c>
      <c r="BI98" s="12">
        <f t="shared" si="9"/>
        <v>92500000</v>
      </c>
      <c r="BJ98" s="5">
        <f t="shared" si="10"/>
        <v>0</v>
      </c>
      <c r="BK98" s="5">
        <f t="shared" si="11"/>
        <v>0</v>
      </c>
      <c r="BL98" s="2">
        <v>1</v>
      </c>
      <c r="BM98" s="2">
        <v>2730</v>
      </c>
      <c r="BN98" s="2">
        <v>5</v>
      </c>
      <c r="BO98" s="16">
        <v>1</v>
      </c>
      <c r="BP98" s="2">
        <v>3</v>
      </c>
      <c r="BQ98" s="2">
        <v>1</v>
      </c>
      <c r="BV98" s="40"/>
      <c r="BW98" s="40"/>
      <c r="BX98" s="40"/>
      <c r="BY98" s="40"/>
      <c r="BZ98" s="40"/>
      <c r="CA98" s="40"/>
    </row>
    <row r="99" spans="1:79" ht="124.2">
      <c r="A99" s="49" t="s">
        <v>3974</v>
      </c>
      <c r="B99" s="37" t="s">
        <v>1234</v>
      </c>
      <c r="C99" s="31" t="s">
        <v>415</v>
      </c>
      <c r="D99" s="31" t="s">
        <v>402</v>
      </c>
      <c r="E99" s="22" t="s">
        <v>3975</v>
      </c>
      <c r="F99" s="23" t="s">
        <v>3984</v>
      </c>
      <c r="G99" s="23" t="s">
        <v>3985</v>
      </c>
      <c r="H99" s="23" t="s">
        <v>3997</v>
      </c>
      <c r="I99" s="23" t="s">
        <v>1469</v>
      </c>
      <c r="J99" s="23" t="s">
        <v>393</v>
      </c>
      <c r="K99" s="23" t="s">
        <v>1539</v>
      </c>
      <c r="L99" s="23" t="s">
        <v>2393</v>
      </c>
      <c r="M99" s="24" t="s">
        <v>1477</v>
      </c>
      <c r="N99" s="24" t="s">
        <v>422</v>
      </c>
      <c r="O99" s="24" t="s">
        <v>418</v>
      </c>
      <c r="P99" s="24">
        <v>8</v>
      </c>
      <c r="Q99" s="24" t="s">
        <v>1553</v>
      </c>
      <c r="R99" s="24" t="s">
        <v>1547</v>
      </c>
      <c r="S99" s="25">
        <v>10000000</v>
      </c>
      <c r="T99" s="25">
        <v>10000000</v>
      </c>
      <c r="U99" s="24" t="s">
        <v>1560</v>
      </c>
      <c r="V99" s="24" t="s">
        <v>1561</v>
      </c>
      <c r="W99" s="23" t="s">
        <v>258</v>
      </c>
      <c r="X99" s="23" t="s">
        <v>1609</v>
      </c>
      <c r="Y99" s="23" t="s">
        <v>1633</v>
      </c>
      <c r="Z99" s="23" t="s">
        <v>1759</v>
      </c>
      <c r="AA99" s="23" t="s">
        <v>1820</v>
      </c>
      <c r="AB99" s="23" t="s">
        <v>1824</v>
      </c>
      <c r="AC99" s="36">
        <v>0</v>
      </c>
      <c r="AD99" s="36">
        <v>0</v>
      </c>
      <c r="AE99" s="36">
        <v>0</v>
      </c>
      <c r="AF99" s="36">
        <v>0</v>
      </c>
      <c r="AG99" s="36">
        <v>0</v>
      </c>
      <c r="AH99" s="36">
        <v>0</v>
      </c>
      <c r="AI99" s="36">
        <v>10000000</v>
      </c>
      <c r="AJ99" s="36">
        <v>0</v>
      </c>
      <c r="AK99" s="36">
        <v>0</v>
      </c>
      <c r="AL99" s="36">
        <v>0</v>
      </c>
      <c r="AM99" s="36">
        <v>0</v>
      </c>
      <c r="AN99" s="36">
        <v>0</v>
      </c>
      <c r="AO99" s="36">
        <v>0</v>
      </c>
      <c r="AP99" s="36">
        <v>0</v>
      </c>
      <c r="AQ99" s="36">
        <v>0</v>
      </c>
      <c r="AR99" s="36">
        <v>0</v>
      </c>
      <c r="AS99" s="36">
        <v>0</v>
      </c>
      <c r="AT99" s="36">
        <v>0</v>
      </c>
      <c r="AU99" s="36">
        <v>0</v>
      </c>
      <c r="AV99" s="36">
        <v>0</v>
      </c>
      <c r="AW99" s="36">
        <v>0</v>
      </c>
      <c r="AX99" s="36">
        <v>10000000</v>
      </c>
      <c r="AY99" s="36">
        <v>0</v>
      </c>
      <c r="AZ99" s="36">
        <v>0</v>
      </c>
      <c r="BA99" s="34"/>
      <c r="BB99" s="34"/>
      <c r="BC99" s="34"/>
      <c r="BD99" s="34"/>
      <c r="BE99" s="11" t="str">
        <f t="shared" si="6"/>
        <v>OK</v>
      </c>
      <c r="BF99" s="11" t="str">
        <f t="shared" si="7"/>
        <v>OK</v>
      </c>
      <c r="BG99" s="5">
        <f>+IF(B99&lt;&gt;"",COUNTBLANK(F99:AZ99),0)</f>
        <v>0</v>
      </c>
      <c r="BH99" s="12">
        <f t="shared" si="8"/>
        <v>10000000</v>
      </c>
      <c r="BI99" s="12">
        <f t="shared" si="9"/>
        <v>10000000</v>
      </c>
      <c r="BJ99" s="5">
        <f t="shared" si="10"/>
        <v>0</v>
      </c>
      <c r="BK99" s="5">
        <f t="shared" si="11"/>
        <v>0</v>
      </c>
      <c r="BL99" s="2">
        <v>1</v>
      </c>
      <c r="BM99" s="2">
        <v>2730</v>
      </c>
      <c r="BN99" s="2">
        <v>5</v>
      </c>
      <c r="BO99" s="16">
        <v>1</v>
      </c>
      <c r="BP99" s="2">
        <v>3</v>
      </c>
      <c r="BQ99" s="2">
        <v>2</v>
      </c>
      <c r="BV99" s="40"/>
      <c r="BW99" s="40"/>
      <c r="BX99" s="40"/>
      <c r="BY99" s="40"/>
      <c r="BZ99" s="40"/>
      <c r="CA99" s="40"/>
    </row>
    <row r="100" spans="1:79" ht="124.2">
      <c r="A100" s="49" t="s">
        <v>3974</v>
      </c>
      <c r="B100" s="37" t="s">
        <v>1235</v>
      </c>
      <c r="C100" s="31" t="s">
        <v>415</v>
      </c>
      <c r="D100" s="31" t="s">
        <v>402</v>
      </c>
      <c r="E100" s="22" t="s">
        <v>3975</v>
      </c>
      <c r="F100" s="23" t="s">
        <v>3984</v>
      </c>
      <c r="G100" s="23" t="s">
        <v>3985</v>
      </c>
      <c r="H100" s="23" t="s">
        <v>3997</v>
      </c>
      <c r="I100" s="23">
        <v>81111508</v>
      </c>
      <c r="J100" s="23" t="s">
        <v>393</v>
      </c>
      <c r="K100" s="23" t="s">
        <v>1486</v>
      </c>
      <c r="L100" s="23" t="s">
        <v>2394</v>
      </c>
      <c r="M100" s="24" t="s">
        <v>1477</v>
      </c>
      <c r="N100" s="24" t="s">
        <v>1477</v>
      </c>
      <c r="O100" s="24" t="s">
        <v>1477</v>
      </c>
      <c r="P100" s="24">
        <v>12</v>
      </c>
      <c r="Q100" s="24" t="s">
        <v>1546</v>
      </c>
      <c r="R100" s="24" t="s">
        <v>1547</v>
      </c>
      <c r="S100" s="25">
        <v>116840000</v>
      </c>
      <c r="T100" s="25">
        <v>116840000</v>
      </c>
      <c r="U100" s="24" t="s">
        <v>1560</v>
      </c>
      <c r="V100" s="24" t="s">
        <v>1561</v>
      </c>
      <c r="W100" s="23" t="s">
        <v>258</v>
      </c>
      <c r="X100" s="23" t="s">
        <v>1609</v>
      </c>
      <c r="Y100" s="23" t="s">
        <v>1615</v>
      </c>
      <c r="Z100" s="23" t="s">
        <v>1760</v>
      </c>
      <c r="AA100" s="23" t="s">
        <v>1820</v>
      </c>
      <c r="AB100" s="23" t="s">
        <v>1824</v>
      </c>
      <c r="AC100" s="36">
        <v>116840000</v>
      </c>
      <c r="AD100" s="36">
        <v>0</v>
      </c>
      <c r="AE100" s="36">
        <v>0</v>
      </c>
      <c r="AF100" s="36">
        <v>5080000</v>
      </c>
      <c r="AG100" s="36">
        <v>0</v>
      </c>
      <c r="AH100" s="36">
        <v>10160000</v>
      </c>
      <c r="AI100" s="36">
        <v>0</v>
      </c>
      <c r="AJ100" s="36">
        <v>10160000</v>
      </c>
      <c r="AK100" s="36">
        <v>0</v>
      </c>
      <c r="AL100" s="36">
        <v>10160000</v>
      </c>
      <c r="AM100" s="36">
        <v>0</v>
      </c>
      <c r="AN100" s="36">
        <v>10160000</v>
      </c>
      <c r="AO100" s="36">
        <v>0</v>
      </c>
      <c r="AP100" s="36">
        <v>10160000</v>
      </c>
      <c r="AQ100" s="36">
        <v>0</v>
      </c>
      <c r="AR100" s="36">
        <v>10160000</v>
      </c>
      <c r="AS100" s="36">
        <v>0</v>
      </c>
      <c r="AT100" s="36">
        <v>10160000</v>
      </c>
      <c r="AU100" s="36">
        <v>0</v>
      </c>
      <c r="AV100" s="36">
        <v>10160000</v>
      </c>
      <c r="AW100" s="36">
        <v>0</v>
      </c>
      <c r="AX100" s="36">
        <v>10160000</v>
      </c>
      <c r="AY100" s="36">
        <v>0</v>
      </c>
      <c r="AZ100" s="36">
        <v>20320000</v>
      </c>
      <c r="BA100" s="34"/>
      <c r="BB100" s="34"/>
      <c r="BC100" s="34"/>
      <c r="BD100" s="34"/>
      <c r="BE100" s="11" t="str">
        <f t="shared" si="6"/>
        <v>OK</v>
      </c>
      <c r="BF100" s="11" t="str">
        <f t="shared" si="7"/>
        <v>OK</v>
      </c>
      <c r="BG100" s="5">
        <f>+IF(B100&lt;&gt;"",COUNTBLANK(F100:AZ100),0)</f>
        <v>0</v>
      </c>
      <c r="BH100" s="12">
        <f t="shared" si="8"/>
        <v>116840000</v>
      </c>
      <c r="BI100" s="12">
        <f t="shared" si="9"/>
        <v>116840000</v>
      </c>
      <c r="BJ100" s="5">
        <f t="shared" si="10"/>
        <v>0</v>
      </c>
      <c r="BK100" s="5">
        <f t="shared" si="11"/>
        <v>0</v>
      </c>
      <c r="BL100" s="2">
        <v>1</v>
      </c>
      <c r="BM100" s="2">
        <v>2730</v>
      </c>
      <c r="BN100" s="2">
        <v>5</v>
      </c>
      <c r="BO100" s="16">
        <v>1</v>
      </c>
      <c r="BP100" s="2">
        <v>3</v>
      </c>
      <c r="BQ100" s="2">
        <v>3</v>
      </c>
      <c r="BV100" s="40"/>
      <c r="BW100" s="40"/>
      <c r="BX100" s="40"/>
      <c r="BY100" s="40"/>
      <c r="BZ100" s="40"/>
      <c r="CA100" s="40"/>
    </row>
    <row r="101" spans="1:79" ht="151.80000000000001">
      <c r="A101" s="49" t="s">
        <v>3974</v>
      </c>
      <c r="B101" s="37" t="s">
        <v>1236</v>
      </c>
      <c r="C101" s="31" t="s">
        <v>415</v>
      </c>
      <c r="D101" s="31" t="s">
        <v>402</v>
      </c>
      <c r="E101" s="22" t="s">
        <v>3975</v>
      </c>
      <c r="F101" s="23" t="s">
        <v>3984</v>
      </c>
      <c r="G101" s="23" t="s">
        <v>3985</v>
      </c>
      <c r="H101" s="23" t="s">
        <v>3997</v>
      </c>
      <c r="I101" s="23">
        <v>81111508</v>
      </c>
      <c r="J101" s="23" t="s">
        <v>393</v>
      </c>
      <c r="K101" s="23" t="s">
        <v>1486</v>
      </c>
      <c r="L101" s="23" t="s">
        <v>2395</v>
      </c>
      <c r="M101" s="24" t="s">
        <v>1477</v>
      </c>
      <c r="N101" s="24" t="s">
        <v>1477</v>
      </c>
      <c r="O101" s="24" t="s">
        <v>421</v>
      </c>
      <c r="P101" s="24">
        <v>11</v>
      </c>
      <c r="Q101" s="24" t="s">
        <v>1546</v>
      </c>
      <c r="R101" s="24" t="s">
        <v>1547</v>
      </c>
      <c r="S101" s="25">
        <v>156200000</v>
      </c>
      <c r="T101" s="25">
        <v>156200000</v>
      </c>
      <c r="U101" s="24" t="s">
        <v>1560</v>
      </c>
      <c r="V101" s="24" t="s">
        <v>1561</v>
      </c>
      <c r="W101" s="23" t="s">
        <v>258</v>
      </c>
      <c r="X101" s="23" t="s">
        <v>1609</v>
      </c>
      <c r="Y101" s="23" t="s">
        <v>1615</v>
      </c>
      <c r="Z101" s="23" t="s">
        <v>1761</v>
      </c>
      <c r="AA101" s="23" t="s">
        <v>1820</v>
      </c>
      <c r="AB101" s="23" t="s">
        <v>1824</v>
      </c>
      <c r="AC101" s="36">
        <v>0</v>
      </c>
      <c r="AD101" s="36">
        <v>0</v>
      </c>
      <c r="AE101" s="36">
        <v>156200000</v>
      </c>
      <c r="AF101" s="36">
        <v>0</v>
      </c>
      <c r="AG101" s="36">
        <v>0</v>
      </c>
      <c r="AH101" s="36">
        <v>14200000</v>
      </c>
      <c r="AI101" s="36">
        <v>0</v>
      </c>
      <c r="AJ101" s="36">
        <v>14200000</v>
      </c>
      <c r="AK101" s="36">
        <v>0</v>
      </c>
      <c r="AL101" s="36">
        <v>14200000</v>
      </c>
      <c r="AM101" s="36">
        <v>0</v>
      </c>
      <c r="AN101" s="36">
        <v>14200000</v>
      </c>
      <c r="AO101" s="36">
        <v>0</v>
      </c>
      <c r="AP101" s="36">
        <v>14200000</v>
      </c>
      <c r="AQ101" s="36">
        <v>0</v>
      </c>
      <c r="AR101" s="36">
        <v>14200000</v>
      </c>
      <c r="AS101" s="36">
        <v>0</v>
      </c>
      <c r="AT101" s="36">
        <v>14200000</v>
      </c>
      <c r="AU101" s="36">
        <v>0</v>
      </c>
      <c r="AV101" s="36">
        <v>14200000</v>
      </c>
      <c r="AW101" s="36">
        <v>0</v>
      </c>
      <c r="AX101" s="36">
        <v>14200000</v>
      </c>
      <c r="AY101" s="36">
        <v>0</v>
      </c>
      <c r="AZ101" s="36">
        <v>28400000</v>
      </c>
      <c r="BA101" s="34"/>
      <c r="BB101" s="34"/>
      <c r="BC101" s="34"/>
      <c r="BD101" s="34"/>
      <c r="BE101" s="11" t="str">
        <f t="shared" si="6"/>
        <v>OK</v>
      </c>
      <c r="BF101" s="11" t="str">
        <f t="shared" si="7"/>
        <v>OK</v>
      </c>
      <c r="BG101" s="5">
        <f>+IF(B101&lt;&gt;"",COUNTBLANK(F101:AZ101),0)</f>
        <v>0</v>
      </c>
      <c r="BH101" s="12">
        <f t="shared" si="8"/>
        <v>156200000</v>
      </c>
      <c r="BI101" s="12">
        <f t="shared" si="9"/>
        <v>156200000</v>
      </c>
      <c r="BJ101" s="5">
        <f t="shared" si="10"/>
        <v>0</v>
      </c>
      <c r="BK101" s="5">
        <f t="shared" si="11"/>
        <v>0</v>
      </c>
      <c r="BL101" s="2">
        <v>1</v>
      </c>
      <c r="BM101" s="2">
        <v>2730</v>
      </c>
      <c r="BN101" s="2">
        <v>5</v>
      </c>
      <c r="BO101" s="16">
        <v>1</v>
      </c>
      <c r="BP101" s="2">
        <v>3</v>
      </c>
      <c r="BQ101" s="2">
        <v>4</v>
      </c>
      <c r="BV101" s="40"/>
      <c r="BW101" s="40"/>
      <c r="BX101" s="40"/>
      <c r="BY101" s="40"/>
      <c r="BZ101" s="40"/>
      <c r="CA101" s="40"/>
    </row>
    <row r="102" spans="1:79" ht="138">
      <c r="A102" s="49" t="s">
        <v>3974</v>
      </c>
      <c r="B102" s="37" t="s">
        <v>1237</v>
      </c>
      <c r="C102" s="31" t="s">
        <v>415</v>
      </c>
      <c r="D102" s="31" t="s">
        <v>402</v>
      </c>
      <c r="E102" s="22" t="s">
        <v>3975</v>
      </c>
      <c r="F102" s="23" t="s">
        <v>3984</v>
      </c>
      <c r="G102" s="23" t="s">
        <v>3985</v>
      </c>
      <c r="H102" s="23" t="s">
        <v>3997</v>
      </c>
      <c r="I102" s="23">
        <v>81111508</v>
      </c>
      <c r="J102" s="23" t="s">
        <v>393</v>
      </c>
      <c r="K102" s="23" t="s">
        <v>1486</v>
      </c>
      <c r="L102" s="23" t="s">
        <v>2396</v>
      </c>
      <c r="M102" s="24" t="s">
        <v>1477</v>
      </c>
      <c r="N102" s="24" t="s">
        <v>1477</v>
      </c>
      <c r="O102" s="24" t="s">
        <v>421</v>
      </c>
      <c r="P102" s="24">
        <v>11</v>
      </c>
      <c r="Q102" s="24" t="s">
        <v>1546</v>
      </c>
      <c r="R102" s="24" t="s">
        <v>1547</v>
      </c>
      <c r="S102" s="25">
        <v>111760000</v>
      </c>
      <c r="T102" s="25">
        <v>111760000</v>
      </c>
      <c r="U102" s="24" t="s">
        <v>1560</v>
      </c>
      <c r="V102" s="24" t="s">
        <v>1561</v>
      </c>
      <c r="W102" s="23" t="s">
        <v>258</v>
      </c>
      <c r="X102" s="23" t="s">
        <v>1609</v>
      </c>
      <c r="Y102" s="23" t="s">
        <v>1615</v>
      </c>
      <c r="Z102" s="23" t="s">
        <v>1760</v>
      </c>
      <c r="AA102" s="23" t="s">
        <v>1820</v>
      </c>
      <c r="AB102" s="23" t="s">
        <v>1824</v>
      </c>
      <c r="AC102" s="36">
        <v>0</v>
      </c>
      <c r="AD102" s="36">
        <v>0</v>
      </c>
      <c r="AE102" s="36">
        <v>111760000</v>
      </c>
      <c r="AF102" s="36">
        <v>0</v>
      </c>
      <c r="AG102" s="36">
        <v>0</v>
      </c>
      <c r="AH102" s="36">
        <v>10160000</v>
      </c>
      <c r="AI102" s="36">
        <v>0</v>
      </c>
      <c r="AJ102" s="36">
        <v>10160000</v>
      </c>
      <c r="AK102" s="36">
        <v>0</v>
      </c>
      <c r="AL102" s="36">
        <v>10160000</v>
      </c>
      <c r="AM102" s="36">
        <v>0</v>
      </c>
      <c r="AN102" s="36">
        <v>10160000</v>
      </c>
      <c r="AO102" s="36">
        <v>0</v>
      </c>
      <c r="AP102" s="36">
        <v>10160000</v>
      </c>
      <c r="AQ102" s="36">
        <v>0</v>
      </c>
      <c r="AR102" s="36">
        <v>10160000</v>
      </c>
      <c r="AS102" s="36">
        <v>0</v>
      </c>
      <c r="AT102" s="36">
        <v>10160000</v>
      </c>
      <c r="AU102" s="36">
        <v>0</v>
      </c>
      <c r="AV102" s="36">
        <v>10160000</v>
      </c>
      <c r="AW102" s="36">
        <v>0</v>
      </c>
      <c r="AX102" s="36">
        <v>10160000</v>
      </c>
      <c r="AY102" s="36">
        <v>0</v>
      </c>
      <c r="AZ102" s="36">
        <v>20320000</v>
      </c>
      <c r="BA102" s="34"/>
      <c r="BB102" s="34"/>
      <c r="BC102" s="34"/>
      <c r="BD102" s="34"/>
      <c r="BE102" s="11" t="str">
        <f t="shared" si="6"/>
        <v>OK</v>
      </c>
      <c r="BF102" s="11" t="str">
        <f t="shared" si="7"/>
        <v>OK</v>
      </c>
      <c r="BG102" s="5">
        <f>+IF(B102&lt;&gt;"",COUNTBLANK(F102:AZ102),0)</f>
        <v>0</v>
      </c>
      <c r="BH102" s="12">
        <f t="shared" si="8"/>
        <v>111760000</v>
      </c>
      <c r="BI102" s="12">
        <f t="shared" si="9"/>
        <v>111760000</v>
      </c>
      <c r="BJ102" s="5">
        <f t="shared" si="10"/>
        <v>0</v>
      </c>
      <c r="BK102" s="5">
        <f t="shared" si="11"/>
        <v>0</v>
      </c>
      <c r="BL102" s="2">
        <v>1</v>
      </c>
      <c r="BM102" s="2">
        <v>2730</v>
      </c>
      <c r="BN102" s="2">
        <v>5</v>
      </c>
      <c r="BO102" s="16">
        <v>1</v>
      </c>
      <c r="BP102" s="2">
        <v>3</v>
      </c>
      <c r="BQ102" s="2">
        <v>5</v>
      </c>
      <c r="BV102" s="40"/>
      <c r="BW102" s="40"/>
      <c r="BX102" s="40"/>
      <c r="BY102" s="40"/>
      <c r="BZ102" s="40"/>
      <c r="CA102" s="40"/>
    </row>
    <row r="103" spans="1:79" ht="138">
      <c r="A103" s="49" t="s">
        <v>3974</v>
      </c>
      <c r="B103" s="37" t="s">
        <v>1238</v>
      </c>
      <c r="C103" s="31" t="s">
        <v>415</v>
      </c>
      <c r="D103" s="31" t="s">
        <v>402</v>
      </c>
      <c r="E103" s="22" t="s">
        <v>3975</v>
      </c>
      <c r="F103" s="23" t="s">
        <v>3984</v>
      </c>
      <c r="G103" s="23" t="s">
        <v>3985</v>
      </c>
      <c r="H103" s="23" t="s">
        <v>3997</v>
      </c>
      <c r="I103" s="23">
        <v>81111508</v>
      </c>
      <c r="J103" s="23" t="s">
        <v>393</v>
      </c>
      <c r="K103" s="23" t="s">
        <v>1486</v>
      </c>
      <c r="L103" s="23" t="s">
        <v>2397</v>
      </c>
      <c r="M103" s="24" t="s">
        <v>1477</v>
      </c>
      <c r="N103" s="24" t="s">
        <v>1477</v>
      </c>
      <c r="O103" s="24" t="s">
        <v>1477</v>
      </c>
      <c r="P103" s="24">
        <v>12</v>
      </c>
      <c r="Q103" s="24" t="s">
        <v>1546</v>
      </c>
      <c r="R103" s="24" t="s">
        <v>1547</v>
      </c>
      <c r="S103" s="25">
        <v>105800000</v>
      </c>
      <c r="T103" s="25">
        <v>105800000</v>
      </c>
      <c r="U103" s="24" t="s">
        <v>1560</v>
      </c>
      <c r="V103" s="24" t="s">
        <v>1561</v>
      </c>
      <c r="W103" s="23" t="s">
        <v>258</v>
      </c>
      <c r="X103" s="23" t="s">
        <v>1609</v>
      </c>
      <c r="Y103" s="23" t="s">
        <v>1615</v>
      </c>
      <c r="Z103" s="23" t="s">
        <v>1760</v>
      </c>
      <c r="AA103" s="23" t="s">
        <v>1820</v>
      </c>
      <c r="AB103" s="23" t="s">
        <v>1824</v>
      </c>
      <c r="AC103" s="36">
        <v>105800000</v>
      </c>
      <c r="AD103" s="36">
        <v>0</v>
      </c>
      <c r="AE103" s="36">
        <v>0</v>
      </c>
      <c r="AF103" s="36">
        <v>4600000</v>
      </c>
      <c r="AG103" s="36">
        <v>0</v>
      </c>
      <c r="AH103" s="36">
        <v>9200000</v>
      </c>
      <c r="AI103" s="36">
        <v>0</v>
      </c>
      <c r="AJ103" s="36">
        <v>9200000</v>
      </c>
      <c r="AK103" s="36">
        <v>0</v>
      </c>
      <c r="AL103" s="36">
        <v>9200000</v>
      </c>
      <c r="AM103" s="36">
        <v>0</v>
      </c>
      <c r="AN103" s="36">
        <v>9200000</v>
      </c>
      <c r="AO103" s="36">
        <v>0</v>
      </c>
      <c r="AP103" s="36">
        <v>9200000</v>
      </c>
      <c r="AQ103" s="36">
        <v>0</v>
      </c>
      <c r="AR103" s="36">
        <v>9200000</v>
      </c>
      <c r="AS103" s="36">
        <v>0</v>
      </c>
      <c r="AT103" s="36">
        <v>9200000</v>
      </c>
      <c r="AU103" s="36">
        <v>0</v>
      </c>
      <c r="AV103" s="36">
        <v>9200000</v>
      </c>
      <c r="AW103" s="36">
        <v>0</v>
      </c>
      <c r="AX103" s="36">
        <v>9200000</v>
      </c>
      <c r="AY103" s="36">
        <v>0</v>
      </c>
      <c r="AZ103" s="36">
        <v>18400000</v>
      </c>
      <c r="BA103" s="34"/>
      <c r="BB103" s="34"/>
      <c r="BC103" s="34"/>
      <c r="BD103" s="34"/>
      <c r="BE103" s="11" t="str">
        <f t="shared" si="6"/>
        <v>OK</v>
      </c>
      <c r="BF103" s="11" t="str">
        <f t="shared" si="7"/>
        <v>OK</v>
      </c>
      <c r="BG103" s="5">
        <f>+IF(B103&lt;&gt;"",COUNTBLANK(F103:AZ103),0)</f>
        <v>0</v>
      </c>
      <c r="BH103" s="12">
        <f t="shared" si="8"/>
        <v>105800000</v>
      </c>
      <c r="BI103" s="12">
        <f t="shared" si="9"/>
        <v>105800000</v>
      </c>
      <c r="BJ103" s="5">
        <f t="shared" si="10"/>
        <v>0</v>
      </c>
      <c r="BK103" s="5">
        <f t="shared" si="11"/>
        <v>0</v>
      </c>
      <c r="BL103" s="2">
        <v>1</v>
      </c>
      <c r="BM103" s="2">
        <v>2730</v>
      </c>
      <c r="BN103" s="2">
        <v>5</v>
      </c>
      <c r="BO103" s="16">
        <v>1</v>
      </c>
      <c r="BP103" s="2">
        <v>3</v>
      </c>
      <c r="BQ103" s="2">
        <v>6</v>
      </c>
      <c r="BV103" s="40"/>
      <c r="BW103" s="40"/>
      <c r="BX103" s="40"/>
      <c r="BY103" s="40"/>
      <c r="BZ103" s="40"/>
      <c r="CA103" s="40"/>
    </row>
    <row r="104" spans="1:79" ht="138">
      <c r="A104" s="49" t="s">
        <v>3974</v>
      </c>
      <c r="B104" s="37" t="s">
        <v>1239</v>
      </c>
      <c r="C104" s="31" t="s">
        <v>415</v>
      </c>
      <c r="D104" s="31" t="s">
        <v>402</v>
      </c>
      <c r="E104" s="22" t="s">
        <v>3975</v>
      </c>
      <c r="F104" s="23" t="s">
        <v>3984</v>
      </c>
      <c r="G104" s="23" t="s">
        <v>3985</v>
      </c>
      <c r="H104" s="23" t="s">
        <v>3997</v>
      </c>
      <c r="I104" s="23">
        <v>81111508</v>
      </c>
      <c r="J104" s="23" t="s">
        <v>393</v>
      </c>
      <c r="K104" s="23" t="s">
        <v>1486</v>
      </c>
      <c r="L104" s="23" t="s">
        <v>2398</v>
      </c>
      <c r="M104" s="24" t="s">
        <v>1477</v>
      </c>
      <c r="N104" s="24" t="s">
        <v>1477</v>
      </c>
      <c r="O104" s="24" t="s">
        <v>1477</v>
      </c>
      <c r="P104" s="24">
        <v>12</v>
      </c>
      <c r="Q104" s="24" t="s">
        <v>1546</v>
      </c>
      <c r="R104" s="24" t="s">
        <v>1547</v>
      </c>
      <c r="S104" s="25">
        <v>105800000</v>
      </c>
      <c r="T104" s="25">
        <v>105800000</v>
      </c>
      <c r="U104" s="24" t="s">
        <v>1560</v>
      </c>
      <c r="V104" s="24" t="s">
        <v>1561</v>
      </c>
      <c r="W104" s="23" t="s">
        <v>258</v>
      </c>
      <c r="X104" s="23" t="s">
        <v>1609</v>
      </c>
      <c r="Y104" s="23" t="s">
        <v>1615</v>
      </c>
      <c r="Z104" s="23" t="s">
        <v>1760</v>
      </c>
      <c r="AA104" s="23" t="s">
        <v>1820</v>
      </c>
      <c r="AB104" s="23" t="s">
        <v>1824</v>
      </c>
      <c r="AC104" s="36">
        <v>105800000</v>
      </c>
      <c r="AD104" s="36">
        <v>0</v>
      </c>
      <c r="AE104" s="36">
        <v>0</v>
      </c>
      <c r="AF104" s="36">
        <v>4600000</v>
      </c>
      <c r="AG104" s="36">
        <v>0</v>
      </c>
      <c r="AH104" s="36">
        <v>9200000</v>
      </c>
      <c r="AI104" s="36">
        <v>0</v>
      </c>
      <c r="AJ104" s="36">
        <v>9200000</v>
      </c>
      <c r="AK104" s="36">
        <v>0</v>
      </c>
      <c r="AL104" s="36">
        <v>9200000</v>
      </c>
      <c r="AM104" s="36">
        <v>0</v>
      </c>
      <c r="AN104" s="36">
        <v>9200000</v>
      </c>
      <c r="AO104" s="36">
        <v>0</v>
      </c>
      <c r="AP104" s="36">
        <v>9200000</v>
      </c>
      <c r="AQ104" s="36">
        <v>0</v>
      </c>
      <c r="AR104" s="36">
        <v>9200000</v>
      </c>
      <c r="AS104" s="36">
        <v>0</v>
      </c>
      <c r="AT104" s="36">
        <v>9200000</v>
      </c>
      <c r="AU104" s="36">
        <v>0</v>
      </c>
      <c r="AV104" s="36">
        <v>9200000</v>
      </c>
      <c r="AW104" s="36">
        <v>0</v>
      </c>
      <c r="AX104" s="36">
        <v>9200000</v>
      </c>
      <c r="AY104" s="36">
        <v>0</v>
      </c>
      <c r="AZ104" s="36">
        <v>18400000</v>
      </c>
      <c r="BA104" s="34"/>
      <c r="BB104" s="34"/>
      <c r="BC104" s="34"/>
      <c r="BD104" s="34"/>
      <c r="BE104" s="11" t="str">
        <f t="shared" si="6"/>
        <v>OK</v>
      </c>
      <c r="BF104" s="11" t="str">
        <f t="shared" si="7"/>
        <v>OK</v>
      </c>
      <c r="BG104" s="5">
        <f>+IF(B104&lt;&gt;"",COUNTBLANK(F104:AZ104),0)</f>
        <v>0</v>
      </c>
      <c r="BH104" s="12">
        <f t="shared" si="8"/>
        <v>105800000</v>
      </c>
      <c r="BI104" s="12">
        <f t="shared" si="9"/>
        <v>105800000</v>
      </c>
      <c r="BJ104" s="5">
        <f t="shared" si="10"/>
        <v>0</v>
      </c>
      <c r="BK104" s="5">
        <f t="shared" si="11"/>
        <v>0</v>
      </c>
      <c r="BL104" s="2">
        <v>1</v>
      </c>
      <c r="BM104" s="2">
        <v>2730</v>
      </c>
      <c r="BN104" s="2">
        <v>5</v>
      </c>
      <c r="BO104" s="16">
        <v>1</v>
      </c>
      <c r="BP104" s="2">
        <v>3</v>
      </c>
      <c r="BQ104" s="2">
        <v>7</v>
      </c>
      <c r="BV104" s="40"/>
      <c r="BW104" s="40"/>
      <c r="BX104" s="40"/>
      <c r="BY104" s="40"/>
      <c r="BZ104" s="40"/>
      <c r="CA104" s="40"/>
    </row>
    <row r="105" spans="1:79" ht="138">
      <c r="A105" s="49" t="s">
        <v>3974</v>
      </c>
      <c r="B105" s="37" t="s">
        <v>1240</v>
      </c>
      <c r="C105" s="31" t="s">
        <v>415</v>
      </c>
      <c r="D105" s="31" t="s">
        <v>402</v>
      </c>
      <c r="E105" s="22" t="s">
        <v>3975</v>
      </c>
      <c r="F105" s="23" t="s">
        <v>3984</v>
      </c>
      <c r="G105" s="23" t="s">
        <v>3985</v>
      </c>
      <c r="H105" s="23" t="s">
        <v>3997</v>
      </c>
      <c r="I105" s="23">
        <v>81111508</v>
      </c>
      <c r="J105" s="23" t="s">
        <v>393</v>
      </c>
      <c r="K105" s="23" t="s">
        <v>1486</v>
      </c>
      <c r="L105" s="23" t="s">
        <v>2399</v>
      </c>
      <c r="M105" s="24" t="s">
        <v>1477</v>
      </c>
      <c r="N105" s="24" t="s">
        <v>1477</v>
      </c>
      <c r="O105" s="24" t="s">
        <v>1477</v>
      </c>
      <c r="P105" s="24">
        <v>12</v>
      </c>
      <c r="Q105" s="24" t="s">
        <v>1546</v>
      </c>
      <c r="R105" s="24" t="s">
        <v>1547</v>
      </c>
      <c r="S105" s="25">
        <v>105800000</v>
      </c>
      <c r="T105" s="25">
        <v>105800000</v>
      </c>
      <c r="U105" s="24" t="s">
        <v>1560</v>
      </c>
      <c r="V105" s="24" t="s">
        <v>1561</v>
      </c>
      <c r="W105" s="23" t="s">
        <v>258</v>
      </c>
      <c r="X105" s="23" t="s">
        <v>1609</v>
      </c>
      <c r="Y105" s="23" t="s">
        <v>1615</v>
      </c>
      <c r="Z105" s="23" t="s">
        <v>1760</v>
      </c>
      <c r="AA105" s="23" t="s">
        <v>1820</v>
      </c>
      <c r="AB105" s="23" t="s">
        <v>1824</v>
      </c>
      <c r="AC105" s="36">
        <v>105800000</v>
      </c>
      <c r="AD105" s="36">
        <v>0</v>
      </c>
      <c r="AE105" s="36">
        <v>0</v>
      </c>
      <c r="AF105" s="36">
        <v>4600000</v>
      </c>
      <c r="AG105" s="36">
        <v>0</v>
      </c>
      <c r="AH105" s="36">
        <v>9200000</v>
      </c>
      <c r="AI105" s="36">
        <v>0</v>
      </c>
      <c r="AJ105" s="36">
        <v>9200000</v>
      </c>
      <c r="AK105" s="36">
        <v>0</v>
      </c>
      <c r="AL105" s="36">
        <v>9200000</v>
      </c>
      <c r="AM105" s="36">
        <v>0</v>
      </c>
      <c r="AN105" s="36">
        <v>9200000</v>
      </c>
      <c r="AO105" s="36">
        <v>0</v>
      </c>
      <c r="AP105" s="36">
        <v>9200000</v>
      </c>
      <c r="AQ105" s="36">
        <v>0</v>
      </c>
      <c r="AR105" s="36">
        <v>9200000</v>
      </c>
      <c r="AS105" s="36">
        <v>0</v>
      </c>
      <c r="AT105" s="36">
        <v>9200000</v>
      </c>
      <c r="AU105" s="36">
        <v>0</v>
      </c>
      <c r="AV105" s="36">
        <v>9200000</v>
      </c>
      <c r="AW105" s="36">
        <v>0</v>
      </c>
      <c r="AX105" s="36">
        <v>9200000</v>
      </c>
      <c r="AY105" s="36">
        <v>0</v>
      </c>
      <c r="AZ105" s="36">
        <v>18400000</v>
      </c>
      <c r="BA105" s="34"/>
      <c r="BB105" s="34"/>
      <c r="BC105" s="34"/>
      <c r="BD105" s="34"/>
      <c r="BE105" s="11" t="str">
        <f t="shared" si="6"/>
        <v>OK</v>
      </c>
      <c r="BF105" s="11" t="str">
        <f t="shared" si="7"/>
        <v>OK</v>
      </c>
      <c r="BG105" s="5">
        <f>+IF(B105&lt;&gt;"",COUNTBLANK(F105:AZ105),0)</f>
        <v>0</v>
      </c>
      <c r="BH105" s="12">
        <f t="shared" si="8"/>
        <v>105800000</v>
      </c>
      <c r="BI105" s="12">
        <f t="shared" si="9"/>
        <v>105800000</v>
      </c>
      <c r="BJ105" s="5">
        <f t="shared" si="10"/>
        <v>0</v>
      </c>
      <c r="BK105" s="5">
        <f t="shared" si="11"/>
        <v>0</v>
      </c>
      <c r="BL105" s="2">
        <v>1</v>
      </c>
      <c r="BM105" s="2">
        <v>2730</v>
      </c>
      <c r="BN105" s="2">
        <v>5</v>
      </c>
      <c r="BO105" s="16">
        <v>1</v>
      </c>
      <c r="BP105" s="2">
        <v>3</v>
      </c>
      <c r="BQ105" s="2">
        <v>8</v>
      </c>
      <c r="BV105" s="40"/>
      <c r="BW105" s="40"/>
      <c r="BX105" s="40"/>
      <c r="BY105" s="40"/>
      <c r="BZ105" s="40"/>
      <c r="CA105" s="40"/>
    </row>
    <row r="106" spans="1:79" ht="124.2">
      <c r="A106" s="49" t="s">
        <v>3974</v>
      </c>
      <c r="B106" s="37" t="s">
        <v>1241</v>
      </c>
      <c r="C106" s="31" t="s">
        <v>415</v>
      </c>
      <c r="D106" s="31" t="s">
        <v>402</v>
      </c>
      <c r="E106" s="22" t="s">
        <v>3975</v>
      </c>
      <c r="F106" s="23" t="s">
        <v>3984</v>
      </c>
      <c r="G106" s="23" t="s">
        <v>3985</v>
      </c>
      <c r="H106" s="23" t="s">
        <v>3997</v>
      </c>
      <c r="I106" s="23">
        <v>81111508</v>
      </c>
      <c r="J106" s="23" t="s">
        <v>393</v>
      </c>
      <c r="K106" s="23" t="s">
        <v>1486</v>
      </c>
      <c r="L106" s="23" t="s">
        <v>2400</v>
      </c>
      <c r="M106" s="24" t="s">
        <v>1477</v>
      </c>
      <c r="N106" s="24" t="s">
        <v>1477</v>
      </c>
      <c r="O106" s="24" t="s">
        <v>1477</v>
      </c>
      <c r="P106" s="24">
        <v>12</v>
      </c>
      <c r="Q106" s="24" t="s">
        <v>1546</v>
      </c>
      <c r="R106" s="24" t="s">
        <v>1547</v>
      </c>
      <c r="S106" s="25">
        <v>116840000</v>
      </c>
      <c r="T106" s="25">
        <v>116840000</v>
      </c>
      <c r="U106" s="24" t="s">
        <v>1560</v>
      </c>
      <c r="V106" s="24" t="s">
        <v>1561</v>
      </c>
      <c r="W106" s="23" t="s">
        <v>258</v>
      </c>
      <c r="X106" s="23" t="s">
        <v>1609</v>
      </c>
      <c r="Y106" s="23" t="s">
        <v>1615</v>
      </c>
      <c r="Z106" s="23" t="s">
        <v>1760</v>
      </c>
      <c r="AA106" s="23" t="s">
        <v>1820</v>
      </c>
      <c r="AB106" s="23" t="s">
        <v>1824</v>
      </c>
      <c r="AC106" s="36">
        <v>116840000</v>
      </c>
      <c r="AD106" s="36">
        <v>0</v>
      </c>
      <c r="AE106" s="36">
        <v>0</v>
      </c>
      <c r="AF106" s="36">
        <v>5080000</v>
      </c>
      <c r="AG106" s="36">
        <v>0</v>
      </c>
      <c r="AH106" s="36">
        <v>10160000</v>
      </c>
      <c r="AI106" s="36">
        <v>0</v>
      </c>
      <c r="AJ106" s="36">
        <v>10160000</v>
      </c>
      <c r="AK106" s="36">
        <v>0</v>
      </c>
      <c r="AL106" s="36">
        <v>10160000</v>
      </c>
      <c r="AM106" s="36">
        <v>0</v>
      </c>
      <c r="AN106" s="36">
        <v>10160000</v>
      </c>
      <c r="AO106" s="36">
        <v>0</v>
      </c>
      <c r="AP106" s="36">
        <v>10160000</v>
      </c>
      <c r="AQ106" s="36">
        <v>0</v>
      </c>
      <c r="AR106" s="36">
        <v>10160000</v>
      </c>
      <c r="AS106" s="36">
        <v>0</v>
      </c>
      <c r="AT106" s="36">
        <v>10160000</v>
      </c>
      <c r="AU106" s="36">
        <v>0</v>
      </c>
      <c r="AV106" s="36">
        <v>10160000</v>
      </c>
      <c r="AW106" s="36">
        <v>0</v>
      </c>
      <c r="AX106" s="36">
        <v>10160000</v>
      </c>
      <c r="AY106" s="36">
        <v>0</v>
      </c>
      <c r="AZ106" s="36">
        <v>20320000</v>
      </c>
      <c r="BA106" s="34"/>
      <c r="BB106" s="34"/>
      <c r="BC106" s="34"/>
      <c r="BD106" s="34"/>
      <c r="BE106" s="11" t="str">
        <f t="shared" si="6"/>
        <v>OK</v>
      </c>
      <c r="BF106" s="11" t="str">
        <f t="shared" si="7"/>
        <v>OK</v>
      </c>
      <c r="BG106" s="5">
        <f>+IF(B106&lt;&gt;"",COUNTBLANK(F106:AZ106),0)</f>
        <v>0</v>
      </c>
      <c r="BH106" s="12">
        <f t="shared" si="8"/>
        <v>116840000</v>
      </c>
      <c r="BI106" s="12">
        <f t="shared" si="9"/>
        <v>116840000</v>
      </c>
      <c r="BJ106" s="5">
        <f t="shared" si="10"/>
        <v>0</v>
      </c>
      <c r="BK106" s="5">
        <f t="shared" si="11"/>
        <v>0</v>
      </c>
      <c r="BL106" s="2">
        <v>1</v>
      </c>
      <c r="BM106" s="2">
        <v>2730</v>
      </c>
      <c r="BN106" s="2">
        <v>5</v>
      </c>
      <c r="BO106" s="16">
        <v>1</v>
      </c>
      <c r="BP106" s="2">
        <v>3</v>
      </c>
      <c r="BQ106" s="2">
        <v>9</v>
      </c>
      <c r="BV106" s="40"/>
      <c r="BW106" s="40"/>
      <c r="BX106" s="40"/>
      <c r="BY106" s="40"/>
      <c r="BZ106" s="40"/>
      <c r="CA106" s="40"/>
    </row>
    <row r="107" spans="1:79" ht="82.8">
      <c r="A107" s="49" t="s">
        <v>3974</v>
      </c>
      <c r="B107" s="37" t="s">
        <v>1242</v>
      </c>
      <c r="C107" s="31" t="s">
        <v>415</v>
      </c>
      <c r="D107" s="31" t="s">
        <v>402</v>
      </c>
      <c r="E107" s="22" t="s">
        <v>3975</v>
      </c>
      <c r="F107" s="23" t="s">
        <v>3984</v>
      </c>
      <c r="G107" s="23" t="s">
        <v>3985</v>
      </c>
      <c r="H107" s="23" t="s">
        <v>3997</v>
      </c>
      <c r="I107" s="23">
        <v>81111508</v>
      </c>
      <c r="J107" s="23" t="s">
        <v>393</v>
      </c>
      <c r="K107" s="23" t="s">
        <v>1486</v>
      </c>
      <c r="L107" s="23" t="s">
        <v>2384</v>
      </c>
      <c r="M107" s="24" t="s">
        <v>1477</v>
      </c>
      <c r="N107" s="24" t="s">
        <v>1477</v>
      </c>
      <c r="O107" s="24" t="s">
        <v>1477</v>
      </c>
      <c r="P107" s="24">
        <v>12</v>
      </c>
      <c r="Q107" s="24" t="s">
        <v>1546</v>
      </c>
      <c r="R107" s="24" t="s">
        <v>1547</v>
      </c>
      <c r="S107" s="25">
        <v>116840000</v>
      </c>
      <c r="T107" s="25">
        <v>116840000</v>
      </c>
      <c r="U107" s="24" t="s">
        <v>1560</v>
      </c>
      <c r="V107" s="24" t="s">
        <v>1561</v>
      </c>
      <c r="W107" s="23" t="s">
        <v>258</v>
      </c>
      <c r="X107" s="23" t="s">
        <v>1609</v>
      </c>
      <c r="Y107" s="23" t="s">
        <v>1615</v>
      </c>
      <c r="Z107" s="23" t="s">
        <v>1760</v>
      </c>
      <c r="AA107" s="23" t="s">
        <v>1820</v>
      </c>
      <c r="AB107" s="23" t="s">
        <v>1824</v>
      </c>
      <c r="AC107" s="36">
        <v>116840000</v>
      </c>
      <c r="AD107" s="36">
        <v>0</v>
      </c>
      <c r="AE107" s="36">
        <v>0</v>
      </c>
      <c r="AF107" s="36">
        <v>5080000</v>
      </c>
      <c r="AG107" s="36">
        <v>0</v>
      </c>
      <c r="AH107" s="36">
        <v>10160000</v>
      </c>
      <c r="AI107" s="36">
        <v>0</v>
      </c>
      <c r="AJ107" s="36">
        <v>10160000</v>
      </c>
      <c r="AK107" s="36">
        <v>0</v>
      </c>
      <c r="AL107" s="36">
        <v>10160000</v>
      </c>
      <c r="AM107" s="36">
        <v>0</v>
      </c>
      <c r="AN107" s="36">
        <v>10160000</v>
      </c>
      <c r="AO107" s="36">
        <v>0</v>
      </c>
      <c r="AP107" s="36">
        <v>10160000</v>
      </c>
      <c r="AQ107" s="36">
        <v>0</v>
      </c>
      <c r="AR107" s="36">
        <v>10160000</v>
      </c>
      <c r="AS107" s="36">
        <v>0</v>
      </c>
      <c r="AT107" s="36">
        <v>10160000</v>
      </c>
      <c r="AU107" s="36">
        <v>0</v>
      </c>
      <c r="AV107" s="36">
        <v>10160000</v>
      </c>
      <c r="AW107" s="36">
        <v>0</v>
      </c>
      <c r="AX107" s="36">
        <v>10160000</v>
      </c>
      <c r="AY107" s="36">
        <v>0</v>
      </c>
      <c r="AZ107" s="36">
        <v>20320000</v>
      </c>
      <c r="BA107" s="34"/>
      <c r="BB107" s="34"/>
      <c r="BC107" s="34"/>
      <c r="BD107" s="34"/>
      <c r="BE107" s="11" t="str">
        <f t="shared" si="6"/>
        <v>OK</v>
      </c>
      <c r="BF107" s="11" t="str">
        <f t="shared" si="7"/>
        <v>OK</v>
      </c>
      <c r="BG107" s="5">
        <f>+IF(B107&lt;&gt;"",COUNTBLANK(F107:AZ107),0)</f>
        <v>0</v>
      </c>
      <c r="BH107" s="12">
        <f t="shared" si="8"/>
        <v>116840000</v>
      </c>
      <c r="BI107" s="12">
        <f t="shared" si="9"/>
        <v>116840000</v>
      </c>
      <c r="BJ107" s="5">
        <f t="shared" si="10"/>
        <v>0</v>
      </c>
      <c r="BK107" s="5">
        <f t="shared" si="11"/>
        <v>0</v>
      </c>
      <c r="BL107" s="2">
        <v>1</v>
      </c>
      <c r="BM107" s="2">
        <v>2730</v>
      </c>
      <c r="BN107" s="2">
        <v>5</v>
      </c>
      <c r="BO107" s="16">
        <v>1</v>
      </c>
      <c r="BP107" s="2">
        <v>3</v>
      </c>
      <c r="BQ107" s="2">
        <v>10</v>
      </c>
      <c r="BV107" s="40"/>
      <c r="BW107" s="40"/>
      <c r="BX107" s="40"/>
      <c r="BY107" s="40"/>
      <c r="BZ107" s="40"/>
      <c r="CA107" s="40"/>
    </row>
    <row r="108" spans="1:79" ht="124.2">
      <c r="A108" s="49" t="s">
        <v>3974</v>
      </c>
      <c r="B108" s="37" t="s">
        <v>1243</v>
      </c>
      <c r="C108" s="31" t="s">
        <v>415</v>
      </c>
      <c r="D108" s="31" t="s">
        <v>402</v>
      </c>
      <c r="E108" s="22" t="s">
        <v>3975</v>
      </c>
      <c r="F108" s="23" t="s">
        <v>3984</v>
      </c>
      <c r="G108" s="23" t="s">
        <v>3985</v>
      </c>
      <c r="H108" s="23" t="s">
        <v>3997</v>
      </c>
      <c r="I108" s="23">
        <v>86101713</v>
      </c>
      <c r="J108" s="23" t="s">
        <v>393</v>
      </c>
      <c r="K108" s="23" t="s">
        <v>1506</v>
      </c>
      <c r="L108" s="23" t="s">
        <v>2385</v>
      </c>
      <c r="M108" s="24" t="s">
        <v>1477</v>
      </c>
      <c r="N108" s="24" t="s">
        <v>1477</v>
      </c>
      <c r="O108" s="24" t="s">
        <v>1477</v>
      </c>
      <c r="P108" s="24">
        <v>12</v>
      </c>
      <c r="Q108" s="24" t="s">
        <v>1546</v>
      </c>
      <c r="R108" s="24" t="s">
        <v>1547</v>
      </c>
      <c r="S108" s="25">
        <v>105800000</v>
      </c>
      <c r="T108" s="25">
        <v>105800000</v>
      </c>
      <c r="U108" s="24" t="s">
        <v>1560</v>
      </c>
      <c r="V108" s="24" t="s">
        <v>1561</v>
      </c>
      <c r="W108" s="23" t="s">
        <v>258</v>
      </c>
      <c r="X108" s="23" t="s">
        <v>1609</v>
      </c>
      <c r="Y108" s="23" t="s">
        <v>1615</v>
      </c>
      <c r="Z108" s="23" t="s">
        <v>1762</v>
      </c>
      <c r="AA108" s="23" t="s">
        <v>1820</v>
      </c>
      <c r="AB108" s="23" t="s">
        <v>1824</v>
      </c>
      <c r="AC108" s="36">
        <v>105800000</v>
      </c>
      <c r="AD108" s="36">
        <v>0</v>
      </c>
      <c r="AE108" s="36">
        <v>0</v>
      </c>
      <c r="AF108" s="36">
        <v>4600000</v>
      </c>
      <c r="AG108" s="36">
        <v>0</v>
      </c>
      <c r="AH108" s="36">
        <v>9200000</v>
      </c>
      <c r="AI108" s="36">
        <v>0</v>
      </c>
      <c r="AJ108" s="36">
        <v>9200000</v>
      </c>
      <c r="AK108" s="36">
        <v>0</v>
      </c>
      <c r="AL108" s="36">
        <v>9200000</v>
      </c>
      <c r="AM108" s="36">
        <v>0</v>
      </c>
      <c r="AN108" s="36">
        <v>9200000</v>
      </c>
      <c r="AO108" s="36">
        <v>0</v>
      </c>
      <c r="AP108" s="36">
        <v>9200000</v>
      </c>
      <c r="AQ108" s="36">
        <v>0</v>
      </c>
      <c r="AR108" s="36">
        <v>9200000</v>
      </c>
      <c r="AS108" s="36">
        <v>0</v>
      </c>
      <c r="AT108" s="36">
        <v>9200000</v>
      </c>
      <c r="AU108" s="36">
        <v>0</v>
      </c>
      <c r="AV108" s="36">
        <v>9200000</v>
      </c>
      <c r="AW108" s="36">
        <v>0</v>
      </c>
      <c r="AX108" s="36">
        <v>9200000</v>
      </c>
      <c r="AY108" s="36">
        <v>0</v>
      </c>
      <c r="AZ108" s="36">
        <v>18400000</v>
      </c>
      <c r="BA108" s="34"/>
      <c r="BB108" s="34"/>
      <c r="BC108" s="34"/>
      <c r="BD108" s="34"/>
      <c r="BE108" s="11" t="str">
        <f t="shared" si="6"/>
        <v>OK</v>
      </c>
      <c r="BF108" s="11" t="str">
        <f t="shared" si="7"/>
        <v>OK</v>
      </c>
      <c r="BG108" s="5">
        <f>+IF(B108&lt;&gt;"",COUNTBLANK(F108:AZ108),0)</f>
        <v>0</v>
      </c>
      <c r="BH108" s="12">
        <f t="shared" si="8"/>
        <v>105800000</v>
      </c>
      <c r="BI108" s="12">
        <f t="shared" si="9"/>
        <v>105800000</v>
      </c>
      <c r="BJ108" s="5">
        <f t="shared" si="10"/>
        <v>0</v>
      </c>
      <c r="BK108" s="5">
        <f t="shared" si="11"/>
        <v>0</v>
      </c>
      <c r="BL108" s="2">
        <v>1</v>
      </c>
      <c r="BM108" s="2">
        <v>2730</v>
      </c>
      <c r="BN108" s="2">
        <v>5</v>
      </c>
      <c r="BO108" s="16">
        <v>1</v>
      </c>
      <c r="BP108" s="2">
        <v>3</v>
      </c>
      <c r="BQ108" s="2">
        <v>11</v>
      </c>
      <c r="BV108" s="40"/>
      <c r="BW108" s="40"/>
      <c r="BX108" s="40"/>
      <c r="BY108" s="40"/>
      <c r="BZ108" s="40"/>
      <c r="CA108" s="40"/>
    </row>
    <row r="109" spans="1:79" ht="110.4">
      <c r="A109" s="49" t="s">
        <v>3974</v>
      </c>
      <c r="B109" s="37" t="s">
        <v>1244</v>
      </c>
      <c r="C109" s="31" t="s">
        <v>415</v>
      </c>
      <c r="D109" s="31" t="s">
        <v>402</v>
      </c>
      <c r="E109" s="22" t="s">
        <v>3975</v>
      </c>
      <c r="F109" s="23" t="s">
        <v>3984</v>
      </c>
      <c r="G109" s="23" t="s">
        <v>3985</v>
      </c>
      <c r="H109" s="23" t="s">
        <v>3997</v>
      </c>
      <c r="I109" s="23">
        <v>81111508</v>
      </c>
      <c r="J109" s="23" t="s">
        <v>393</v>
      </c>
      <c r="K109" s="23" t="s">
        <v>1486</v>
      </c>
      <c r="L109" s="23" t="s">
        <v>2386</v>
      </c>
      <c r="M109" s="24" t="s">
        <v>1477</v>
      </c>
      <c r="N109" s="24" t="s">
        <v>1477</v>
      </c>
      <c r="O109" s="24" t="s">
        <v>1477</v>
      </c>
      <c r="P109" s="24">
        <v>12</v>
      </c>
      <c r="Q109" s="24" t="s">
        <v>1546</v>
      </c>
      <c r="R109" s="24" t="s">
        <v>1547</v>
      </c>
      <c r="S109" s="25">
        <v>105800000</v>
      </c>
      <c r="T109" s="25">
        <v>105800000</v>
      </c>
      <c r="U109" s="24" t="s">
        <v>1560</v>
      </c>
      <c r="V109" s="24" t="s">
        <v>1561</v>
      </c>
      <c r="W109" s="23" t="s">
        <v>258</v>
      </c>
      <c r="X109" s="23" t="s">
        <v>1609</v>
      </c>
      <c r="Y109" s="23" t="s">
        <v>1615</v>
      </c>
      <c r="Z109" s="23" t="s">
        <v>1760</v>
      </c>
      <c r="AA109" s="23" t="s">
        <v>1820</v>
      </c>
      <c r="AB109" s="23" t="s">
        <v>1824</v>
      </c>
      <c r="AC109" s="36">
        <v>105800000</v>
      </c>
      <c r="AD109" s="36">
        <v>0</v>
      </c>
      <c r="AE109" s="36">
        <v>0</v>
      </c>
      <c r="AF109" s="36">
        <v>4600000</v>
      </c>
      <c r="AG109" s="36">
        <v>0</v>
      </c>
      <c r="AH109" s="36">
        <v>9200000</v>
      </c>
      <c r="AI109" s="36">
        <v>0</v>
      </c>
      <c r="AJ109" s="36">
        <v>9200000</v>
      </c>
      <c r="AK109" s="36">
        <v>0</v>
      </c>
      <c r="AL109" s="36">
        <v>9200000</v>
      </c>
      <c r="AM109" s="36">
        <v>0</v>
      </c>
      <c r="AN109" s="36">
        <v>9200000</v>
      </c>
      <c r="AO109" s="36">
        <v>0</v>
      </c>
      <c r="AP109" s="36">
        <v>9200000</v>
      </c>
      <c r="AQ109" s="36">
        <v>0</v>
      </c>
      <c r="AR109" s="36">
        <v>9200000</v>
      </c>
      <c r="AS109" s="36">
        <v>0</v>
      </c>
      <c r="AT109" s="36">
        <v>9200000</v>
      </c>
      <c r="AU109" s="36">
        <v>0</v>
      </c>
      <c r="AV109" s="36">
        <v>9200000</v>
      </c>
      <c r="AW109" s="36">
        <v>0</v>
      </c>
      <c r="AX109" s="36">
        <v>9200000</v>
      </c>
      <c r="AY109" s="36">
        <v>0</v>
      </c>
      <c r="AZ109" s="36">
        <v>18400000</v>
      </c>
      <c r="BA109" s="34"/>
      <c r="BB109" s="34"/>
      <c r="BC109" s="34"/>
      <c r="BD109" s="34"/>
      <c r="BE109" s="11" t="str">
        <f t="shared" si="6"/>
        <v>OK</v>
      </c>
      <c r="BF109" s="11" t="str">
        <f t="shared" si="7"/>
        <v>OK</v>
      </c>
      <c r="BG109" s="5">
        <f>+IF(B109&lt;&gt;"",COUNTBLANK(F109:AZ109),0)</f>
        <v>0</v>
      </c>
      <c r="BH109" s="12">
        <f t="shared" si="8"/>
        <v>105800000</v>
      </c>
      <c r="BI109" s="12">
        <f t="shared" si="9"/>
        <v>105800000</v>
      </c>
      <c r="BJ109" s="5">
        <f t="shared" si="10"/>
        <v>0</v>
      </c>
      <c r="BK109" s="5">
        <f t="shared" si="11"/>
        <v>0</v>
      </c>
      <c r="BL109" s="2">
        <v>1</v>
      </c>
      <c r="BM109" s="2">
        <v>2730</v>
      </c>
      <c r="BN109" s="2">
        <v>5</v>
      </c>
      <c r="BO109" s="16">
        <v>1</v>
      </c>
      <c r="BP109" s="2">
        <v>3</v>
      </c>
      <c r="BQ109" s="2">
        <v>12</v>
      </c>
      <c r="BV109" s="40"/>
      <c r="BW109" s="40"/>
      <c r="BX109" s="40"/>
      <c r="BY109" s="40"/>
      <c r="BZ109" s="40"/>
      <c r="CA109" s="40"/>
    </row>
    <row r="110" spans="1:79" ht="96.6">
      <c r="A110" s="49" t="s">
        <v>3974</v>
      </c>
      <c r="B110" s="37" t="s">
        <v>1245</v>
      </c>
      <c r="C110" s="31" t="s">
        <v>415</v>
      </c>
      <c r="D110" s="31" t="s">
        <v>402</v>
      </c>
      <c r="E110" s="22" t="s">
        <v>3975</v>
      </c>
      <c r="F110" s="23" t="s">
        <v>3984</v>
      </c>
      <c r="G110" s="23" t="s">
        <v>3985</v>
      </c>
      <c r="H110" s="23" t="s">
        <v>3997</v>
      </c>
      <c r="I110" s="23">
        <v>81111508</v>
      </c>
      <c r="J110" s="23" t="s">
        <v>393</v>
      </c>
      <c r="K110" s="23" t="s">
        <v>1486</v>
      </c>
      <c r="L110" s="23" t="s">
        <v>2387</v>
      </c>
      <c r="M110" s="24" t="s">
        <v>1477</v>
      </c>
      <c r="N110" s="24" t="s">
        <v>1477</v>
      </c>
      <c r="O110" s="24" t="s">
        <v>421</v>
      </c>
      <c r="P110" s="24">
        <v>6</v>
      </c>
      <c r="Q110" s="24" t="s">
        <v>1546</v>
      </c>
      <c r="R110" s="24" t="s">
        <v>1547</v>
      </c>
      <c r="S110" s="25">
        <v>77160000</v>
      </c>
      <c r="T110" s="25">
        <v>77160000</v>
      </c>
      <c r="U110" s="24" t="s">
        <v>1560</v>
      </c>
      <c r="V110" s="24" t="s">
        <v>1561</v>
      </c>
      <c r="W110" s="23" t="s">
        <v>258</v>
      </c>
      <c r="X110" s="23" t="s">
        <v>1609</v>
      </c>
      <c r="Y110" s="23" t="s">
        <v>1615</v>
      </c>
      <c r="Z110" s="23" t="s">
        <v>1763</v>
      </c>
      <c r="AA110" s="23" t="s">
        <v>1820</v>
      </c>
      <c r="AB110" s="23" t="s">
        <v>1824</v>
      </c>
      <c r="AC110" s="36">
        <v>0</v>
      </c>
      <c r="AD110" s="36">
        <v>0</v>
      </c>
      <c r="AE110" s="36">
        <v>77160000</v>
      </c>
      <c r="AF110" s="36">
        <v>0</v>
      </c>
      <c r="AG110" s="36">
        <v>0</v>
      </c>
      <c r="AH110" s="36">
        <v>12860000</v>
      </c>
      <c r="AI110" s="36">
        <v>0</v>
      </c>
      <c r="AJ110" s="36">
        <v>12860000</v>
      </c>
      <c r="AK110" s="36">
        <v>0</v>
      </c>
      <c r="AL110" s="36">
        <v>12860000</v>
      </c>
      <c r="AM110" s="36">
        <v>0</v>
      </c>
      <c r="AN110" s="36">
        <v>12860000</v>
      </c>
      <c r="AO110" s="36">
        <v>0</v>
      </c>
      <c r="AP110" s="36">
        <v>25720000</v>
      </c>
      <c r="AQ110" s="36">
        <v>0</v>
      </c>
      <c r="AR110" s="36">
        <v>0</v>
      </c>
      <c r="AS110" s="36">
        <v>0</v>
      </c>
      <c r="AT110" s="36">
        <v>0</v>
      </c>
      <c r="AU110" s="36">
        <v>0</v>
      </c>
      <c r="AV110" s="36">
        <v>0</v>
      </c>
      <c r="AW110" s="36">
        <v>0</v>
      </c>
      <c r="AX110" s="36">
        <v>0</v>
      </c>
      <c r="AY110" s="36">
        <v>0</v>
      </c>
      <c r="AZ110" s="36">
        <v>0</v>
      </c>
      <c r="BA110" s="34"/>
      <c r="BB110" s="34"/>
      <c r="BC110" s="34"/>
      <c r="BD110" s="34"/>
      <c r="BE110" s="11" t="str">
        <f t="shared" si="6"/>
        <v>OK</v>
      </c>
      <c r="BF110" s="11" t="str">
        <f t="shared" si="7"/>
        <v>OK</v>
      </c>
      <c r="BG110" s="5">
        <f>+IF(B110&lt;&gt;"",COUNTBLANK(F110:AZ110),0)</f>
        <v>0</v>
      </c>
      <c r="BH110" s="12">
        <f t="shared" si="8"/>
        <v>77160000</v>
      </c>
      <c r="BI110" s="12">
        <f t="shared" si="9"/>
        <v>77160000</v>
      </c>
      <c r="BJ110" s="5">
        <f t="shared" si="10"/>
        <v>0</v>
      </c>
      <c r="BK110" s="5">
        <f t="shared" si="11"/>
        <v>0</v>
      </c>
      <c r="BL110" s="2">
        <v>1</v>
      </c>
      <c r="BM110" s="2">
        <v>2730</v>
      </c>
      <c r="BN110" s="2">
        <v>5</v>
      </c>
      <c r="BO110" s="16">
        <v>1</v>
      </c>
      <c r="BP110" s="2">
        <v>3</v>
      </c>
      <c r="BQ110" s="2">
        <v>13</v>
      </c>
      <c r="BV110" s="40"/>
      <c r="BW110" s="40"/>
      <c r="BX110" s="40"/>
      <c r="BY110" s="40"/>
      <c r="BZ110" s="40"/>
      <c r="CA110" s="40"/>
    </row>
    <row r="111" spans="1:79" ht="124.2">
      <c r="A111" s="49" t="s">
        <v>3974</v>
      </c>
      <c r="B111" s="37" t="s">
        <v>1246</v>
      </c>
      <c r="C111" s="31" t="s">
        <v>415</v>
      </c>
      <c r="D111" s="31" t="s">
        <v>402</v>
      </c>
      <c r="E111" s="22" t="s">
        <v>3975</v>
      </c>
      <c r="F111" s="23" t="s">
        <v>3984</v>
      </c>
      <c r="G111" s="23" t="s">
        <v>3985</v>
      </c>
      <c r="H111" s="23" t="s">
        <v>3997</v>
      </c>
      <c r="I111" s="23">
        <v>81111508</v>
      </c>
      <c r="J111" s="23" t="s">
        <v>393</v>
      </c>
      <c r="K111" s="23" t="s">
        <v>1486</v>
      </c>
      <c r="L111" s="23" t="s">
        <v>2388</v>
      </c>
      <c r="M111" s="24" t="s">
        <v>1477</v>
      </c>
      <c r="N111" s="24" t="s">
        <v>1477</v>
      </c>
      <c r="O111" s="24" t="s">
        <v>1477</v>
      </c>
      <c r="P111" s="24">
        <v>12</v>
      </c>
      <c r="Q111" s="24" t="s">
        <v>1546</v>
      </c>
      <c r="R111" s="24" t="s">
        <v>1547</v>
      </c>
      <c r="S111" s="25">
        <v>147890000</v>
      </c>
      <c r="T111" s="25">
        <v>147890000</v>
      </c>
      <c r="U111" s="24" t="s">
        <v>1560</v>
      </c>
      <c r="V111" s="24" t="s">
        <v>1561</v>
      </c>
      <c r="W111" s="23" t="s">
        <v>258</v>
      </c>
      <c r="X111" s="23" t="s">
        <v>1609</v>
      </c>
      <c r="Y111" s="23" t="s">
        <v>1615</v>
      </c>
      <c r="Z111" s="23" t="s">
        <v>1761</v>
      </c>
      <c r="AA111" s="23" t="s">
        <v>1820</v>
      </c>
      <c r="AB111" s="23" t="s">
        <v>1824</v>
      </c>
      <c r="AC111" s="36">
        <v>147890000</v>
      </c>
      <c r="AD111" s="36">
        <v>0</v>
      </c>
      <c r="AE111" s="36">
        <v>0</v>
      </c>
      <c r="AF111" s="36">
        <v>6430000</v>
      </c>
      <c r="AG111" s="36">
        <v>0</v>
      </c>
      <c r="AH111" s="36">
        <v>12860000</v>
      </c>
      <c r="AI111" s="36">
        <v>0</v>
      </c>
      <c r="AJ111" s="36">
        <v>12860000</v>
      </c>
      <c r="AK111" s="36">
        <v>0</v>
      </c>
      <c r="AL111" s="36">
        <v>12860000</v>
      </c>
      <c r="AM111" s="36">
        <v>0</v>
      </c>
      <c r="AN111" s="36">
        <v>12860000</v>
      </c>
      <c r="AO111" s="36">
        <v>0</v>
      </c>
      <c r="AP111" s="36">
        <v>12860000</v>
      </c>
      <c r="AQ111" s="36">
        <v>0</v>
      </c>
      <c r="AR111" s="36">
        <v>12860000</v>
      </c>
      <c r="AS111" s="36">
        <v>0</v>
      </c>
      <c r="AT111" s="36">
        <v>12860000</v>
      </c>
      <c r="AU111" s="36">
        <v>0</v>
      </c>
      <c r="AV111" s="36">
        <v>12860000</v>
      </c>
      <c r="AW111" s="36">
        <v>0</v>
      </c>
      <c r="AX111" s="36">
        <v>12860000</v>
      </c>
      <c r="AY111" s="36">
        <v>0</v>
      </c>
      <c r="AZ111" s="36">
        <v>25720000</v>
      </c>
      <c r="BA111" s="34"/>
      <c r="BB111" s="34"/>
      <c r="BC111" s="34"/>
      <c r="BD111" s="34"/>
      <c r="BE111" s="11" t="str">
        <f t="shared" si="6"/>
        <v>OK</v>
      </c>
      <c r="BF111" s="11" t="str">
        <f t="shared" si="7"/>
        <v>OK</v>
      </c>
      <c r="BG111" s="5">
        <f>+IF(B111&lt;&gt;"",COUNTBLANK(F111:AZ111),0)</f>
        <v>0</v>
      </c>
      <c r="BH111" s="12">
        <f t="shared" si="8"/>
        <v>147890000</v>
      </c>
      <c r="BI111" s="12">
        <f t="shared" si="9"/>
        <v>147890000</v>
      </c>
      <c r="BJ111" s="5">
        <f t="shared" si="10"/>
        <v>0</v>
      </c>
      <c r="BK111" s="5">
        <f t="shared" si="11"/>
        <v>0</v>
      </c>
      <c r="BL111" s="2">
        <v>1</v>
      </c>
      <c r="BM111" s="2">
        <v>2730</v>
      </c>
      <c r="BN111" s="2">
        <v>5</v>
      </c>
      <c r="BO111" s="16">
        <v>1</v>
      </c>
      <c r="BP111" s="2">
        <v>3</v>
      </c>
      <c r="BQ111" s="2">
        <v>14</v>
      </c>
      <c r="BV111" s="40"/>
      <c r="BW111" s="40"/>
      <c r="BX111" s="40"/>
      <c r="BY111" s="40"/>
      <c r="BZ111" s="40"/>
      <c r="CA111" s="40"/>
    </row>
    <row r="112" spans="1:79" ht="124.2">
      <c r="A112" s="49" t="s">
        <v>3974</v>
      </c>
      <c r="B112" s="37" t="s">
        <v>1247</v>
      </c>
      <c r="C112" s="31" t="s">
        <v>415</v>
      </c>
      <c r="D112" s="31" t="s">
        <v>402</v>
      </c>
      <c r="E112" s="22" t="s">
        <v>3975</v>
      </c>
      <c r="F112" s="23" t="s">
        <v>3984</v>
      </c>
      <c r="G112" s="23" t="s">
        <v>3985</v>
      </c>
      <c r="H112" s="23" t="s">
        <v>3997</v>
      </c>
      <c r="I112" s="23">
        <v>81111508</v>
      </c>
      <c r="J112" s="23" t="s">
        <v>393</v>
      </c>
      <c r="K112" s="23" t="s">
        <v>1486</v>
      </c>
      <c r="L112" s="23" t="s">
        <v>2389</v>
      </c>
      <c r="M112" s="24" t="s">
        <v>1477</v>
      </c>
      <c r="N112" s="24" t="s">
        <v>1477</v>
      </c>
      <c r="O112" s="24" t="s">
        <v>421</v>
      </c>
      <c r="P112" s="24">
        <v>11</v>
      </c>
      <c r="Q112" s="24" t="s">
        <v>1546</v>
      </c>
      <c r="R112" s="24" t="s">
        <v>1547</v>
      </c>
      <c r="S112" s="25">
        <v>61600000</v>
      </c>
      <c r="T112" s="25">
        <v>61600000</v>
      </c>
      <c r="U112" s="24" t="s">
        <v>1560</v>
      </c>
      <c r="V112" s="24" t="s">
        <v>1561</v>
      </c>
      <c r="W112" s="23" t="s">
        <v>258</v>
      </c>
      <c r="X112" s="23" t="s">
        <v>1609</v>
      </c>
      <c r="Y112" s="23" t="s">
        <v>1615</v>
      </c>
      <c r="Z112" s="23" t="s">
        <v>1764</v>
      </c>
      <c r="AA112" s="23" t="s">
        <v>1820</v>
      </c>
      <c r="AB112" s="23" t="s">
        <v>1824</v>
      </c>
      <c r="AC112" s="36">
        <v>0</v>
      </c>
      <c r="AD112" s="36">
        <v>0</v>
      </c>
      <c r="AE112" s="36">
        <v>61600000</v>
      </c>
      <c r="AF112" s="36">
        <v>0</v>
      </c>
      <c r="AG112" s="36">
        <v>0</v>
      </c>
      <c r="AH112" s="36">
        <v>5600000</v>
      </c>
      <c r="AI112" s="36">
        <v>0</v>
      </c>
      <c r="AJ112" s="36">
        <v>5600000</v>
      </c>
      <c r="AK112" s="36">
        <v>0</v>
      </c>
      <c r="AL112" s="36">
        <v>5600000</v>
      </c>
      <c r="AM112" s="36">
        <v>0</v>
      </c>
      <c r="AN112" s="36">
        <v>5600000</v>
      </c>
      <c r="AO112" s="36">
        <v>0</v>
      </c>
      <c r="AP112" s="36">
        <v>5600000</v>
      </c>
      <c r="AQ112" s="36">
        <v>0</v>
      </c>
      <c r="AR112" s="36">
        <v>5600000</v>
      </c>
      <c r="AS112" s="36">
        <v>0</v>
      </c>
      <c r="AT112" s="36">
        <v>5600000</v>
      </c>
      <c r="AU112" s="36">
        <v>0</v>
      </c>
      <c r="AV112" s="36">
        <v>5600000</v>
      </c>
      <c r="AW112" s="36">
        <v>0</v>
      </c>
      <c r="AX112" s="36">
        <v>5600000</v>
      </c>
      <c r="AY112" s="36">
        <v>0</v>
      </c>
      <c r="AZ112" s="36">
        <v>11200000</v>
      </c>
      <c r="BA112" s="34"/>
      <c r="BB112" s="34"/>
      <c r="BC112" s="34"/>
      <c r="BD112" s="34"/>
      <c r="BE112" s="11" t="str">
        <f t="shared" si="6"/>
        <v>OK</v>
      </c>
      <c r="BF112" s="11" t="str">
        <f t="shared" si="7"/>
        <v>OK</v>
      </c>
      <c r="BG112" s="5">
        <f>+IF(B112&lt;&gt;"",COUNTBLANK(F112:AZ112),0)</f>
        <v>0</v>
      </c>
      <c r="BH112" s="12">
        <f t="shared" si="8"/>
        <v>61600000</v>
      </c>
      <c r="BI112" s="12">
        <f t="shared" si="9"/>
        <v>61600000</v>
      </c>
      <c r="BJ112" s="5">
        <f t="shared" si="10"/>
        <v>0</v>
      </c>
      <c r="BK112" s="5">
        <f t="shared" si="11"/>
        <v>0</v>
      </c>
      <c r="BL112" s="2">
        <v>1</v>
      </c>
      <c r="BM112" s="2">
        <v>2730</v>
      </c>
      <c r="BN112" s="2">
        <v>5</v>
      </c>
      <c r="BO112" s="16">
        <v>1</v>
      </c>
      <c r="BP112" s="2">
        <v>3</v>
      </c>
      <c r="BQ112" s="2">
        <v>15</v>
      </c>
      <c r="BV112" s="40"/>
      <c r="BW112" s="40"/>
      <c r="BX112" s="40"/>
      <c r="BY112" s="40"/>
      <c r="BZ112" s="40"/>
      <c r="CA112" s="40"/>
    </row>
    <row r="113" spans="1:79" ht="138">
      <c r="A113" s="49" t="s">
        <v>3974</v>
      </c>
      <c r="B113" s="37" t="s">
        <v>1248</v>
      </c>
      <c r="C113" s="31" t="s">
        <v>415</v>
      </c>
      <c r="D113" s="31" t="s">
        <v>402</v>
      </c>
      <c r="E113" s="22" t="s">
        <v>3975</v>
      </c>
      <c r="F113" s="23" t="s">
        <v>3984</v>
      </c>
      <c r="G113" s="23" t="s">
        <v>3985</v>
      </c>
      <c r="H113" s="23" t="s">
        <v>3997</v>
      </c>
      <c r="I113" s="23">
        <v>81111508</v>
      </c>
      <c r="J113" s="23" t="s">
        <v>393</v>
      </c>
      <c r="K113" s="23" t="s">
        <v>1486</v>
      </c>
      <c r="L113" s="23" t="s">
        <v>2390</v>
      </c>
      <c r="M113" s="24" t="s">
        <v>1477</v>
      </c>
      <c r="N113" s="24" t="s">
        <v>1477</v>
      </c>
      <c r="O113" s="24" t="s">
        <v>421</v>
      </c>
      <c r="P113" s="24">
        <v>11</v>
      </c>
      <c r="Q113" s="24" t="s">
        <v>1546</v>
      </c>
      <c r="R113" s="24" t="s">
        <v>1547</v>
      </c>
      <c r="S113" s="25">
        <v>77220000</v>
      </c>
      <c r="T113" s="25">
        <v>77220000</v>
      </c>
      <c r="U113" s="24" t="s">
        <v>1560</v>
      </c>
      <c r="V113" s="24" t="s">
        <v>1561</v>
      </c>
      <c r="W113" s="23" t="s">
        <v>258</v>
      </c>
      <c r="X113" s="23" t="s">
        <v>1609</v>
      </c>
      <c r="Y113" s="23" t="s">
        <v>1615</v>
      </c>
      <c r="Z113" s="23" t="s">
        <v>1760</v>
      </c>
      <c r="AA113" s="23" t="s">
        <v>1820</v>
      </c>
      <c r="AB113" s="23" t="s">
        <v>1824</v>
      </c>
      <c r="AC113" s="36">
        <v>0</v>
      </c>
      <c r="AD113" s="36">
        <v>0</v>
      </c>
      <c r="AE113" s="36">
        <v>77220000</v>
      </c>
      <c r="AF113" s="36">
        <v>0</v>
      </c>
      <c r="AG113" s="36">
        <v>0</v>
      </c>
      <c r="AH113" s="36">
        <v>7020000</v>
      </c>
      <c r="AI113" s="36">
        <v>0</v>
      </c>
      <c r="AJ113" s="36">
        <v>7020000</v>
      </c>
      <c r="AK113" s="36">
        <v>0</v>
      </c>
      <c r="AL113" s="36">
        <v>7020000</v>
      </c>
      <c r="AM113" s="36">
        <v>0</v>
      </c>
      <c r="AN113" s="36">
        <v>7020000</v>
      </c>
      <c r="AO113" s="36">
        <v>0</v>
      </c>
      <c r="AP113" s="36">
        <v>7020000</v>
      </c>
      <c r="AQ113" s="36">
        <v>0</v>
      </c>
      <c r="AR113" s="36">
        <v>7020000</v>
      </c>
      <c r="AS113" s="36">
        <v>0</v>
      </c>
      <c r="AT113" s="36">
        <v>7020000</v>
      </c>
      <c r="AU113" s="36">
        <v>0</v>
      </c>
      <c r="AV113" s="36">
        <v>7020000</v>
      </c>
      <c r="AW113" s="36">
        <v>0</v>
      </c>
      <c r="AX113" s="36">
        <v>7020000</v>
      </c>
      <c r="AY113" s="36">
        <v>0</v>
      </c>
      <c r="AZ113" s="36">
        <v>14040000</v>
      </c>
      <c r="BA113" s="34"/>
      <c r="BB113" s="34"/>
      <c r="BC113" s="34"/>
      <c r="BD113" s="34"/>
      <c r="BE113" s="11" t="str">
        <f t="shared" si="6"/>
        <v>OK</v>
      </c>
      <c r="BF113" s="11" t="str">
        <f t="shared" si="7"/>
        <v>OK</v>
      </c>
      <c r="BG113" s="5">
        <f>+IF(B113&lt;&gt;"",COUNTBLANK(F113:AZ113),0)</f>
        <v>0</v>
      </c>
      <c r="BH113" s="12">
        <f t="shared" si="8"/>
        <v>77220000</v>
      </c>
      <c r="BI113" s="12">
        <f t="shared" si="9"/>
        <v>77220000</v>
      </c>
      <c r="BJ113" s="5">
        <f t="shared" si="10"/>
        <v>0</v>
      </c>
      <c r="BK113" s="5">
        <f t="shared" si="11"/>
        <v>0</v>
      </c>
      <c r="BL113" s="2">
        <v>1</v>
      </c>
      <c r="BM113" s="2">
        <v>2730</v>
      </c>
      <c r="BN113" s="2">
        <v>5</v>
      </c>
      <c r="BO113" s="16">
        <v>1</v>
      </c>
      <c r="BP113" s="2">
        <v>3</v>
      </c>
      <c r="BQ113" s="2">
        <v>16</v>
      </c>
      <c r="BV113" s="40"/>
      <c r="BW113" s="40"/>
      <c r="BX113" s="40"/>
      <c r="BY113" s="40"/>
      <c r="BZ113" s="40"/>
      <c r="CA113" s="40"/>
    </row>
    <row r="114" spans="1:79" ht="96.6">
      <c r="A114" s="49" t="s">
        <v>3974</v>
      </c>
      <c r="B114" s="37" t="s">
        <v>1249</v>
      </c>
      <c r="C114" s="31" t="s">
        <v>415</v>
      </c>
      <c r="D114" s="31" t="s">
        <v>402</v>
      </c>
      <c r="E114" s="22" t="s">
        <v>3975</v>
      </c>
      <c r="F114" s="23" t="s">
        <v>3984</v>
      </c>
      <c r="G114" s="23" t="s">
        <v>3985</v>
      </c>
      <c r="H114" s="23" t="s">
        <v>3997</v>
      </c>
      <c r="I114" s="23" t="s">
        <v>1470</v>
      </c>
      <c r="J114" s="23" t="s">
        <v>393</v>
      </c>
      <c r="K114" s="23" t="s">
        <v>1524</v>
      </c>
      <c r="L114" s="23" t="s">
        <v>2391</v>
      </c>
      <c r="M114" s="24" t="s">
        <v>421</v>
      </c>
      <c r="N114" s="24" t="s">
        <v>422</v>
      </c>
      <c r="O114" s="24" t="s">
        <v>418</v>
      </c>
      <c r="P114" s="24">
        <v>9</v>
      </c>
      <c r="Q114" s="24" t="s">
        <v>1549</v>
      </c>
      <c r="R114" s="24" t="s">
        <v>1547</v>
      </c>
      <c r="S114" s="25">
        <v>192000000</v>
      </c>
      <c r="T114" s="25">
        <v>192000000</v>
      </c>
      <c r="U114" s="24" t="s">
        <v>1560</v>
      </c>
      <c r="V114" s="24" t="s">
        <v>1561</v>
      </c>
      <c r="W114" s="23" t="s">
        <v>258</v>
      </c>
      <c r="X114" s="23" t="s">
        <v>1609</v>
      </c>
      <c r="Y114" s="23" t="s">
        <v>1623</v>
      </c>
      <c r="Z114" s="23" t="s">
        <v>1759</v>
      </c>
      <c r="AA114" s="23" t="s">
        <v>1820</v>
      </c>
      <c r="AB114" s="23" t="s">
        <v>1824</v>
      </c>
      <c r="AC114" s="36">
        <v>0</v>
      </c>
      <c r="AD114" s="36">
        <v>0</v>
      </c>
      <c r="AE114" s="36">
        <v>0</v>
      </c>
      <c r="AF114" s="36">
        <v>0</v>
      </c>
      <c r="AG114" s="36">
        <v>0</v>
      </c>
      <c r="AH114" s="36">
        <v>0</v>
      </c>
      <c r="AI114" s="36">
        <v>192000000</v>
      </c>
      <c r="AJ114" s="36">
        <v>0</v>
      </c>
      <c r="AK114" s="36">
        <v>0</v>
      </c>
      <c r="AL114" s="36">
        <v>0</v>
      </c>
      <c r="AM114" s="36">
        <v>0</v>
      </c>
      <c r="AN114" s="36">
        <v>0</v>
      </c>
      <c r="AO114" s="36">
        <v>0</v>
      </c>
      <c r="AP114" s="36">
        <v>192000000</v>
      </c>
      <c r="AQ114" s="36">
        <v>0</v>
      </c>
      <c r="AR114" s="36">
        <v>0</v>
      </c>
      <c r="AS114" s="36">
        <v>0</v>
      </c>
      <c r="AT114" s="36">
        <v>0</v>
      </c>
      <c r="AU114" s="36">
        <v>0</v>
      </c>
      <c r="AV114" s="36">
        <v>0</v>
      </c>
      <c r="AW114" s="36">
        <v>0</v>
      </c>
      <c r="AX114" s="36">
        <v>0</v>
      </c>
      <c r="AY114" s="36">
        <v>0</v>
      </c>
      <c r="AZ114" s="36">
        <v>0</v>
      </c>
      <c r="BA114" s="34"/>
      <c r="BB114" s="34"/>
      <c r="BC114" s="34"/>
      <c r="BD114" s="34"/>
      <c r="BE114" s="11" t="str">
        <f t="shared" si="6"/>
        <v>OK</v>
      </c>
      <c r="BF114" s="11" t="str">
        <f t="shared" si="7"/>
        <v>OK</v>
      </c>
      <c r="BG114" s="5">
        <f>+IF(B114&lt;&gt;"",COUNTBLANK(F114:AZ114),0)</f>
        <v>0</v>
      </c>
      <c r="BH114" s="12">
        <f t="shared" si="8"/>
        <v>192000000</v>
      </c>
      <c r="BI114" s="12">
        <f t="shared" si="9"/>
        <v>192000000</v>
      </c>
      <c r="BJ114" s="5">
        <f t="shared" si="10"/>
        <v>0</v>
      </c>
      <c r="BK114" s="5">
        <f t="shared" si="11"/>
        <v>0</v>
      </c>
      <c r="BL114" s="2">
        <v>1</v>
      </c>
      <c r="BM114" s="2">
        <v>2730</v>
      </c>
      <c r="BN114" s="2">
        <v>5</v>
      </c>
      <c r="BO114" s="16">
        <v>1</v>
      </c>
      <c r="BP114" s="2">
        <v>3</v>
      </c>
      <c r="BQ114" s="2">
        <v>17</v>
      </c>
      <c r="BV114" s="40"/>
      <c r="BW114" s="40"/>
      <c r="BX114" s="40"/>
      <c r="BY114" s="40"/>
      <c r="BZ114" s="40"/>
      <c r="CA114" s="40"/>
    </row>
    <row r="115" spans="1:79" ht="138">
      <c r="A115" s="49" t="s">
        <v>3974</v>
      </c>
      <c r="B115" s="37" t="s">
        <v>1250</v>
      </c>
      <c r="C115" s="31" t="s">
        <v>415</v>
      </c>
      <c r="D115" s="31" t="s">
        <v>402</v>
      </c>
      <c r="E115" s="22" t="s">
        <v>3975</v>
      </c>
      <c r="F115" s="23" t="s">
        <v>3984</v>
      </c>
      <c r="G115" s="23" t="s">
        <v>3985</v>
      </c>
      <c r="H115" s="23" t="s">
        <v>3997</v>
      </c>
      <c r="I115" s="23">
        <v>81111508</v>
      </c>
      <c r="J115" s="23" t="s">
        <v>393</v>
      </c>
      <c r="K115" s="23" t="s">
        <v>1486</v>
      </c>
      <c r="L115" s="23" t="s">
        <v>2392</v>
      </c>
      <c r="M115" s="24" t="s">
        <v>1477</v>
      </c>
      <c r="N115" s="24" t="s">
        <v>1477</v>
      </c>
      <c r="O115" s="24" t="s">
        <v>421</v>
      </c>
      <c r="P115" s="24">
        <v>11</v>
      </c>
      <c r="Q115" s="24" t="s">
        <v>1546</v>
      </c>
      <c r="R115" s="24" t="s">
        <v>1547</v>
      </c>
      <c r="S115" s="25">
        <v>45633000</v>
      </c>
      <c r="T115" s="25">
        <v>45633000</v>
      </c>
      <c r="U115" s="24" t="s">
        <v>1560</v>
      </c>
      <c r="V115" s="24" t="s">
        <v>1561</v>
      </c>
      <c r="W115" s="23" t="s">
        <v>258</v>
      </c>
      <c r="X115" s="23" t="s">
        <v>1609</v>
      </c>
      <c r="Y115" s="23" t="s">
        <v>1615</v>
      </c>
      <c r="Z115" s="23" t="s">
        <v>1764</v>
      </c>
      <c r="AA115" s="23" t="s">
        <v>1820</v>
      </c>
      <c r="AB115" s="23" t="s">
        <v>1824</v>
      </c>
      <c r="AC115" s="36">
        <v>0</v>
      </c>
      <c r="AD115" s="36">
        <v>0</v>
      </c>
      <c r="AE115" s="36">
        <v>45633000</v>
      </c>
      <c r="AF115" s="36">
        <v>0</v>
      </c>
      <c r="AG115" s="36">
        <v>0</v>
      </c>
      <c r="AH115" s="36">
        <v>2173000</v>
      </c>
      <c r="AI115" s="36">
        <v>0</v>
      </c>
      <c r="AJ115" s="36">
        <v>4346000</v>
      </c>
      <c r="AK115" s="36">
        <v>0</v>
      </c>
      <c r="AL115" s="36">
        <v>4346000</v>
      </c>
      <c r="AM115" s="36">
        <v>0</v>
      </c>
      <c r="AN115" s="36">
        <v>4346000</v>
      </c>
      <c r="AO115" s="36">
        <v>0</v>
      </c>
      <c r="AP115" s="36">
        <v>4346000</v>
      </c>
      <c r="AQ115" s="36">
        <v>0</v>
      </c>
      <c r="AR115" s="36">
        <v>4346000</v>
      </c>
      <c r="AS115" s="36">
        <v>0</v>
      </c>
      <c r="AT115" s="36">
        <v>4346000</v>
      </c>
      <c r="AU115" s="36">
        <v>0</v>
      </c>
      <c r="AV115" s="36">
        <v>4346000</v>
      </c>
      <c r="AW115" s="36">
        <v>0</v>
      </c>
      <c r="AX115" s="36">
        <v>4346000</v>
      </c>
      <c r="AY115" s="36">
        <v>0</v>
      </c>
      <c r="AZ115" s="36">
        <v>8692000</v>
      </c>
      <c r="BA115" s="34"/>
      <c r="BB115" s="34"/>
      <c r="BC115" s="34"/>
      <c r="BD115" s="34"/>
      <c r="BE115" s="11" t="str">
        <f t="shared" si="6"/>
        <v>OK</v>
      </c>
      <c r="BF115" s="11" t="str">
        <f t="shared" si="7"/>
        <v>OK</v>
      </c>
      <c r="BG115" s="5">
        <f>+IF(B115&lt;&gt;"",COUNTBLANK(F115:AZ115),0)</f>
        <v>0</v>
      </c>
      <c r="BH115" s="12">
        <f t="shared" si="8"/>
        <v>45633000</v>
      </c>
      <c r="BI115" s="12">
        <f t="shared" si="9"/>
        <v>45633000</v>
      </c>
      <c r="BJ115" s="5">
        <f t="shared" si="10"/>
        <v>0</v>
      </c>
      <c r="BK115" s="5">
        <f t="shared" si="11"/>
        <v>0</v>
      </c>
      <c r="BL115" s="2">
        <v>1</v>
      </c>
      <c r="BM115" s="2">
        <v>2730</v>
      </c>
      <c r="BN115" s="2">
        <v>5</v>
      </c>
      <c r="BO115" s="16">
        <v>1</v>
      </c>
      <c r="BP115" s="2">
        <v>3</v>
      </c>
      <c r="BQ115" s="2">
        <v>18</v>
      </c>
      <c r="BV115" s="40"/>
      <c r="BW115" s="40"/>
      <c r="BX115" s="40"/>
      <c r="BY115" s="40"/>
      <c r="BZ115" s="40"/>
      <c r="CA115" s="40"/>
    </row>
    <row r="116" spans="1:79" ht="165.6">
      <c r="A116" s="49" t="s">
        <v>3974</v>
      </c>
      <c r="B116" s="37" t="s">
        <v>1467</v>
      </c>
      <c r="C116" s="31" t="s">
        <v>415</v>
      </c>
      <c r="D116" s="31" t="s">
        <v>402</v>
      </c>
      <c r="E116" s="22" t="s">
        <v>3975</v>
      </c>
      <c r="F116" s="23" t="s">
        <v>3998</v>
      </c>
      <c r="G116" s="23" t="s">
        <v>3999</v>
      </c>
      <c r="H116" s="23" t="s">
        <v>4000</v>
      </c>
      <c r="I116" s="23">
        <v>86101700</v>
      </c>
      <c r="J116" s="23" t="s">
        <v>390</v>
      </c>
      <c r="K116" s="23" t="s">
        <v>1544</v>
      </c>
      <c r="L116" s="23" t="s">
        <v>2401</v>
      </c>
      <c r="M116" s="24" t="s">
        <v>422</v>
      </c>
      <c r="N116" s="24" t="s">
        <v>422</v>
      </c>
      <c r="O116" s="24" t="s">
        <v>422</v>
      </c>
      <c r="P116" s="24">
        <v>9</v>
      </c>
      <c r="Q116" s="24" t="s">
        <v>1546</v>
      </c>
      <c r="R116" s="24" t="s">
        <v>1547</v>
      </c>
      <c r="S116" s="25">
        <v>235034665</v>
      </c>
      <c r="T116" s="25">
        <v>235034665</v>
      </c>
      <c r="U116" s="24" t="s">
        <v>1560</v>
      </c>
      <c r="V116" s="24" t="s">
        <v>1561</v>
      </c>
      <c r="W116" s="23" t="s">
        <v>252</v>
      </c>
      <c r="X116" s="23" t="s">
        <v>1614</v>
      </c>
      <c r="Y116" s="23" t="s">
        <v>1635</v>
      </c>
      <c r="Z116" s="23" t="s">
        <v>1815</v>
      </c>
      <c r="AA116" s="23" t="s">
        <v>1823</v>
      </c>
      <c r="AB116" s="23" t="s">
        <v>1824</v>
      </c>
      <c r="AC116" s="36">
        <v>0</v>
      </c>
      <c r="AD116" s="36">
        <v>0</v>
      </c>
      <c r="AE116" s="36">
        <v>0</v>
      </c>
      <c r="AF116" s="36">
        <v>0</v>
      </c>
      <c r="AG116" s="36">
        <v>235034665</v>
      </c>
      <c r="AH116" s="36">
        <v>0</v>
      </c>
      <c r="AI116" s="36">
        <v>0</v>
      </c>
      <c r="AJ116" s="36">
        <v>0</v>
      </c>
      <c r="AK116" s="36">
        <v>0</v>
      </c>
      <c r="AL116" s="36">
        <v>58758666</v>
      </c>
      <c r="AM116" s="36">
        <v>0</v>
      </c>
      <c r="AN116" s="36">
        <v>0</v>
      </c>
      <c r="AO116" s="36">
        <v>0</v>
      </c>
      <c r="AP116" s="36">
        <v>58758667</v>
      </c>
      <c r="AQ116" s="36">
        <v>0</v>
      </c>
      <c r="AR116" s="36">
        <v>0</v>
      </c>
      <c r="AS116" s="36">
        <v>0</v>
      </c>
      <c r="AT116" s="36">
        <v>58758666</v>
      </c>
      <c r="AU116" s="36">
        <v>0</v>
      </c>
      <c r="AV116" s="36">
        <v>0</v>
      </c>
      <c r="AW116" s="36">
        <v>0</v>
      </c>
      <c r="AX116" s="36">
        <v>58758666</v>
      </c>
      <c r="AY116" s="36">
        <v>0</v>
      </c>
      <c r="AZ116" s="36">
        <v>0</v>
      </c>
      <c r="BA116" s="34"/>
      <c r="BB116" s="34"/>
      <c r="BC116" s="34"/>
      <c r="BD116" s="34"/>
      <c r="BE116" s="11" t="str">
        <f t="shared" si="6"/>
        <v>OK</v>
      </c>
      <c r="BF116" s="11" t="str">
        <f t="shared" si="7"/>
        <v>OK</v>
      </c>
      <c r="BG116" s="5">
        <f>+IF(B116&lt;&gt;"",COUNTBLANK(F116:AZ116),0)</f>
        <v>0</v>
      </c>
      <c r="BH116" s="12">
        <f t="shared" si="8"/>
        <v>235034665</v>
      </c>
      <c r="BI116" s="12">
        <f t="shared" si="9"/>
        <v>235034665</v>
      </c>
      <c r="BJ116" s="5">
        <f t="shared" si="10"/>
        <v>0</v>
      </c>
      <c r="BK116" s="5">
        <f t="shared" si="11"/>
        <v>0</v>
      </c>
      <c r="BL116" s="2">
        <v>1</v>
      </c>
      <c r="BM116" s="2">
        <v>3100</v>
      </c>
      <c r="BN116" s="2">
        <v>4</v>
      </c>
      <c r="BO116" s="16">
        <v>1</v>
      </c>
      <c r="BP116" s="2">
        <v>1</v>
      </c>
      <c r="BQ116" s="2">
        <v>1</v>
      </c>
      <c r="BV116" s="40"/>
      <c r="BW116" s="40"/>
      <c r="BX116" s="40"/>
      <c r="BY116" s="40"/>
      <c r="BZ116" s="40"/>
      <c r="CA116" s="40"/>
    </row>
    <row r="117" spans="1:79" ht="69">
      <c r="A117" s="49" t="s">
        <v>3974</v>
      </c>
      <c r="B117" s="37" t="s">
        <v>820</v>
      </c>
      <c r="C117" s="31" t="s">
        <v>415</v>
      </c>
      <c r="D117" s="31" t="s">
        <v>402</v>
      </c>
      <c r="E117" s="22" t="s">
        <v>3975</v>
      </c>
      <c r="F117" s="23" t="s">
        <v>4001</v>
      </c>
      <c r="G117" s="23" t="s">
        <v>4002</v>
      </c>
      <c r="H117" s="23" t="s">
        <v>4003</v>
      </c>
      <c r="I117" s="23">
        <v>31162300</v>
      </c>
      <c r="J117" s="23" t="s">
        <v>386</v>
      </c>
      <c r="K117" s="23" t="s">
        <v>1518</v>
      </c>
      <c r="L117" s="23" t="s">
        <v>2402</v>
      </c>
      <c r="M117" s="24" t="s">
        <v>1477</v>
      </c>
      <c r="N117" s="24" t="s">
        <v>421</v>
      </c>
      <c r="O117" s="24" t="s">
        <v>422</v>
      </c>
      <c r="P117" s="24">
        <v>3</v>
      </c>
      <c r="Q117" s="24" t="s">
        <v>1553</v>
      </c>
      <c r="R117" s="24" t="s">
        <v>1547</v>
      </c>
      <c r="S117" s="25">
        <v>50000000</v>
      </c>
      <c r="T117" s="25">
        <v>50000000</v>
      </c>
      <c r="U117" s="24" t="s">
        <v>1560</v>
      </c>
      <c r="V117" s="24" t="s">
        <v>1561</v>
      </c>
      <c r="W117" s="23" t="s">
        <v>251</v>
      </c>
      <c r="X117" s="23" t="s">
        <v>1587</v>
      </c>
      <c r="Y117" s="23" t="s">
        <v>1629</v>
      </c>
      <c r="Z117" s="23" t="s">
        <v>1709</v>
      </c>
      <c r="AA117" s="23" t="s">
        <v>1823</v>
      </c>
      <c r="AB117" s="23" t="s">
        <v>1824</v>
      </c>
      <c r="AC117" s="36">
        <v>0</v>
      </c>
      <c r="AD117" s="36">
        <v>0</v>
      </c>
      <c r="AE117" s="36">
        <v>0</v>
      </c>
      <c r="AF117" s="36">
        <v>0</v>
      </c>
      <c r="AG117" s="36">
        <v>50000000</v>
      </c>
      <c r="AH117" s="36">
        <v>0</v>
      </c>
      <c r="AI117" s="36">
        <v>0</v>
      </c>
      <c r="AJ117" s="36">
        <v>0</v>
      </c>
      <c r="AK117" s="36">
        <v>0</v>
      </c>
      <c r="AL117" s="36">
        <v>50000000</v>
      </c>
      <c r="AM117" s="36">
        <v>0</v>
      </c>
      <c r="AN117" s="36">
        <v>0</v>
      </c>
      <c r="AO117" s="36">
        <v>0</v>
      </c>
      <c r="AP117" s="36">
        <v>0</v>
      </c>
      <c r="AQ117" s="36">
        <v>0</v>
      </c>
      <c r="AR117" s="36">
        <v>0</v>
      </c>
      <c r="AS117" s="36">
        <v>0</v>
      </c>
      <c r="AT117" s="36">
        <v>0</v>
      </c>
      <c r="AU117" s="36">
        <v>0</v>
      </c>
      <c r="AV117" s="36">
        <v>0</v>
      </c>
      <c r="AW117" s="36">
        <v>0</v>
      </c>
      <c r="AX117" s="36">
        <v>0</v>
      </c>
      <c r="AY117" s="36">
        <v>0</v>
      </c>
      <c r="AZ117" s="36">
        <v>0</v>
      </c>
      <c r="BA117" s="34"/>
      <c r="BB117" s="34"/>
      <c r="BC117" s="34"/>
      <c r="BD117" s="34"/>
      <c r="BE117" s="11" t="str">
        <f t="shared" si="6"/>
        <v>OK</v>
      </c>
      <c r="BF117" s="11" t="str">
        <f t="shared" si="7"/>
        <v>OK</v>
      </c>
      <c r="BG117" s="5">
        <f>+IF(B117&lt;&gt;"",COUNTBLANK(F117:AZ117),0)</f>
        <v>0</v>
      </c>
      <c r="BH117" s="12">
        <f t="shared" si="8"/>
        <v>50000000</v>
      </c>
      <c r="BI117" s="12">
        <f t="shared" si="9"/>
        <v>50000000</v>
      </c>
      <c r="BJ117" s="5">
        <f t="shared" si="10"/>
        <v>0</v>
      </c>
      <c r="BK117" s="5">
        <f t="shared" si="11"/>
        <v>0</v>
      </c>
      <c r="BL117" s="2">
        <v>1</v>
      </c>
      <c r="BM117" s="2">
        <v>3200</v>
      </c>
      <c r="BN117" s="2">
        <v>2</v>
      </c>
      <c r="BO117" s="16">
        <v>2</v>
      </c>
      <c r="BP117" s="2">
        <v>1</v>
      </c>
      <c r="BQ117" s="2">
        <v>1</v>
      </c>
      <c r="BV117" s="40"/>
      <c r="BW117" s="40"/>
      <c r="BX117" s="40"/>
      <c r="BY117" s="40"/>
      <c r="BZ117" s="40"/>
      <c r="CA117" s="40"/>
    </row>
    <row r="118" spans="1:79" ht="55.2">
      <c r="A118" s="49" t="s">
        <v>3974</v>
      </c>
      <c r="B118" s="37" t="s">
        <v>821</v>
      </c>
      <c r="C118" s="31" t="s">
        <v>415</v>
      </c>
      <c r="D118" s="31" t="s">
        <v>402</v>
      </c>
      <c r="E118" s="22" t="s">
        <v>3975</v>
      </c>
      <c r="F118" s="23" t="s">
        <v>4001</v>
      </c>
      <c r="G118" s="23" t="s">
        <v>4002</v>
      </c>
      <c r="H118" s="23" t="s">
        <v>4004</v>
      </c>
      <c r="I118" s="23">
        <v>72101500</v>
      </c>
      <c r="J118" s="23" t="s">
        <v>386</v>
      </c>
      <c r="K118" s="23" t="s">
        <v>1519</v>
      </c>
      <c r="L118" s="23" t="s">
        <v>2403</v>
      </c>
      <c r="M118" s="24" t="s">
        <v>422</v>
      </c>
      <c r="N118" s="24" t="s">
        <v>1520</v>
      </c>
      <c r="O118" s="24" t="s">
        <v>419</v>
      </c>
      <c r="P118" s="24">
        <v>4</v>
      </c>
      <c r="Q118" s="24" t="s">
        <v>1554</v>
      </c>
      <c r="R118" s="24" t="s">
        <v>1547</v>
      </c>
      <c r="S118" s="25">
        <v>100000000</v>
      </c>
      <c r="T118" s="25">
        <v>100000000</v>
      </c>
      <c r="U118" s="24" t="s">
        <v>1560</v>
      </c>
      <c r="V118" s="24" t="s">
        <v>1561</v>
      </c>
      <c r="W118" s="23" t="s">
        <v>251</v>
      </c>
      <c r="X118" s="23" t="s">
        <v>1587</v>
      </c>
      <c r="Y118" s="23" t="s">
        <v>1626</v>
      </c>
      <c r="Z118" s="23" t="s">
        <v>1710</v>
      </c>
      <c r="AA118" s="23" t="s">
        <v>1823</v>
      </c>
      <c r="AB118" s="23" t="s">
        <v>1824</v>
      </c>
      <c r="AC118" s="36">
        <v>0</v>
      </c>
      <c r="AD118" s="36">
        <v>0</v>
      </c>
      <c r="AE118" s="36">
        <v>0</v>
      </c>
      <c r="AF118" s="36">
        <v>0</v>
      </c>
      <c r="AG118" s="36">
        <v>0</v>
      </c>
      <c r="AH118" s="36">
        <v>0</v>
      </c>
      <c r="AI118" s="36">
        <v>0</v>
      </c>
      <c r="AJ118" s="36">
        <v>0</v>
      </c>
      <c r="AK118" s="36">
        <v>0</v>
      </c>
      <c r="AL118" s="36">
        <v>0</v>
      </c>
      <c r="AM118" s="36">
        <v>100000000</v>
      </c>
      <c r="AN118" s="36">
        <v>0</v>
      </c>
      <c r="AO118" s="36">
        <v>0</v>
      </c>
      <c r="AP118" s="36">
        <v>0</v>
      </c>
      <c r="AQ118" s="36">
        <v>0</v>
      </c>
      <c r="AR118" s="36">
        <v>50000000</v>
      </c>
      <c r="AS118" s="36">
        <v>0</v>
      </c>
      <c r="AT118" s="36">
        <v>50000000</v>
      </c>
      <c r="AU118" s="36">
        <v>0</v>
      </c>
      <c r="AV118" s="36">
        <v>0</v>
      </c>
      <c r="AW118" s="36">
        <v>0</v>
      </c>
      <c r="AX118" s="36">
        <v>0</v>
      </c>
      <c r="AY118" s="36">
        <v>0</v>
      </c>
      <c r="AZ118" s="36">
        <v>0</v>
      </c>
      <c r="BA118" s="34"/>
      <c r="BB118" s="34"/>
      <c r="BC118" s="34"/>
      <c r="BD118" s="34"/>
      <c r="BE118" s="11" t="str">
        <f t="shared" si="6"/>
        <v>OK</v>
      </c>
      <c r="BF118" s="11" t="str">
        <f t="shared" si="7"/>
        <v>OK</v>
      </c>
      <c r="BG118" s="5">
        <f>+IF(B118&lt;&gt;"",COUNTBLANK(F118:AZ118),0)</f>
        <v>0</v>
      </c>
      <c r="BH118" s="12">
        <f t="shared" si="8"/>
        <v>100000000</v>
      </c>
      <c r="BI118" s="12">
        <f t="shared" si="9"/>
        <v>100000000</v>
      </c>
      <c r="BJ118" s="5">
        <f t="shared" si="10"/>
        <v>0</v>
      </c>
      <c r="BK118" s="5">
        <f t="shared" si="11"/>
        <v>0</v>
      </c>
      <c r="BL118" s="2">
        <v>1</v>
      </c>
      <c r="BM118" s="2">
        <v>3200</v>
      </c>
      <c r="BN118" s="2">
        <v>2</v>
      </c>
      <c r="BO118" s="16">
        <v>2</v>
      </c>
      <c r="BP118" s="2">
        <v>2</v>
      </c>
      <c r="BQ118" s="2">
        <v>1</v>
      </c>
      <c r="BV118" s="40"/>
      <c r="BW118" s="40"/>
      <c r="BX118" s="40"/>
      <c r="BY118" s="40"/>
      <c r="BZ118" s="40"/>
      <c r="CA118" s="40"/>
    </row>
    <row r="119" spans="1:79" ht="82.8">
      <c r="A119" s="49" t="s">
        <v>3974</v>
      </c>
      <c r="B119" s="37" t="s">
        <v>822</v>
      </c>
      <c r="C119" s="31" t="s">
        <v>415</v>
      </c>
      <c r="D119" s="31" t="s">
        <v>402</v>
      </c>
      <c r="E119" s="22" t="s">
        <v>3975</v>
      </c>
      <c r="F119" s="23" t="s">
        <v>4001</v>
      </c>
      <c r="G119" s="23" t="s">
        <v>4002</v>
      </c>
      <c r="H119" s="23" t="s">
        <v>4004</v>
      </c>
      <c r="I119" s="23">
        <v>72101500</v>
      </c>
      <c r="J119" s="23" t="s">
        <v>386</v>
      </c>
      <c r="K119" s="23" t="s">
        <v>1521</v>
      </c>
      <c r="L119" s="23" t="s">
        <v>2404</v>
      </c>
      <c r="M119" s="24" t="s">
        <v>1477</v>
      </c>
      <c r="N119" s="24" t="s">
        <v>1477</v>
      </c>
      <c r="O119" s="24" t="s">
        <v>1477</v>
      </c>
      <c r="P119" s="24">
        <v>11</v>
      </c>
      <c r="Q119" s="24" t="s">
        <v>1546</v>
      </c>
      <c r="R119" s="24" t="s">
        <v>1547</v>
      </c>
      <c r="S119" s="25">
        <v>122092056</v>
      </c>
      <c r="T119" s="25">
        <v>122092056</v>
      </c>
      <c r="U119" s="24" t="s">
        <v>1560</v>
      </c>
      <c r="V119" s="24" t="s">
        <v>1561</v>
      </c>
      <c r="W119" s="23" t="s">
        <v>251</v>
      </c>
      <c r="X119" s="23" t="s">
        <v>1587</v>
      </c>
      <c r="Y119" s="23" t="s">
        <v>1615</v>
      </c>
      <c r="Z119" s="23" t="s">
        <v>1711</v>
      </c>
      <c r="AA119" s="23" t="s">
        <v>1823</v>
      </c>
      <c r="AB119" s="23" t="s">
        <v>1824</v>
      </c>
      <c r="AC119" s="36">
        <v>0</v>
      </c>
      <c r="AD119" s="36">
        <v>0</v>
      </c>
      <c r="AE119" s="36">
        <v>122092056</v>
      </c>
      <c r="AF119" s="36">
        <v>0</v>
      </c>
      <c r="AG119" s="36">
        <v>0</v>
      </c>
      <c r="AH119" s="36">
        <v>11627815</v>
      </c>
      <c r="AI119" s="36">
        <v>0</v>
      </c>
      <c r="AJ119" s="36">
        <v>11627815</v>
      </c>
      <c r="AK119" s="36">
        <v>0</v>
      </c>
      <c r="AL119" s="36">
        <v>11627815</v>
      </c>
      <c r="AM119" s="36">
        <v>0</v>
      </c>
      <c r="AN119" s="36">
        <v>11627815</v>
      </c>
      <c r="AO119" s="36">
        <v>0</v>
      </c>
      <c r="AP119" s="36">
        <v>11627815</v>
      </c>
      <c r="AQ119" s="36">
        <v>0</v>
      </c>
      <c r="AR119" s="36">
        <v>11627815</v>
      </c>
      <c r="AS119" s="36">
        <v>0</v>
      </c>
      <c r="AT119" s="36">
        <v>11627815</v>
      </c>
      <c r="AU119" s="36">
        <v>0</v>
      </c>
      <c r="AV119" s="36">
        <v>11627815</v>
      </c>
      <c r="AW119" s="36">
        <v>0</v>
      </c>
      <c r="AX119" s="36">
        <v>11627815</v>
      </c>
      <c r="AY119" s="36">
        <v>0</v>
      </c>
      <c r="AZ119" s="36">
        <v>17441721</v>
      </c>
      <c r="BA119" s="34"/>
      <c r="BB119" s="34"/>
      <c r="BC119" s="34"/>
      <c r="BD119" s="34"/>
      <c r="BE119" s="11" t="str">
        <f t="shared" si="6"/>
        <v>OK</v>
      </c>
      <c r="BF119" s="11" t="str">
        <f t="shared" si="7"/>
        <v>OK</v>
      </c>
      <c r="BG119" s="5">
        <f>+IF(B119&lt;&gt;"",COUNTBLANK(F119:AZ119),0)</f>
        <v>0</v>
      </c>
      <c r="BH119" s="12">
        <f t="shared" si="8"/>
        <v>122092056</v>
      </c>
      <c r="BI119" s="12">
        <f t="shared" si="9"/>
        <v>122092056</v>
      </c>
      <c r="BJ119" s="5">
        <f t="shared" si="10"/>
        <v>0</v>
      </c>
      <c r="BK119" s="5">
        <f t="shared" si="11"/>
        <v>0</v>
      </c>
      <c r="BL119" s="2">
        <v>1</v>
      </c>
      <c r="BM119" s="2">
        <v>3200</v>
      </c>
      <c r="BN119" s="2">
        <v>2</v>
      </c>
      <c r="BO119" s="16">
        <v>2</v>
      </c>
      <c r="BP119" s="2">
        <v>2</v>
      </c>
      <c r="BQ119" s="2">
        <v>2</v>
      </c>
      <c r="BV119" s="40"/>
      <c r="BW119" s="40"/>
      <c r="BX119" s="40"/>
      <c r="BY119" s="40"/>
      <c r="BZ119" s="40"/>
      <c r="CA119" s="40"/>
    </row>
    <row r="120" spans="1:79" ht="96.6">
      <c r="A120" s="49" t="s">
        <v>3974</v>
      </c>
      <c r="B120" s="37" t="s">
        <v>823</v>
      </c>
      <c r="C120" s="31" t="s">
        <v>415</v>
      </c>
      <c r="D120" s="31" t="s">
        <v>402</v>
      </c>
      <c r="E120" s="22" t="s">
        <v>3975</v>
      </c>
      <c r="F120" s="23" t="s">
        <v>4001</v>
      </c>
      <c r="G120" s="23" t="s">
        <v>4002</v>
      </c>
      <c r="H120" s="23" t="s">
        <v>4004</v>
      </c>
      <c r="I120" s="23">
        <v>72101500</v>
      </c>
      <c r="J120" s="23" t="s">
        <v>386</v>
      </c>
      <c r="K120" s="23" t="s">
        <v>1486</v>
      </c>
      <c r="L120" s="23" t="s">
        <v>2405</v>
      </c>
      <c r="M120" s="24" t="s">
        <v>1477</v>
      </c>
      <c r="N120" s="24" t="s">
        <v>1477</v>
      </c>
      <c r="O120" s="24" t="s">
        <v>1477</v>
      </c>
      <c r="P120" s="24">
        <v>12</v>
      </c>
      <c r="Q120" s="24" t="s">
        <v>1546</v>
      </c>
      <c r="R120" s="24" t="s">
        <v>1547</v>
      </c>
      <c r="S120" s="25">
        <v>93771564</v>
      </c>
      <c r="T120" s="25">
        <v>93771564</v>
      </c>
      <c r="U120" s="24" t="s">
        <v>1560</v>
      </c>
      <c r="V120" s="24" t="s">
        <v>1561</v>
      </c>
      <c r="W120" s="23" t="s">
        <v>251</v>
      </c>
      <c r="X120" s="23" t="s">
        <v>1587</v>
      </c>
      <c r="Y120" s="23" t="s">
        <v>1615</v>
      </c>
      <c r="Z120" s="23" t="s">
        <v>1712</v>
      </c>
      <c r="AA120" s="23" t="s">
        <v>1823</v>
      </c>
      <c r="AB120" s="23" t="s">
        <v>1824</v>
      </c>
      <c r="AC120" s="36">
        <v>93771564</v>
      </c>
      <c r="AD120" s="36">
        <v>0</v>
      </c>
      <c r="AE120" s="36">
        <v>0</v>
      </c>
      <c r="AF120" s="36">
        <v>8154049</v>
      </c>
      <c r="AG120" s="36">
        <v>0</v>
      </c>
      <c r="AH120" s="36">
        <v>8154049</v>
      </c>
      <c r="AI120" s="36">
        <v>0</v>
      </c>
      <c r="AJ120" s="36">
        <v>8154049</v>
      </c>
      <c r="AK120" s="36">
        <v>0</v>
      </c>
      <c r="AL120" s="36">
        <v>8154049</v>
      </c>
      <c r="AM120" s="36">
        <v>0</v>
      </c>
      <c r="AN120" s="36">
        <v>8154049</v>
      </c>
      <c r="AO120" s="36">
        <v>0</v>
      </c>
      <c r="AP120" s="36">
        <v>8154049</v>
      </c>
      <c r="AQ120" s="36">
        <v>0</v>
      </c>
      <c r="AR120" s="36">
        <v>8154049</v>
      </c>
      <c r="AS120" s="36">
        <v>0</v>
      </c>
      <c r="AT120" s="36">
        <v>8154049</v>
      </c>
      <c r="AU120" s="36">
        <v>0</v>
      </c>
      <c r="AV120" s="36">
        <v>8154049</v>
      </c>
      <c r="AW120" s="36">
        <v>0</v>
      </c>
      <c r="AX120" s="36">
        <v>8154049</v>
      </c>
      <c r="AY120" s="36">
        <v>0</v>
      </c>
      <c r="AZ120" s="36">
        <v>12231074</v>
      </c>
      <c r="BA120" s="34"/>
      <c r="BB120" s="34"/>
      <c r="BC120" s="34"/>
      <c r="BD120" s="34"/>
      <c r="BE120" s="11" t="str">
        <f t="shared" si="6"/>
        <v>OK</v>
      </c>
      <c r="BF120" s="11" t="str">
        <f t="shared" si="7"/>
        <v>OK</v>
      </c>
      <c r="BG120" s="5">
        <f>+IF(B120&lt;&gt;"",COUNTBLANK(F120:AZ120),0)</f>
        <v>0</v>
      </c>
      <c r="BH120" s="12">
        <f t="shared" si="8"/>
        <v>93771564</v>
      </c>
      <c r="BI120" s="12">
        <f t="shared" si="9"/>
        <v>93771564</v>
      </c>
      <c r="BJ120" s="5">
        <f t="shared" si="10"/>
        <v>0</v>
      </c>
      <c r="BK120" s="5">
        <f t="shared" si="11"/>
        <v>0</v>
      </c>
      <c r="BL120" s="2">
        <v>1</v>
      </c>
      <c r="BM120" s="2">
        <v>3200</v>
      </c>
      <c r="BN120" s="2">
        <v>2</v>
      </c>
      <c r="BO120" s="16">
        <v>2</v>
      </c>
      <c r="BP120" s="2">
        <v>2</v>
      </c>
      <c r="BQ120" s="2">
        <v>3</v>
      </c>
      <c r="BV120" s="40"/>
      <c r="BW120" s="40"/>
      <c r="BX120" s="40"/>
      <c r="BY120" s="40"/>
      <c r="BZ120" s="40"/>
      <c r="CA120" s="40"/>
    </row>
    <row r="121" spans="1:79" ht="55.2">
      <c r="A121" s="49" t="s">
        <v>3974</v>
      </c>
      <c r="B121" s="37" t="s">
        <v>824</v>
      </c>
      <c r="C121" s="31" t="s">
        <v>415</v>
      </c>
      <c r="D121" s="31" t="s">
        <v>402</v>
      </c>
      <c r="E121" s="22" t="s">
        <v>3975</v>
      </c>
      <c r="F121" s="23" t="s">
        <v>4001</v>
      </c>
      <c r="G121" s="23" t="s">
        <v>4002</v>
      </c>
      <c r="H121" s="23" t="s">
        <v>4005</v>
      </c>
      <c r="I121" s="23">
        <v>72101500</v>
      </c>
      <c r="J121" s="23" t="s">
        <v>386</v>
      </c>
      <c r="K121" s="23" t="s">
        <v>1522</v>
      </c>
      <c r="L121" s="23" t="s">
        <v>2406</v>
      </c>
      <c r="M121" s="24" t="s">
        <v>1477</v>
      </c>
      <c r="N121" s="24" t="s">
        <v>421</v>
      </c>
      <c r="O121" s="24" t="s">
        <v>418</v>
      </c>
      <c r="P121" s="24">
        <v>9</v>
      </c>
      <c r="Q121" s="24" t="s">
        <v>1555</v>
      </c>
      <c r="R121" s="24" t="s">
        <v>1547</v>
      </c>
      <c r="S121" s="25">
        <v>616025509</v>
      </c>
      <c r="T121" s="25">
        <v>616025509</v>
      </c>
      <c r="U121" s="24" t="s">
        <v>1560</v>
      </c>
      <c r="V121" s="24" t="s">
        <v>1561</v>
      </c>
      <c r="W121" s="23" t="s">
        <v>251</v>
      </c>
      <c r="X121" s="23" t="s">
        <v>1587</v>
      </c>
      <c r="Y121" s="23" t="s">
        <v>1626</v>
      </c>
      <c r="Z121" s="23" t="s">
        <v>1710</v>
      </c>
      <c r="AA121" s="23" t="s">
        <v>1823</v>
      </c>
      <c r="AB121" s="23" t="s">
        <v>1824</v>
      </c>
      <c r="AC121" s="36">
        <v>0</v>
      </c>
      <c r="AD121" s="36">
        <v>0</v>
      </c>
      <c r="AE121" s="36">
        <v>0</v>
      </c>
      <c r="AF121" s="36">
        <v>0</v>
      </c>
      <c r="AG121" s="36">
        <v>0</v>
      </c>
      <c r="AH121" s="36">
        <v>0</v>
      </c>
      <c r="AI121" s="36">
        <v>616025509</v>
      </c>
      <c r="AJ121" s="36">
        <v>0</v>
      </c>
      <c r="AK121" s="36">
        <v>0</v>
      </c>
      <c r="AL121" s="36">
        <v>77003189</v>
      </c>
      <c r="AM121" s="36">
        <v>0</v>
      </c>
      <c r="AN121" s="36">
        <v>77003189</v>
      </c>
      <c r="AO121" s="36">
        <v>0</v>
      </c>
      <c r="AP121" s="36">
        <v>77003189</v>
      </c>
      <c r="AQ121" s="36">
        <v>0</v>
      </c>
      <c r="AR121" s="36">
        <v>77003189</v>
      </c>
      <c r="AS121" s="36">
        <v>0</v>
      </c>
      <c r="AT121" s="36">
        <v>77003189</v>
      </c>
      <c r="AU121" s="36">
        <v>0</v>
      </c>
      <c r="AV121" s="36">
        <v>77003189</v>
      </c>
      <c r="AW121" s="36">
        <v>0</v>
      </c>
      <c r="AX121" s="36">
        <v>77003189</v>
      </c>
      <c r="AY121" s="36">
        <v>0</v>
      </c>
      <c r="AZ121" s="36">
        <v>77003186</v>
      </c>
      <c r="BA121" s="34"/>
      <c r="BB121" s="34"/>
      <c r="BC121" s="34"/>
      <c r="BD121" s="34"/>
      <c r="BE121" s="11" t="str">
        <f t="shared" si="6"/>
        <v>OK</v>
      </c>
      <c r="BF121" s="11" t="str">
        <f t="shared" si="7"/>
        <v>OK</v>
      </c>
      <c r="BG121" s="5">
        <f>+IF(B121&lt;&gt;"",COUNTBLANK(F121:AZ121),0)</f>
        <v>0</v>
      </c>
      <c r="BH121" s="12">
        <f t="shared" si="8"/>
        <v>616025509</v>
      </c>
      <c r="BI121" s="12">
        <f t="shared" si="9"/>
        <v>616025509</v>
      </c>
      <c r="BJ121" s="5">
        <f t="shared" si="10"/>
        <v>0</v>
      </c>
      <c r="BK121" s="5">
        <f t="shared" si="11"/>
        <v>0</v>
      </c>
      <c r="BL121" s="2">
        <v>1</v>
      </c>
      <c r="BM121" s="2">
        <v>3200</v>
      </c>
      <c r="BN121" s="2">
        <v>2</v>
      </c>
      <c r="BO121" s="16">
        <v>2</v>
      </c>
      <c r="BP121" s="2">
        <v>3</v>
      </c>
      <c r="BQ121" s="2">
        <v>1</v>
      </c>
      <c r="BV121" s="40"/>
      <c r="BW121" s="40"/>
      <c r="BX121" s="40"/>
      <c r="BY121" s="40"/>
      <c r="BZ121" s="40"/>
      <c r="CA121" s="40"/>
    </row>
    <row r="122" spans="1:79" ht="55.2">
      <c r="A122" s="49" t="s">
        <v>3974</v>
      </c>
      <c r="B122" s="37" t="s">
        <v>825</v>
      </c>
      <c r="C122" s="31" t="s">
        <v>415</v>
      </c>
      <c r="D122" s="31" t="s">
        <v>402</v>
      </c>
      <c r="E122" s="22" t="s">
        <v>3975</v>
      </c>
      <c r="F122" s="23" t="s">
        <v>4001</v>
      </c>
      <c r="G122" s="23" t="s">
        <v>4002</v>
      </c>
      <c r="H122" s="23" t="s">
        <v>4005</v>
      </c>
      <c r="I122" s="23">
        <v>80101500</v>
      </c>
      <c r="J122" s="23" t="s">
        <v>386</v>
      </c>
      <c r="K122" s="23" t="s">
        <v>1523</v>
      </c>
      <c r="L122" s="23" t="s">
        <v>2412</v>
      </c>
      <c r="M122" s="24" t="s">
        <v>421</v>
      </c>
      <c r="N122" s="24" t="s">
        <v>421</v>
      </c>
      <c r="O122" s="24" t="s">
        <v>422</v>
      </c>
      <c r="P122" s="24">
        <v>8</v>
      </c>
      <c r="Q122" s="24" t="s">
        <v>1553</v>
      </c>
      <c r="R122" s="24" t="s">
        <v>1547</v>
      </c>
      <c r="S122" s="25">
        <v>58304000</v>
      </c>
      <c r="T122" s="25">
        <v>58304000</v>
      </c>
      <c r="U122" s="24" t="s">
        <v>1560</v>
      </c>
      <c r="V122" s="24" t="s">
        <v>1561</v>
      </c>
      <c r="W122" s="23" t="s">
        <v>251</v>
      </c>
      <c r="X122" s="23" t="s">
        <v>1587</v>
      </c>
      <c r="Y122" s="23" t="s">
        <v>1626</v>
      </c>
      <c r="Z122" s="23" t="s">
        <v>1710</v>
      </c>
      <c r="AA122" s="23" t="s">
        <v>1823</v>
      </c>
      <c r="AB122" s="23" t="s">
        <v>1824</v>
      </c>
      <c r="AC122" s="36">
        <v>0</v>
      </c>
      <c r="AD122" s="36">
        <v>0</v>
      </c>
      <c r="AE122" s="36">
        <v>0</v>
      </c>
      <c r="AF122" s="36">
        <v>0</v>
      </c>
      <c r="AG122" s="36">
        <v>58304000</v>
      </c>
      <c r="AH122" s="36">
        <v>0</v>
      </c>
      <c r="AI122" s="36">
        <v>0</v>
      </c>
      <c r="AJ122" s="36">
        <v>0</v>
      </c>
      <c r="AK122" s="36">
        <v>0</v>
      </c>
      <c r="AL122" s="36">
        <v>29152000</v>
      </c>
      <c r="AM122" s="36">
        <v>0</v>
      </c>
      <c r="AN122" s="36">
        <v>0</v>
      </c>
      <c r="AO122" s="36">
        <v>0</v>
      </c>
      <c r="AP122" s="36">
        <v>0</v>
      </c>
      <c r="AQ122" s="36">
        <v>0</v>
      </c>
      <c r="AR122" s="36">
        <v>0</v>
      </c>
      <c r="AS122" s="36">
        <v>0</v>
      </c>
      <c r="AT122" s="36">
        <v>0</v>
      </c>
      <c r="AU122" s="36">
        <v>0</v>
      </c>
      <c r="AV122" s="36">
        <v>29152000</v>
      </c>
      <c r="AW122" s="36">
        <v>0</v>
      </c>
      <c r="AX122" s="36">
        <v>0</v>
      </c>
      <c r="AY122" s="36">
        <v>0</v>
      </c>
      <c r="AZ122" s="36">
        <v>0</v>
      </c>
      <c r="BA122" s="34"/>
      <c r="BB122" s="34"/>
      <c r="BC122" s="34"/>
      <c r="BD122" s="34"/>
      <c r="BE122" s="11" t="str">
        <f t="shared" si="6"/>
        <v>OK</v>
      </c>
      <c r="BF122" s="11" t="str">
        <f t="shared" si="7"/>
        <v>OK</v>
      </c>
      <c r="BG122" s="5">
        <f>+IF(B122&lt;&gt;"",COUNTBLANK(F122:AZ122),0)</f>
        <v>0</v>
      </c>
      <c r="BH122" s="12">
        <f t="shared" si="8"/>
        <v>58304000</v>
      </c>
      <c r="BI122" s="12">
        <f t="shared" si="9"/>
        <v>58304000</v>
      </c>
      <c r="BJ122" s="5">
        <f t="shared" si="10"/>
        <v>0</v>
      </c>
      <c r="BK122" s="5">
        <f t="shared" si="11"/>
        <v>0</v>
      </c>
      <c r="BL122" s="2">
        <v>1</v>
      </c>
      <c r="BM122" s="2">
        <v>3200</v>
      </c>
      <c r="BN122" s="2">
        <v>2</v>
      </c>
      <c r="BO122" s="16">
        <v>2</v>
      </c>
      <c r="BP122" s="2">
        <v>3</v>
      </c>
      <c r="BQ122" s="2">
        <v>2</v>
      </c>
      <c r="BV122" s="40"/>
      <c r="BW122" s="40"/>
      <c r="BX122" s="40"/>
      <c r="BY122" s="40"/>
      <c r="BZ122" s="40"/>
      <c r="CA122" s="40"/>
    </row>
    <row r="123" spans="1:79" ht="55.2">
      <c r="A123" s="49" t="s">
        <v>3974</v>
      </c>
      <c r="B123" s="37" t="s">
        <v>826</v>
      </c>
      <c r="C123" s="31" t="s">
        <v>415</v>
      </c>
      <c r="D123" s="31" t="s">
        <v>402</v>
      </c>
      <c r="E123" s="22" t="s">
        <v>3975</v>
      </c>
      <c r="F123" s="23" t="s">
        <v>4001</v>
      </c>
      <c r="G123" s="23" t="s">
        <v>4002</v>
      </c>
      <c r="H123" s="23" t="s">
        <v>4005</v>
      </c>
      <c r="I123" s="23">
        <v>72101500</v>
      </c>
      <c r="J123" s="23" t="s">
        <v>386</v>
      </c>
      <c r="K123" s="23" t="s">
        <v>1519</v>
      </c>
      <c r="L123" s="23" t="s">
        <v>2413</v>
      </c>
      <c r="M123" s="24" t="s">
        <v>422</v>
      </c>
      <c r="N123" s="24" t="s">
        <v>1520</v>
      </c>
      <c r="O123" s="24" t="s">
        <v>419</v>
      </c>
      <c r="P123" s="24">
        <v>4</v>
      </c>
      <c r="Q123" s="24" t="s">
        <v>1554</v>
      </c>
      <c r="R123" s="24" t="s">
        <v>1547</v>
      </c>
      <c r="S123" s="25">
        <v>50000000</v>
      </c>
      <c r="T123" s="25">
        <v>50000000</v>
      </c>
      <c r="U123" s="24" t="s">
        <v>1560</v>
      </c>
      <c r="V123" s="24" t="s">
        <v>1561</v>
      </c>
      <c r="W123" s="23" t="s">
        <v>251</v>
      </c>
      <c r="X123" s="23" t="s">
        <v>1587</v>
      </c>
      <c r="Y123" s="23" t="s">
        <v>1626</v>
      </c>
      <c r="Z123" s="23" t="s">
        <v>1710</v>
      </c>
      <c r="AA123" s="23" t="s">
        <v>1823</v>
      </c>
      <c r="AB123" s="23" t="s">
        <v>1824</v>
      </c>
      <c r="AC123" s="36">
        <v>0</v>
      </c>
      <c r="AD123" s="36">
        <v>0</v>
      </c>
      <c r="AE123" s="36">
        <v>0</v>
      </c>
      <c r="AF123" s="36">
        <v>0</v>
      </c>
      <c r="AG123" s="36">
        <v>0</v>
      </c>
      <c r="AH123" s="36">
        <v>0</v>
      </c>
      <c r="AI123" s="36">
        <v>0</v>
      </c>
      <c r="AJ123" s="36">
        <v>0</v>
      </c>
      <c r="AK123" s="36">
        <v>0</v>
      </c>
      <c r="AL123" s="36">
        <v>0</v>
      </c>
      <c r="AM123" s="36">
        <v>50000000</v>
      </c>
      <c r="AN123" s="36">
        <v>0</v>
      </c>
      <c r="AO123" s="36">
        <v>0</v>
      </c>
      <c r="AP123" s="36">
        <v>0</v>
      </c>
      <c r="AQ123" s="36">
        <v>0</v>
      </c>
      <c r="AR123" s="36">
        <v>25000000</v>
      </c>
      <c r="AS123" s="36">
        <v>0</v>
      </c>
      <c r="AT123" s="36">
        <v>25000000</v>
      </c>
      <c r="AU123" s="36">
        <v>0</v>
      </c>
      <c r="AV123" s="36">
        <v>0</v>
      </c>
      <c r="AW123" s="36">
        <v>0</v>
      </c>
      <c r="AX123" s="36">
        <v>0</v>
      </c>
      <c r="AY123" s="36">
        <v>0</v>
      </c>
      <c r="AZ123" s="36">
        <v>0</v>
      </c>
      <c r="BA123" s="34"/>
      <c r="BB123" s="34"/>
      <c r="BC123" s="34"/>
      <c r="BD123" s="34"/>
      <c r="BE123" s="11" t="str">
        <f t="shared" si="6"/>
        <v>OK</v>
      </c>
      <c r="BF123" s="11" t="str">
        <f t="shared" si="7"/>
        <v>OK</v>
      </c>
      <c r="BG123" s="5">
        <f>+IF(B123&lt;&gt;"",COUNTBLANK(F123:AZ123),0)</f>
        <v>0</v>
      </c>
      <c r="BH123" s="12">
        <f t="shared" si="8"/>
        <v>50000000</v>
      </c>
      <c r="BI123" s="12">
        <f t="shared" si="9"/>
        <v>50000000</v>
      </c>
      <c r="BJ123" s="5">
        <f t="shared" si="10"/>
        <v>0</v>
      </c>
      <c r="BK123" s="5">
        <f t="shared" si="11"/>
        <v>0</v>
      </c>
      <c r="BL123" s="2">
        <v>1</v>
      </c>
      <c r="BM123" s="2">
        <v>3200</v>
      </c>
      <c r="BN123" s="2">
        <v>2</v>
      </c>
      <c r="BO123" s="16">
        <v>2</v>
      </c>
      <c r="BP123" s="2">
        <v>3</v>
      </c>
      <c r="BQ123" s="2">
        <v>3</v>
      </c>
      <c r="BV123" s="40"/>
      <c r="BW123" s="40"/>
      <c r="BX123" s="40"/>
      <c r="BY123" s="40"/>
      <c r="BZ123" s="40"/>
      <c r="CA123" s="40"/>
    </row>
    <row r="124" spans="1:79" ht="55.2">
      <c r="A124" s="49" t="s">
        <v>3974</v>
      </c>
      <c r="B124" s="37" t="s">
        <v>827</v>
      </c>
      <c r="C124" s="31" t="s">
        <v>415</v>
      </c>
      <c r="D124" s="31" t="s">
        <v>402</v>
      </c>
      <c r="E124" s="22" t="s">
        <v>3975</v>
      </c>
      <c r="F124" s="23" t="s">
        <v>4001</v>
      </c>
      <c r="G124" s="23" t="s">
        <v>4002</v>
      </c>
      <c r="H124" s="23" t="s">
        <v>4005</v>
      </c>
      <c r="I124" s="23">
        <v>72101500</v>
      </c>
      <c r="J124" s="23" t="s">
        <v>386</v>
      </c>
      <c r="K124" s="23" t="s">
        <v>1524</v>
      </c>
      <c r="L124" s="23" t="s">
        <v>2414</v>
      </c>
      <c r="M124" s="24" t="s">
        <v>1513</v>
      </c>
      <c r="N124" s="24" t="s">
        <v>1513</v>
      </c>
      <c r="O124" s="24" t="s">
        <v>1556</v>
      </c>
      <c r="P124" s="24">
        <v>1</v>
      </c>
      <c r="Q124" s="24" t="s">
        <v>1553</v>
      </c>
      <c r="R124" s="24" t="s">
        <v>1547</v>
      </c>
      <c r="S124" s="25">
        <v>1000000</v>
      </c>
      <c r="T124" s="25">
        <v>1000000</v>
      </c>
      <c r="U124" s="24" t="s">
        <v>1560</v>
      </c>
      <c r="V124" s="24" t="s">
        <v>1561</v>
      </c>
      <c r="W124" s="23" t="s">
        <v>251</v>
      </c>
      <c r="X124" s="23" t="s">
        <v>1587</v>
      </c>
      <c r="Y124" s="23" t="s">
        <v>1630</v>
      </c>
      <c r="Z124" s="23" t="s">
        <v>1710</v>
      </c>
      <c r="AA124" s="23" t="s">
        <v>1823</v>
      </c>
      <c r="AB124" s="23" t="s">
        <v>1824</v>
      </c>
      <c r="AC124" s="36">
        <v>0</v>
      </c>
      <c r="AD124" s="36">
        <v>0</v>
      </c>
      <c r="AE124" s="36">
        <v>0</v>
      </c>
      <c r="AF124" s="36">
        <v>0</v>
      </c>
      <c r="AG124" s="36">
        <v>0</v>
      </c>
      <c r="AH124" s="36">
        <v>0</v>
      </c>
      <c r="AI124" s="36">
        <v>0</v>
      </c>
      <c r="AJ124" s="36">
        <v>0</v>
      </c>
      <c r="AK124" s="36">
        <v>0</v>
      </c>
      <c r="AL124" s="36">
        <v>0</v>
      </c>
      <c r="AM124" s="36">
        <v>0</v>
      </c>
      <c r="AN124" s="36">
        <v>0</v>
      </c>
      <c r="AO124" s="36">
        <v>0</v>
      </c>
      <c r="AP124" s="36">
        <v>0</v>
      </c>
      <c r="AQ124" s="36">
        <v>0</v>
      </c>
      <c r="AR124" s="36">
        <v>0</v>
      </c>
      <c r="AS124" s="36">
        <v>0</v>
      </c>
      <c r="AT124" s="36">
        <v>0</v>
      </c>
      <c r="AU124" s="36">
        <v>0</v>
      </c>
      <c r="AV124" s="36">
        <v>0</v>
      </c>
      <c r="AW124" s="36">
        <v>0</v>
      </c>
      <c r="AX124" s="36">
        <v>0</v>
      </c>
      <c r="AY124" s="36">
        <v>1000000</v>
      </c>
      <c r="AZ124" s="36">
        <v>1000000</v>
      </c>
      <c r="BA124" s="34"/>
      <c r="BB124" s="34"/>
      <c r="BC124" s="34"/>
      <c r="BD124" s="34"/>
      <c r="BE124" s="11" t="str">
        <f t="shared" si="6"/>
        <v>OK</v>
      </c>
      <c r="BF124" s="11" t="str">
        <f t="shared" si="7"/>
        <v>OK</v>
      </c>
      <c r="BG124" s="5">
        <f>+IF(B124&lt;&gt;"",COUNTBLANK(F124:AZ124),0)</f>
        <v>0</v>
      </c>
      <c r="BH124" s="12">
        <f t="shared" si="8"/>
        <v>1000000</v>
      </c>
      <c r="BI124" s="12">
        <f t="shared" si="9"/>
        <v>1000000</v>
      </c>
      <c r="BJ124" s="5">
        <f t="shared" si="10"/>
        <v>0</v>
      </c>
      <c r="BK124" s="5">
        <f t="shared" si="11"/>
        <v>0</v>
      </c>
      <c r="BL124" s="2">
        <v>1</v>
      </c>
      <c r="BM124" s="2">
        <v>3200</v>
      </c>
      <c r="BN124" s="2">
        <v>2</v>
      </c>
      <c r="BO124" s="16">
        <v>2</v>
      </c>
      <c r="BP124" s="2">
        <v>3</v>
      </c>
      <c r="BQ124" s="2">
        <v>4</v>
      </c>
      <c r="BV124" s="40"/>
      <c r="BW124" s="40"/>
      <c r="BX124" s="40"/>
      <c r="BY124" s="40"/>
      <c r="BZ124" s="40"/>
      <c r="CA124" s="40"/>
    </row>
    <row r="125" spans="1:79" ht="41.4">
      <c r="A125" s="49" t="s">
        <v>212</v>
      </c>
      <c r="B125" s="37" t="s">
        <v>828</v>
      </c>
      <c r="C125" s="31" t="s">
        <v>415</v>
      </c>
      <c r="D125" s="31" t="s">
        <v>402</v>
      </c>
      <c r="E125" s="22" t="s">
        <v>3975</v>
      </c>
      <c r="F125" s="23" t="s">
        <v>4001</v>
      </c>
      <c r="G125" s="23" t="s">
        <v>4002</v>
      </c>
      <c r="H125" s="23" t="s">
        <v>4005</v>
      </c>
      <c r="I125" s="23" t="s">
        <v>212</v>
      </c>
      <c r="J125" s="23" t="s">
        <v>386</v>
      </c>
      <c r="K125" s="23" t="s">
        <v>1479</v>
      </c>
      <c r="L125" s="23" t="s">
        <v>3613</v>
      </c>
      <c r="M125" s="24" t="s">
        <v>212</v>
      </c>
      <c r="N125" s="24" t="s">
        <v>212</v>
      </c>
      <c r="O125" s="24" t="s">
        <v>212</v>
      </c>
      <c r="P125" s="24" t="s">
        <v>212</v>
      </c>
      <c r="Q125" s="24" t="s">
        <v>1548</v>
      </c>
      <c r="R125" s="24" t="s">
        <v>1547</v>
      </c>
      <c r="S125" s="25">
        <v>30000000</v>
      </c>
      <c r="T125" s="25">
        <v>30000000</v>
      </c>
      <c r="U125" s="24" t="s">
        <v>1560</v>
      </c>
      <c r="V125" s="24" t="s">
        <v>1561</v>
      </c>
      <c r="W125" s="23" t="s">
        <v>251</v>
      </c>
      <c r="X125" s="23" t="s">
        <v>1587</v>
      </c>
      <c r="Y125" s="23" t="s">
        <v>1616</v>
      </c>
      <c r="Z125" s="23" t="s">
        <v>1709</v>
      </c>
      <c r="AA125" s="23" t="s">
        <v>1823</v>
      </c>
      <c r="AB125" s="23" t="s">
        <v>1824</v>
      </c>
      <c r="AC125" s="36">
        <v>30000000</v>
      </c>
      <c r="AD125" s="36">
        <v>2500000</v>
      </c>
      <c r="AE125" s="36">
        <v>0</v>
      </c>
      <c r="AF125" s="36">
        <v>2500000</v>
      </c>
      <c r="AG125" s="36">
        <v>0</v>
      </c>
      <c r="AH125" s="36">
        <v>2500000</v>
      </c>
      <c r="AI125" s="36">
        <v>0</v>
      </c>
      <c r="AJ125" s="36">
        <v>2500000</v>
      </c>
      <c r="AK125" s="36">
        <v>0</v>
      </c>
      <c r="AL125" s="36">
        <v>2500000</v>
      </c>
      <c r="AM125" s="36">
        <v>0</v>
      </c>
      <c r="AN125" s="36">
        <v>2500000</v>
      </c>
      <c r="AO125" s="36">
        <v>0</v>
      </c>
      <c r="AP125" s="36">
        <v>2500000</v>
      </c>
      <c r="AQ125" s="36">
        <v>0</v>
      </c>
      <c r="AR125" s="36">
        <v>2500000</v>
      </c>
      <c r="AS125" s="36">
        <v>0</v>
      </c>
      <c r="AT125" s="36">
        <v>2500000</v>
      </c>
      <c r="AU125" s="36">
        <v>0</v>
      </c>
      <c r="AV125" s="36">
        <v>2500000</v>
      </c>
      <c r="AW125" s="36">
        <v>0</v>
      </c>
      <c r="AX125" s="36">
        <v>2500000</v>
      </c>
      <c r="AY125" s="36">
        <v>0</v>
      </c>
      <c r="AZ125" s="36">
        <v>2500000</v>
      </c>
      <c r="BA125" s="34"/>
      <c r="BB125" s="34"/>
      <c r="BC125" s="34"/>
      <c r="BD125" s="34"/>
      <c r="BE125" s="11" t="str">
        <f t="shared" si="6"/>
        <v>OK</v>
      </c>
      <c r="BF125" s="11" t="str">
        <f t="shared" si="7"/>
        <v>OK</v>
      </c>
      <c r="BG125" s="5">
        <f>+IF(B125&lt;&gt;"",COUNTBLANK(F125:AZ125),0)</f>
        <v>0</v>
      </c>
      <c r="BH125" s="12">
        <f t="shared" si="8"/>
        <v>30000000</v>
      </c>
      <c r="BI125" s="12">
        <f t="shared" si="9"/>
        <v>30000000</v>
      </c>
      <c r="BJ125" s="5">
        <f t="shared" si="10"/>
        <v>0</v>
      </c>
      <c r="BK125" s="5">
        <f t="shared" si="11"/>
        <v>0</v>
      </c>
      <c r="BL125" s="2">
        <v>1</v>
      </c>
      <c r="BM125" s="2">
        <v>3200</v>
      </c>
      <c r="BN125" s="2">
        <v>2</v>
      </c>
      <c r="BO125" s="16">
        <v>2</v>
      </c>
      <c r="BP125" s="2">
        <v>3</v>
      </c>
      <c r="BQ125" s="2">
        <v>5</v>
      </c>
      <c r="BV125" s="40"/>
      <c r="BW125" s="40"/>
      <c r="BX125" s="40"/>
      <c r="BY125" s="40"/>
      <c r="BZ125" s="40"/>
      <c r="CA125" s="40"/>
    </row>
    <row r="126" spans="1:79" ht="82.8">
      <c r="A126" s="49" t="s">
        <v>3974</v>
      </c>
      <c r="B126" s="37" t="s">
        <v>829</v>
      </c>
      <c r="C126" s="31" t="s">
        <v>415</v>
      </c>
      <c r="D126" s="31" t="s">
        <v>402</v>
      </c>
      <c r="E126" s="22" t="s">
        <v>3975</v>
      </c>
      <c r="F126" s="23" t="s">
        <v>4001</v>
      </c>
      <c r="G126" s="23" t="s">
        <v>4002</v>
      </c>
      <c r="H126" s="23" t="s">
        <v>4005</v>
      </c>
      <c r="I126" s="23">
        <v>72101500</v>
      </c>
      <c r="J126" s="23" t="s">
        <v>386</v>
      </c>
      <c r="K126" s="23" t="s">
        <v>1486</v>
      </c>
      <c r="L126" s="23" t="s">
        <v>2415</v>
      </c>
      <c r="M126" s="24" t="s">
        <v>421</v>
      </c>
      <c r="N126" s="24" t="s">
        <v>421</v>
      </c>
      <c r="O126" s="24" t="s">
        <v>421</v>
      </c>
      <c r="P126" s="24">
        <v>11</v>
      </c>
      <c r="Q126" s="24" t="s">
        <v>1546</v>
      </c>
      <c r="R126" s="24" t="s">
        <v>1547</v>
      </c>
      <c r="S126" s="25">
        <v>34969945</v>
      </c>
      <c r="T126" s="25">
        <v>34969945</v>
      </c>
      <c r="U126" s="24" t="s">
        <v>1560</v>
      </c>
      <c r="V126" s="24" t="s">
        <v>1561</v>
      </c>
      <c r="W126" s="23" t="s">
        <v>251</v>
      </c>
      <c r="X126" s="23" t="s">
        <v>1587</v>
      </c>
      <c r="Y126" s="23" t="s">
        <v>1615</v>
      </c>
      <c r="Z126" s="23" t="s">
        <v>1709</v>
      </c>
      <c r="AA126" s="23" t="s">
        <v>1823</v>
      </c>
      <c r="AB126" s="23" t="s">
        <v>1824</v>
      </c>
      <c r="AC126" s="36">
        <v>0</v>
      </c>
      <c r="AD126" s="36">
        <v>0</v>
      </c>
      <c r="AE126" s="36">
        <v>34969945</v>
      </c>
      <c r="AF126" s="36">
        <v>0</v>
      </c>
      <c r="AG126" s="36">
        <v>0</v>
      </c>
      <c r="AH126" s="36">
        <v>3330471</v>
      </c>
      <c r="AI126" s="36">
        <v>0</v>
      </c>
      <c r="AJ126" s="36">
        <v>3330471</v>
      </c>
      <c r="AK126" s="36">
        <v>0</v>
      </c>
      <c r="AL126" s="36">
        <v>3330471</v>
      </c>
      <c r="AM126" s="36">
        <v>0</v>
      </c>
      <c r="AN126" s="36">
        <v>3330471</v>
      </c>
      <c r="AO126" s="36">
        <v>0</v>
      </c>
      <c r="AP126" s="36">
        <v>3330471</v>
      </c>
      <c r="AQ126" s="36">
        <v>0</v>
      </c>
      <c r="AR126" s="36">
        <v>3330471</v>
      </c>
      <c r="AS126" s="36">
        <v>0</v>
      </c>
      <c r="AT126" s="36">
        <v>3330471</v>
      </c>
      <c r="AU126" s="36">
        <v>0</v>
      </c>
      <c r="AV126" s="36">
        <v>3330471</v>
      </c>
      <c r="AW126" s="36">
        <v>0</v>
      </c>
      <c r="AX126" s="36">
        <v>3330471</v>
      </c>
      <c r="AY126" s="36">
        <v>0</v>
      </c>
      <c r="AZ126" s="36">
        <v>4995706</v>
      </c>
      <c r="BA126" s="34"/>
      <c r="BB126" s="34"/>
      <c r="BC126" s="34"/>
      <c r="BD126" s="34"/>
      <c r="BE126" s="11" t="str">
        <f t="shared" si="6"/>
        <v>OK</v>
      </c>
      <c r="BF126" s="11" t="str">
        <f t="shared" si="7"/>
        <v>OK</v>
      </c>
      <c r="BG126" s="5">
        <f>+IF(B126&lt;&gt;"",COUNTBLANK(F126:AZ126),0)</f>
        <v>0</v>
      </c>
      <c r="BH126" s="12">
        <f t="shared" si="8"/>
        <v>34969945</v>
      </c>
      <c r="BI126" s="12">
        <f t="shared" si="9"/>
        <v>34969945</v>
      </c>
      <c r="BJ126" s="5">
        <f t="shared" si="10"/>
        <v>0</v>
      </c>
      <c r="BK126" s="5">
        <f t="shared" si="11"/>
        <v>0</v>
      </c>
      <c r="BL126" s="2">
        <v>1</v>
      </c>
      <c r="BM126" s="2">
        <v>3200</v>
      </c>
      <c r="BN126" s="2">
        <v>2</v>
      </c>
      <c r="BO126" s="16">
        <v>2</v>
      </c>
      <c r="BP126" s="2">
        <v>3</v>
      </c>
      <c r="BQ126" s="2">
        <v>6</v>
      </c>
      <c r="BV126" s="40"/>
      <c r="BW126" s="40"/>
      <c r="BX126" s="40"/>
      <c r="BY126" s="40"/>
      <c r="BZ126" s="40"/>
      <c r="CA126" s="40"/>
    </row>
    <row r="127" spans="1:79" ht="110.4">
      <c r="A127" s="49" t="s">
        <v>3974</v>
      </c>
      <c r="B127" s="37" t="s">
        <v>830</v>
      </c>
      <c r="C127" s="31" t="s">
        <v>415</v>
      </c>
      <c r="D127" s="31" t="s">
        <v>402</v>
      </c>
      <c r="E127" s="22" t="s">
        <v>3975</v>
      </c>
      <c r="F127" s="23" t="s">
        <v>4001</v>
      </c>
      <c r="G127" s="23" t="s">
        <v>4002</v>
      </c>
      <c r="H127" s="23" t="s">
        <v>4005</v>
      </c>
      <c r="I127" s="23">
        <v>72101500</v>
      </c>
      <c r="J127" s="23" t="s">
        <v>386</v>
      </c>
      <c r="K127" s="23" t="s">
        <v>1489</v>
      </c>
      <c r="L127" s="23" t="s">
        <v>2416</v>
      </c>
      <c r="M127" s="24" t="s">
        <v>1477</v>
      </c>
      <c r="N127" s="24" t="s">
        <v>1477</v>
      </c>
      <c r="O127" s="24" t="s">
        <v>1477</v>
      </c>
      <c r="P127" s="24">
        <v>8</v>
      </c>
      <c r="Q127" s="24" t="s">
        <v>1546</v>
      </c>
      <c r="R127" s="24" t="s">
        <v>1547</v>
      </c>
      <c r="S127" s="25">
        <v>43694792</v>
      </c>
      <c r="T127" s="25">
        <v>43694792</v>
      </c>
      <c r="U127" s="24" t="s">
        <v>1560</v>
      </c>
      <c r="V127" s="24" t="s">
        <v>1561</v>
      </c>
      <c r="W127" s="23" t="s">
        <v>251</v>
      </c>
      <c r="X127" s="23" t="s">
        <v>1588</v>
      </c>
      <c r="Y127" s="23" t="s">
        <v>1615</v>
      </c>
      <c r="Z127" s="23" t="s">
        <v>1713</v>
      </c>
      <c r="AA127" s="23" t="s">
        <v>1823</v>
      </c>
      <c r="AB127" s="23" t="s">
        <v>1824</v>
      </c>
      <c r="AC127" s="36">
        <v>43694792</v>
      </c>
      <c r="AD127" s="36">
        <v>0</v>
      </c>
      <c r="AE127" s="36">
        <v>0</v>
      </c>
      <c r="AF127" s="36">
        <v>5461849</v>
      </c>
      <c r="AG127" s="36">
        <v>0</v>
      </c>
      <c r="AH127" s="36">
        <v>5461849</v>
      </c>
      <c r="AI127" s="36">
        <v>0</v>
      </c>
      <c r="AJ127" s="36">
        <v>5461849</v>
      </c>
      <c r="AK127" s="36">
        <v>0</v>
      </c>
      <c r="AL127" s="36">
        <v>5461849</v>
      </c>
      <c r="AM127" s="36">
        <v>0</v>
      </c>
      <c r="AN127" s="36">
        <v>5461849</v>
      </c>
      <c r="AO127" s="36">
        <v>0</v>
      </c>
      <c r="AP127" s="36">
        <v>5461849</v>
      </c>
      <c r="AQ127" s="36">
        <v>0</v>
      </c>
      <c r="AR127" s="36">
        <v>5461849</v>
      </c>
      <c r="AS127" s="36">
        <v>0</v>
      </c>
      <c r="AT127" s="36">
        <v>5461849</v>
      </c>
      <c r="AU127" s="36">
        <v>0</v>
      </c>
      <c r="AV127" s="36">
        <v>0</v>
      </c>
      <c r="AW127" s="36">
        <v>0</v>
      </c>
      <c r="AX127" s="36">
        <v>0</v>
      </c>
      <c r="AY127" s="36">
        <v>0</v>
      </c>
      <c r="AZ127" s="36">
        <v>0</v>
      </c>
      <c r="BA127" s="34"/>
      <c r="BB127" s="34"/>
      <c r="BC127" s="34"/>
      <c r="BD127" s="34"/>
      <c r="BE127" s="11" t="str">
        <f t="shared" si="6"/>
        <v>OK</v>
      </c>
      <c r="BF127" s="11" t="str">
        <f t="shared" si="7"/>
        <v>OK</v>
      </c>
      <c r="BG127" s="5">
        <f>+IF(B127&lt;&gt;"",COUNTBLANK(F127:AZ127),0)</f>
        <v>0</v>
      </c>
      <c r="BH127" s="12">
        <f t="shared" si="8"/>
        <v>43694792</v>
      </c>
      <c r="BI127" s="12">
        <f t="shared" si="9"/>
        <v>43694792</v>
      </c>
      <c r="BJ127" s="5">
        <f t="shared" si="10"/>
        <v>0</v>
      </c>
      <c r="BK127" s="5">
        <f t="shared" si="11"/>
        <v>0</v>
      </c>
      <c r="BL127" s="2">
        <v>1</v>
      </c>
      <c r="BM127" s="2">
        <v>3200</v>
      </c>
      <c r="BN127" s="2">
        <v>2</v>
      </c>
      <c r="BO127" s="16">
        <v>2</v>
      </c>
      <c r="BP127" s="2">
        <v>3</v>
      </c>
      <c r="BQ127" s="2">
        <v>7</v>
      </c>
      <c r="BV127" s="40"/>
      <c r="BW127" s="40"/>
      <c r="BX127" s="40"/>
      <c r="BY127" s="40"/>
      <c r="BZ127" s="40"/>
      <c r="CA127" s="40"/>
    </row>
    <row r="128" spans="1:79" ht="82.8">
      <c r="A128" s="49" t="s">
        <v>3974</v>
      </c>
      <c r="B128" s="37" t="s">
        <v>831</v>
      </c>
      <c r="C128" s="31" t="s">
        <v>415</v>
      </c>
      <c r="D128" s="31" t="s">
        <v>402</v>
      </c>
      <c r="E128" s="22" t="s">
        <v>3975</v>
      </c>
      <c r="F128" s="23" t="s">
        <v>4001</v>
      </c>
      <c r="G128" s="23" t="s">
        <v>4002</v>
      </c>
      <c r="H128" s="23" t="s">
        <v>4005</v>
      </c>
      <c r="I128" s="23">
        <v>72101500</v>
      </c>
      <c r="J128" s="23" t="s">
        <v>386</v>
      </c>
      <c r="K128" s="23" t="s">
        <v>1489</v>
      </c>
      <c r="L128" s="23" t="s">
        <v>2417</v>
      </c>
      <c r="M128" s="24" t="s">
        <v>421</v>
      </c>
      <c r="N128" s="24" t="s">
        <v>421</v>
      </c>
      <c r="O128" s="24" t="s">
        <v>421</v>
      </c>
      <c r="P128" s="24">
        <v>8</v>
      </c>
      <c r="Q128" s="24" t="s">
        <v>1546</v>
      </c>
      <c r="R128" s="24" t="s">
        <v>1547</v>
      </c>
      <c r="S128" s="25">
        <v>29936936</v>
      </c>
      <c r="T128" s="25">
        <v>29936936</v>
      </c>
      <c r="U128" s="24" t="s">
        <v>1560</v>
      </c>
      <c r="V128" s="24" t="s">
        <v>1561</v>
      </c>
      <c r="W128" s="23" t="s">
        <v>251</v>
      </c>
      <c r="X128" s="23" t="s">
        <v>1588</v>
      </c>
      <c r="Y128" s="23" t="s">
        <v>1615</v>
      </c>
      <c r="Z128" s="23" t="s">
        <v>1714</v>
      </c>
      <c r="AA128" s="23" t="s">
        <v>1823</v>
      </c>
      <c r="AB128" s="23" t="s">
        <v>1824</v>
      </c>
      <c r="AC128" s="36">
        <v>0</v>
      </c>
      <c r="AD128" s="36">
        <v>0</v>
      </c>
      <c r="AE128" s="36">
        <v>29936936</v>
      </c>
      <c r="AF128" s="36">
        <v>0</v>
      </c>
      <c r="AG128" s="36">
        <v>0</v>
      </c>
      <c r="AH128" s="36">
        <v>3742117</v>
      </c>
      <c r="AI128" s="36">
        <v>0</v>
      </c>
      <c r="AJ128" s="36">
        <v>3742117</v>
      </c>
      <c r="AK128" s="36">
        <v>0</v>
      </c>
      <c r="AL128" s="36">
        <v>3742117</v>
      </c>
      <c r="AM128" s="36">
        <v>0</v>
      </c>
      <c r="AN128" s="36">
        <v>3742117</v>
      </c>
      <c r="AO128" s="36">
        <v>0</v>
      </c>
      <c r="AP128" s="36">
        <v>3742117</v>
      </c>
      <c r="AQ128" s="36">
        <v>0</v>
      </c>
      <c r="AR128" s="36">
        <v>3742117</v>
      </c>
      <c r="AS128" s="36">
        <v>0</v>
      </c>
      <c r="AT128" s="36">
        <v>3742117</v>
      </c>
      <c r="AU128" s="36">
        <v>0</v>
      </c>
      <c r="AV128" s="36">
        <v>3742117</v>
      </c>
      <c r="AW128" s="36">
        <v>0</v>
      </c>
      <c r="AX128" s="36">
        <v>0</v>
      </c>
      <c r="AY128" s="36">
        <v>0</v>
      </c>
      <c r="AZ128" s="36">
        <v>0</v>
      </c>
      <c r="BA128" s="34"/>
      <c r="BB128" s="34"/>
      <c r="BC128" s="34"/>
      <c r="BD128" s="34"/>
      <c r="BE128" s="11" t="str">
        <f t="shared" si="6"/>
        <v>OK</v>
      </c>
      <c r="BF128" s="11" t="str">
        <f t="shared" si="7"/>
        <v>OK</v>
      </c>
      <c r="BG128" s="5">
        <f>+IF(B128&lt;&gt;"",COUNTBLANK(F128:AZ128),0)</f>
        <v>0</v>
      </c>
      <c r="BH128" s="12">
        <f t="shared" si="8"/>
        <v>29936936</v>
      </c>
      <c r="BI128" s="12">
        <f t="shared" si="9"/>
        <v>29936936</v>
      </c>
      <c r="BJ128" s="5">
        <f t="shared" si="10"/>
        <v>0</v>
      </c>
      <c r="BK128" s="5">
        <f t="shared" si="11"/>
        <v>0</v>
      </c>
      <c r="BL128" s="2">
        <v>1</v>
      </c>
      <c r="BM128" s="2">
        <v>3200</v>
      </c>
      <c r="BN128" s="2">
        <v>2</v>
      </c>
      <c r="BO128" s="16">
        <v>2</v>
      </c>
      <c r="BP128" s="2">
        <v>3</v>
      </c>
      <c r="BQ128" s="2">
        <v>8</v>
      </c>
      <c r="BV128" s="40"/>
      <c r="BW128" s="40"/>
      <c r="BX128" s="40"/>
      <c r="BY128" s="40"/>
      <c r="BZ128" s="40"/>
      <c r="CA128" s="40"/>
    </row>
    <row r="129" spans="1:79" ht="82.8">
      <c r="A129" s="49" t="s">
        <v>3974</v>
      </c>
      <c r="B129" s="37" t="s">
        <v>832</v>
      </c>
      <c r="C129" s="31" t="s">
        <v>415</v>
      </c>
      <c r="D129" s="31" t="s">
        <v>402</v>
      </c>
      <c r="E129" s="22" t="s">
        <v>3975</v>
      </c>
      <c r="F129" s="23" t="s">
        <v>4001</v>
      </c>
      <c r="G129" s="23" t="s">
        <v>4002</v>
      </c>
      <c r="H129" s="23" t="s">
        <v>4005</v>
      </c>
      <c r="I129" s="23">
        <v>72101500</v>
      </c>
      <c r="J129" s="23" t="s">
        <v>386</v>
      </c>
      <c r="K129" s="23" t="s">
        <v>1489</v>
      </c>
      <c r="L129" s="23" t="s">
        <v>2418</v>
      </c>
      <c r="M129" s="24" t="s">
        <v>1477</v>
      </c>
      <c r="N129" s="24" t="s">
        <v>1477</v>
      </c>
      <c r="O129" s="24" t="s">
        <v>1477</v>
      </c>
      <c r="P129" s="24">
        <v>8</v>
      </c>
      <c r="Q129" s="24" t="s">
        <v>1546</v>
      </c>
      <c r="R129" s="24" t="s">
        <v>1547</v>
      </c>
      <c r="S129" s="25">
        <v>29936936</v>
      </c>
      <c r="T129" s="25">
        <v>29936936</v>
      </c>
      <c r="U129" s="24" t="s">
        <v>1560</v>
      </c>
      <c r="V129" s="24" t="s">
        <v>1561</v>
      </c>
      <c r="W129" s="23" t="s">
        <v>251</v>
      </c>
      <c r="X129" s="23" t="s">
        <v>1588</v>
      </c>
      <c r="Y129" s="23" t="s">
        <v>1615</v>
      </c>
      <c r="Z129" s="23" t="s">
        <v>1714</v>
      </c>
      <c r="AA129" s="23" t="s">
        <v>1823</v>
      </c>
      <c r="AB129" s="23" t="s">
        <v>1824</v>
      </c>
      <c r="AC129" s="36">
        <v>29936936</v>
      </c>
      <c r="AD129" s="36">
        <v>0</v>
      </c>
      <c r="AE129" s="36">
        <v>0</v>
      </c>
      <c r="AF129" s="36">
        <v>3742117</v>
      </c>
      <c r="AG129" s="36">
        <v>0</v>
      </c>
      <c r="AH129" s="36">
        <v>3742117</v>
      </c>
      <c r="AI129" s="36">
        <v>0</v>
      </c>
      <c r="AJ129" s="36">
        <v>3742117</v>
      </c>
      <c r="AK129" s="36">
        <v>0</v>
      </c>
      <c r="AL129" s="36">
        <v>3742117</v>
      </c>
      <c r="AM129" s="36">
        <v>0</v>
      </c>
      <c r="AN129" s="36">
        <v>3742117</v>
      </c>
      <c r="AO129" s="36">
        <v>0</v>
      </c>
      <c r="AP129" s="36">
        <v>3742117</v>
      </c>
      <c r="AQ129" s="36">
        <v>0</v>
      </c>
      <c r="AR129" s="36">
        <v>3742117</v>
      </c>
      <c r="AS129" s="36">
        <v>0</v>
      </c>
      <c r="AT129" s="36">
        <v>3742117</v>
      </c>
      <c r="AU129" s="36">
        <v>0</v>
      </c>
      <c r="AV129" s="36">
        <v>0</v>
      </c>
      <c r="AW129" s="36">
        <v>0</v>
      </c>
      <c r="AX129" s="36">
        <v>0</v>
      </c>
      <c r="AY129" s="36">
        <v>0</v>
      </c>
      <c r="AZ129" s="36">
        <v>0</v>
      </c>
      <c r="BA129" s="34"/>
      <c r="BB129" s="34"/>
      <c r="BC129" s="34"/>
      <c r="BD129" s="34"/>
      <c r="BE129" s="11" t="str">
        <f t="shared" si="6"/>
        <v>OK</v>
      </c>
      <c r="BF129" s="11" t="str">
        <f t="shared" si="7"/>
        <v>OK</v>
      </c>
      <c r="BG129" s="5">
        <f>+IF(B129&lt;&gt;"",COUNTBLANK(F129:AZ129),0)</f>
        <v>0</v>
      </c>
      <c r="BH129" s="12">
        <f t="shared" si="8"/>
        <v>29936936</v>
      </c>
      <c r="BI129" s="12">
        <f t="shared" si="9"/>
        <v>29936936</v>
      </c>
      <c r="BJ129" s="5">
        <f t="shared" si="10"/>
        <v>0</v>
      </c>
      <c r="BK129" s="5">
        <f t="shared" si="11"/>
        <v>0</v>
      </c>
      <c r="BL129" s="2">
        <v>1</v>
      </c>
      <c r="BM129" s="2">
        <v>3200</v>
      </c>
      <c r="BN129" s="2">
        <v>2</v>
      </c>
      <c r="BO129" s="16">
        <v>2</v>
      </c>
      <c r="BP129" s="2">
        <v>3</v>
      </c>
      <c r="BQ129" s="2">
        <v>9</v>
      </c>
      <c r="BV129" s="40"/>
      <c r="BW129" s="40"/>
      <c r="BX129" s="40"/>
      <c r="BY129" s="40"/>
      <c r="BZ129" s="40"/>
      <c r="CA129" s="40"/>
    </row>
    <row r="130" spans="1:79" ht="96.6">
      <c r="A130" s="49" t="s">
        <v>3974</v>
      </c>
      <c r="B130" s="37" t="s">
        <v>833</v>
      </c>
      <c r="C130" s="31" t="s">
        <v>415</v>
      </c>
      <c r="D130" s="31" t="s">
        <v>402</v>
      </c>
      <c r="E130" s="22" t="s">
        <v>3975</v>
      </c>
      <c r="F130" s="23" t="s">
        <v>4001</v>
      </c>
      <c r="G130" s="23" t="s">
        <v>4002</v>
      </c>
      <c r="H130" s="23" t="s">
        <v>4005</v>
      </c>
      <c r="I130" s="23">
        <v>72101500</v>
      </c>
      <c r="J130" s="23" t="s">
        <v>386</v>
      </c>
      <c r="K130" s="23" t="s">
        <v>1489</v>
      </c>
      <c r="L130" s="23" t="s">
        <v>2407</v>
      </c>
      <c r="M130" s="24" t="s">
        <v>1477</v>
      </c>
      <c r="N130" s="24" t="s">
        <v>1477</v>
      </c>
      <c r="O130" s="24" t="s">
        <v>1477</v>
      </c>
      <c r="P130" s="24">
        <v>8</v>
      </c>
      <c r="Q130" s="24" t="s">
        <v>1546</v>
      </c>
      <c r="R130" s="24" t="s">
        <v>1547</v>
      </c>
      <c r="S130" s="25">
        <v>29936928</v>
      </c>
      <c r="T130" s="25">
        <v>29936928</v>
      </c>
      <c r="U130" s="24" t="s">
        <v>1560</v>
      </c>
      <c r="V130" s="24" t="s">
        <v>1561</v>
      </c>
      <c r="W130" s="23" t="s">
        <v>251</v>
      </c>
      <c r="X130" s="23" t="s">
        <v>1588</v>
      </c>
      <c r="Y130" s="23" t="s">
        <v>1615</v>
      </c>
      <c r="Z130" s="23" t="s">
        <v>1715</v>
      </c>
      <c r="AA130" s="23" t="s">
        <v>1823</v>
      </c>
      <c r="AB130" s="23" t="s">
        <v>1824</v>
      </c>
      <c r="AC130" s="36">
        <v>29936928</v>
      </c>
      <c r="AD130" s="36">
        <v>0</v>
      </c>
      <c r="AE130" s="36">
        <v>0</v>
      </c>
      <c r="AF130" s="36">
        <v>3742116</v>
      </c>
      <c r="AG130" s="36">
        <v>0</v>
      </c>
      <c r="AH130" s="36">
        <v>3742116</v>
      </c>
      <c r="AI130" s="36">
        <v>0</v>
      </c>
      <c r="AJ130" s="36">
        <v>3742116</v>
      </c>
      <c r="AK130" s="36">
        <v>0</v>
      </c>
      <c r="AL130" s="36">
        <v>3742116</v>
      </c>
      <c r="AM130" s="36">
        <v>0</v>
      </c>
      <c r="AN130" s="36">
        <v>3742116</v>
      </c>
      <c r="AO130" s="36">
        <v>0</v>
      </c>
      <c r="AP130" s="36">
        <v>3742116</v>
      </c>
      <c r="AQ130" s="36">
        <v>0</v>
      </c>
      <c r="AR130" s="36">
        <v>3742116</v>
      </c>
      <c r="AS130" s="36">
        <v>0</v>
      </c>
      <c r="AT130" s="36">
        <v>3742116</v>
      </c>
      <c r="AU130" s="36">
        <v>0</v>
      </c>
      <c r="AV130" s="36">
        <v>0</v>
      </c>
      <c r="AW130" s="36">
        <v>0</v>
      </c>
      <c r="AX130" s="36">
        <v>0</v>
      </c>
      <c r="AY130" s="36">
        <v>0</v>
      </c>
      <c r="AZ130" s="36">
        <v>0</v>
      </c>
      <c r="BA130" s="34"/>
      <c r="BB130" s="34"/>
      <c r="BC130" s="34"/>
      <c r="BD130" s="34"/>
      <c r="BE130" s="11" t="str">
        <f t="shared" si="6"/>
        <v>OK</v>
      </c>
      <c r="BF130" s="11" t="str">
        <f t="shared" si="7"/>
        <v>OK</v>
      </c>
      <c r="BG130" s="5">
        <f>+IF(B130&lt;&gt;"",COUNTBLANK(F130:AZ130),0)</f>
        <v>0</v>
      </c>
      <c r="BH130" s="12">
        <f t="shared" si="8"/>
        <v>29936928</v>
      </c>
      <c r="BI130" s="12">
        <f t="shared" si="9"/>
        <v>29936928</v>
      </c>
      <c r="BJ130" s="5">
        <f t="shared" si="10"/>
        <v>0</v>
      </c>
      <c r="BK130" s="5">
        <f t="shared" si="11"/>
        <v>0</v>
      </c>
      <c r="BL130" s="2">
        <v>1</v>
      </c>
      <c r="BM130" s="2">
        <v>3200</v>
      </c>
      <c r="BN130" s="2">
        <v>2</v>
      </c>
      <c r="BO130" s="16">
        <v>2</v>
      </c>
      <c r="BP130" s="2">
        <v>3</v>
      </c>
      <c r="BQ130" s="2">
        <v>10</v>
      </c>
      <c r="BV130" s="40"/>
      <c r="BW130" s="40"/>
      <c r="BX130" s="40"/>
      <c r="BY130" s="40"/>
      <c r="BZ130" s="40"/>
      <c r="CA130" s="40"/>
    </row>
    <row r="131" spans="1:79" ht="96.6">
      <c r="A131" s="49" t="s">
        <v>3974</v>
      </c>
      <c r="B131" s="37" t="s">
        <v>834</v>
      </c>
      <c r="C131" s="31" t="s">
        <v>415</v>
      </c>
      <c r="D131" s="31" t="s">
        <v>402</v>
      </c>
      <c r="E131" s="22" t="s">
        <v>3975</v>
      </c>
      <c r="F131" s="23" t="s">
        <v>4001</v>
      </c>
      <c r="G131" s="23" t="s">
        <v>4002</v>
      </c>
      <c r="H131" s="23" t="s">
        <v>4005</v>
      </c>
      <c r="I131" s="23">
        <v>72101500</v>
      </c>
      <c r="J131" s="23" t="s">
        <v>386</v>
      </c>
      <c r="K131" s="23" t="s">
        <v>1489</v>
      </c>
      <c r="L131" s="23" t="s">
        <v>2408</v>
      </c>
      <c r="M131" s="24" t="s">
        <v>1477</v>
      </c>
      <c r="N131" s="24" t="s">
        <v>1477</v>
      </c>
      <c r="O131" s="24" t="s">
        <v>1477</v>
      </c>
      <c r="P131" s="24">
        <v>8</v>
      </c>
      <c r="Q131" s="24" t="s">
        <v>1546</v>
      </c>
      <c r="R131" s="24" t="s">
        <v>1547</v>
      </c>
      <c r="S131" s="25">
        <v>29936928</v>
      </c>
      <c r="T131" s="25">
        <v>29936928</v>
      </c>
      <c r="U131" s="24" t="s">
        <v>1560</v>
      </c>
      <c r="V131" s="24" t="s">
        <v>1561</v>
      </c>
      <c r="W131" s="23" t="s">
        <v>251</v>
      </c>
      <c r="X131" s="23" t="s">
        <v>1588</v>
      </c>
      <c r="Y131" s="23" t="s">
        <v>1615</v>
      </c>
      <c r="Z131" s="23" t="s">
        <v>1715</v>
      </c>
      <c r="AA131" s="23" t="s">
        <v>1823</v>
      </c>
      <c r="AB131" s="23" t="s">
        <v>1824</v>
      </c>
      <c r="AC131" s="36">
        <v>29936928</v>
      </c>
      <c r="AD131" s="36">
        <v>0</v>
      </c>
      <c r="AE131" s="36">
        <v>0</v>
      </c>
      <c r="AF131" s="36">
        <v>3742116</v>
      </c>
      <c r="AG131" s="36">
        <v>0</v>
      </c>
      <c r="AH131" s="36">
        <v>3742116</v>
      </c>
      <c r="AI131" s="36">
        <v>0</v>
      </c>
      <c r="AJ131" s="36">
        <v>3742116</v>
      </c>
      <c r="AK131" s="36">
        <v>0</v>
      </c>
      <c r="AL131" s="36">
        <v>3742116</v>
      </c>
      <c r="AM131" s="36">
        <v>0</v>
      </c>
      <c r="AN131" s="36">
        <v>3742116</v>
      </c>
      <c r="AO131" s="36">
        <v>0</v>
      </c>
      <c r="AP131" s="36">
        <v>3742116</v>
      </c>
      <c r="AQ131" s="36">
        <v>0</v>
      </c>
      <c r="AR131" s="36">
        <v>3742116</v>
      </c>
      <c r="AS131" s="36">
        <v>0</v>
      </c>
      <c r="AT131" s="36">
        <v>3742116</v>
      </c>
      <c r="AU131" s="36">
        <v>0</v>
      </c>
      <c r="AV131" s="36">
        <v>0</v>
      </c>
      <c r="AW131" s="36">
        <v>0</v>
      </c>
      <c r="AX131" s="36">
        <v>0</v>
      </c>
      <c r="AY131" s="36">
        <v>0</v>
      </c>
      <c r="AZ131" s="36">
        <v>0</v>
      </c>
      <c r="BA131" s="34"/>
      <c r="BB131" s="34"/>
      <c r="BC131" s="34"/>
      <c r="BD131" s="34"/>
      <c r="BE131" s="11" t="str">
        <f t="shared" si="6"/>
        <v>OK</v>
      </c>
      <c r="BF131" s="11" t="str">
        <f t="shared" si="7"/>
        <v>OK</v>
      </c>
      <c r="BG131" s="5">
        <f>+IF(B131&lt;&gt;"",COUNTBLANK(F131:AZ131),0)</f>
        <v>0</v>
      </c>
      <c r="BH131" s="12">
        <f t="shared" si="8"/>
        <v>29936928</v>
      </c>
      <c r="BI131" s="12">
        <f t="shared" si="9"/>
        <v>29936928</v>
      </c>
      <c r="BJ131" s="5">
        <f t="shared" si="10"/>
        <v>0</v>
      </c>
      <c r="BK131" s="5">
        <f t="shared" si="11"/>
        <v>0</v>
      </c>
      <c r="BL131" s="2">
        <v>1</v>
      </c>
      <c r="BM131" s="2">
        <v>3200</v>
      </c>
      <c r="BN131" s="2">
        <v>2</v>
      </c>
      <c r="BO131" s="16">
        <v>2</v>
      </c>
      <c r="BP131" s="2">
        <v>3</v>
      </c>
      <c r="BQ131" s="2">
        <v>11</v>
      </c>
      <c r="BV131" s="40"/>
      <c r="BW131" s="40"/>
      <c r="BX131" s="40"/>
      <c r="BY131" s="40"/>
      <c r="BZ131" s="40"/>
      <c r="CA131" s="40"/>
    </row>
    <row r="132" spans="1:79" ht="124.2">
      <c r="A132" s="49" t="s">
        <v>3974</v>
      </c>
      <c r="B132" s="37" t="s">
        <v>835</v>
      </c>
      <c r="C132" s="31" t="s">
        <v>415</v>
      </c>
      <c r="D132" s="31" t="s">
        <v>402</v>
      </c>
      <c r="E132" s="22" t="s">
        <v>3975</v>
      </c>
      <c r="F132" s="23" t="s">
        <v>4001</v>
      </c>
      <c r="G132" s="23" t="s">
        <v>4002</v>
      </c>
      <c r="H132" s="23" t="s">
        <v>4005</v>
      </c>
      <c r="I132" s="23">
        <v>72101500</v>
      </c>
      <c r="J132" s="23" t="s">
        <v>386</v>
      </c>
      <c r="K132" s="23" t="s">
        <v>1489</v>
      </c>
      <c r="L132" s="23" t="s">
        <v>2409</v>
      </c>
      <c r="M132" s="24" t="s">
        <v>421</v>
      </c>
      <c r="N132" s="24" t="s">
        <v>421</v>
      </c>
      <c r="O132" s="24" t="s">
        <v>421</v>
      </c>
      <c r="P132" s="24">
        <v>4</v>
      </c>
      <c r="Q132" s="24" t="s">
        <v>1546</v>
      </c>
      <c r="R132" s="24" t="s">
        <v>1547</v>
      </c>
      <c r="S132" s="25">
        <v>14968468</v>
      </c>
      <c r="T132" s="25">
        <v>14968468</v>
      </c>
      <c r="U132" s="24" t="s">
        <v>1560</v>
      </c>
      <c r="V132" s="24" t="s">
        <v>1561</v>
      </c>
      <c r="W132" s="23" t="s">
        <v>251</v>
      </c>
      <c r="X132" s="23" t="s">
        <v>1588</v>
      </c>
      <c r="Y132" s="23" t="s">
        <v>1615</v>
      </c>
      <c r="Z132" s="23" t="s">
        <v>1714</v>
      </c>
      <c r="AA132" s="23" t="s">
        <v>1823</v>
      </c>
      <c r="AB132" s="23" t="s">
        <v>1824</v>
      </c>
      <c r="AC132" s="36">
        <v>0</v>
      </c>
      <c r="AD132" s="36">
        <v>0</v>
      </c>
      <c r="AE132" s="36">
        <v>14968468</v>
      </c>
      <c r="AF132" s="36">
        <v>0</v>
      </c>
      <c r="AG132" s="36">
        <v>0</v>
      </c>
      <c r="AH132" s="36">
        <v>3742117</v>
      </c>
      <c r="AI132" s="36">
        <v>0</v>
      </c>
      <c r="AJ132" s="36">
        <v>3742117</v>
      </c>
      <c r="AK132" s="36">
        <v>0</v>
      </c>
      <c r="AL132" s="36">
        <v>3742117</v>
      </c>
      <c r="AM132" s="36">
        <v>0</v>
      </c>
      <c r="AN132" s="36">
        <v>3742117</v>
      </c>
      <c r="AO132" s="36">
        <v>0</v>
      </c>
      <c r="AP132" s="36">
        <v>0</v>
      </c>
      <c r="AQ132" s="36">
        <v>0</v>
      </c>
      <c r="AR132" s="36">
        <v>0</v>
      </c>
      <c r="AS132" s="36">
        <v>0</v>
      </c>
      <c r="AT132" s="36">
        <v>0</v>
      </c>
      <c r="AU132" s="36">
        <v>0</v>
      </c>
      <c r="AV132" s="36">
        <v>0</v>
      </c>
      <c r="AW132" s="36">
        <v>0</v>
      </c>
      <c r="AX132" s="36">
        <v>0</v>
      </c>
      <c r="AY132" s="36">
        <v>0</v>
      </c>
      <c r="AZ132" s="36">
        <v>0</v>
      </c>
      <c r="BA132" s="34"/>
      <c r="BB132" s="34"/>
      <c r="BC132" s="34"/>
      <c r="BD132" s="34"/>
      <c r="BE132" s="11" t="str">
        <f t="shared" si="6"/>
        <v>OK</v>
      </c>
      <c r="BF132" s="11" t="str">
        <f t="shared" si="7"/>
        <v>OK</v>
      </c>
      <c r="BG132" s="5">
        <f>+IF(B132&lt;&gt;"",COUNTBLANK(F132:AZ132),0)</f>
        <v>0</v>
      </c>
      <c r="BH132" s="12">
        <f t="shared" si="8"/>
        <v>14968468</v>
      </c>
      <c r="BI132" s="12">
        <f t="shared" si="9"/>
        <v>14968468</v>
      </c>
      <c r="BJ132" s="5">
        <f t="shared" si="10"/>
        <v>0</v>
      </c>
      <c r="BK132" s="5">
        <f t="shared" si="11"/>
        <v>0</v>
      </c>
      <c r="BL132" s="2">
        <v>1</v>
      </c>
      <c r="BM132" s="2">
        <v>3200</v>
      </c>
      <c r="BN132" s="2">
        <v>2</v>
      </c>
      <c r="BO132" s="16">
        <v>2</v>
      </c>
      <c r="BP132" s="2">
        <v>3</v>
      </c>
      <c r="BQ132" s="2">
        <v>12</v>
      </c>
      <c r="BV132" s="40"/>
      <c r="BW132" s="40"/>
      <c r="BX132" s="40"/>
      <c r="BY132" s="40"/>
      <c r="BZ132" s="40"/>
      <c r="CA132" s="40"/>
    </row>
    <row r="133" spans="1:79" ht="124.2">
      <c r="A133" s="49" t="s">
        <v>3974</v>
      </c>
      <c r="B133" s="37" t="s">
        <v>836</v>
      </c>
      <c r="C133" s="31" t="s">
        <v>415</v>
      </c>
      <c r="D133" s="31" t="s">
        <v>402</v>
      </c>
      <c r="E133" s="22" t="s">
        <v>3975</v>
      </c>
      <c r="F133" s="23" t="s">
        <v>4001</v>
      </c>
      <c r="G133" s="23" t="s">
        <v>4002</v>
      </c>
      <c r="H133" s="23" t="s">
        <v>4005</v>
      </c>
      <c r="I133" s="23">
        <v>72101500</v>
      </c>
      <c r="J133" s="23" t="s">
        <v>386</v>
      </c>
      <c r="K133" s="23" t="s">
        <v>1489</v>
      </c>
      <c r="L133" s="23" t="s">
        <v>2410</v>
      </c>
      <c r="M133" s="24" t="s">
        <v>421</v>
      </c>
      <c r="N133" s="24" t="s">
        <v>421</v>
      </c>
      <c r="O133" s="24" t="s">
        <v>421</v>
      </c>
      <c r="P133" s="24">
        <v>4</v>
      </c>
      <c r="Q133" s="24" t="s">
        <v>1546</v>
      </c>
      <c r="R133" s="24" t="s">
        <v>1547</v>
      </c>
      <c r="S133" s="25">
        <v>14968468</v>
      </c>
      <c r="T133" s="25">
        <v>14968468</v>
      </c>
      <c r="U133" s="24" t="s">
        <v>1560</v>
      </c>
      <c r="V133" s="24" t="s">
        <v>1561</v>
      </c>
      <c r="W133" s="23" t="s">
        <v>251</v>
      </c>
      <c r="X133" s="23" t="s">
        <v>1588</v>
      </c>
      <c r="Y133" s="23" t="s">
        <v>1615</v>
      </c>
      <c r="Z133" s="23" t="s">
        <v>1714</v>
      </c>
      <c r="AA133" s="23" t="s">
        <v>1823</v>
      </c>
      <c r="AB133" s="23" t="s">
        <v>1824</v>
      </c>
      <c r="AC133" s="36">
        <v>0</v>
      </c>
      <c r="AD133" s="36">
        <v>0</v>
      </c>
      <c r="AE133" s="36">
        <v>14968468</v>
      </c>
      <c r="AF133" s="36">
        <v>0</v>
      </c>
      <c r="AG133" s="36">
        <v>0</v>
      </c>
      <c r="AH133" s="36">
        <v>3742117</v>
      </c>
      <c r="AI133" s="36">
        <v>0</v>
      </c>
      <c r="AJ133" s="36">
        <v>3742117</v>
      </c>
      <c r="AK133" s="36">
        <v>0</v>
      </c>
      <c r="AL133" s="36">
        <v>3742117</v>
      </c>
      <c r="AM133" s="36">
        <v>0</v>
      </c>
      <c r="AN133" s="36">
        <v>3742117</v>
      </c>
      <c r="AO133" s="36">
        <v>0</v>
      </c>
      <c r="AP133" s="36">
        <v>0</v>
      </c>
      <c r="AQ133" s="36">
        <v>0</v>
      </c>
      <c r="AR133" s="36">
        <v>0</v>
      </c>
      <c r="AS133" s="36">
        <v>0</v>
      </c>
      <c r="AT133" s="36">
        <v>0</v>
      </c>
      <c r="AU133" s="36">
        <v>0</v>
      </c>
      <c r="AV133" s="36">
        <v>0</v>
      </c>
      <c r="AW133" s="36">
        <v>0</v>
      </c>
      <c r="AX133" s="36">
        <v>0</v>
      </c>
      <c r="AY133" s="36">
        <v>0</v>
      </c>
      <c r="AZ133" s="36">
        <v>0</v>
      </c>
      <c r="BA133" s="34"/>
      <c r="BB133" s="34"/>
      <c r="BC133" s="34"/>
      <c r="BD133" s="34"/>
      <c r="BE133" s="11" t="str">
        <f t="shared" ref="BE133:BE196" si="12">IF(OR($T133&lt;&gt;"",SUM(AC133:AZ133)&lt;&gt;0),IF(T133=BH133,"OK",IF(T133&gt;BH133,"Valor estimado supera a Compromisos en "&amp;DOLLAR(T133-BH133),"Compromisos superan al Valor estimado en "&amp;DOLLAR(BH133-T133))),"")</f>
        <v>OK</v>
      </c>
      <c r="BF133" s="11" t="str">
        <f t="shared" ref="BF133:BF196" si="13">IF(OR($T133&lt;&gt;"",SUM(AC133:AZ133)&lt;&gt;0),IF(T133=BI133,"OK",IF(T133&gt;BI133,"Valor estimado supera a Obligaciones en "&amp;DOLLAR(T133-BI133),"Obligaciones superan al Valor estimado en "&amp;DOLLAR(BI133-T133))),"")</f>
        <v>OK</v>
      </c>
      <c r="BG133" s="5">
        <f>+IF(B133&lt;&gt;"",COUNTBLANK(F133:AZ133),0)</f>
        <v>0</v>
      </c>
      <c r="BH133" s="12">
        <f t="shared" ref="BH133:BH196" si="14">+SUM(AC133,AE133,AG133,AI133,AK133,AM133,AO133,AQ133,AS133,AU133,AW133,AY133)</f>
        <v>14968468</v>
      </c>
      <c r="BI133" s="12">
        <f t="shared" ref="BI133:BI196" si="15">+SUM(AD133,AF133,AH133,AJ133,AL133,AN133,AP133,AR133,AT133,AV133,AX133,AZ133)</f>
        <v>14968468</v>
      </c>
      <c r="BJ133" s="5">
        <f t="shared" ref="BJ133:BJ196" si="16">+IF(OR(BE133="ok",BE133=""),0,1)</f>
        <v>0</v>
      </c>
      <c r="BK133" s="5">
        <f t="shared" ref="BK133:BK196" si="17">+IF(OR(BF133="ok",BF133=""),0,1)</f>
        <v>0</v>
      </c>
      <c r="BL133" s="2">
        <v>1</v>
      </c>
      <c r="BM133" s="2">
        <v>3200</v>
      </c>
      <c r="BN133" s="2">
        <v>2</v>
      </c>
      <c r="BO133" s="16">
        <v>2</v>
      </c>
      <c r="BP133" s="2">
        <v>3</v>
      </c>
      <c r="BQ133" s="2">
        <v>13</v>
      </c>
      <c r="BV133" s="40"/>
      <c r="BW133" s="40"/>
      <c r="BX133" s="40"/>
      <c r="BY133" s="40"/>
      <c r="BZ133" s="40"/>
      <c r="CA133" s="40"/>
    </row>
    <row r="134" spans="1:79" ht="110.4">
      <c r="A134" s="49" t="s">
        <v>3974</v>
      </c>
      <c r="B134" s="37" t="s">
        <v>837</v>
      </c>
      <c r="C134" s="31" t="s">
        <v>415</v>
      </c>
      <c r="D134" s="31" t="s">
        <v>402</v>
      </c>
      <c r="E134" s="22" t="s">
        <v>3975</v>
      </c>
      <c r="F134" s="23" t="s">
        <v>4001</v>
      </c>
      <c r="G134" s="23" t="s">
        <v>4002</v>
      </c>
      <c r="H134" s="23" t="s">
        <v>4005</v>
      </c>
      <c r="I134" s="23">
        <v>72101500</v>
      </c>
      <c r="J134" s="23" t="s">
        <v>386</v>
      </c>
      <c r="K134" s="23" t="s">
        <v>1489</v>
      </c>
      <c r="L134" s="23" t="s">
        <v>2411</v>
      </c>
      <c r="M134" s="24" t="s">
        <v>421</v>
      </c>
      <c r="N134" s="24" t="s">
        <v>421</v>
      </c>
      <c r="O134" s="24" t="s">
        <v>421</v>
      </c>
      <c r="P134" s="24">
        <v>3</v>
      </c>
      <c r="Q134" s="24" t="s">
        <v>1546</v>
      </c>
      <c r="R134" s="24" t="s">
        <v>1547</v>
      </c>
      <c r="S134" s="25">
        <v>11226351</v>
      </c>
      <c r="T134" s="25">
        <v>11226351</v>
      </c>
      <c r="U134" s="24" t="s">
        <v>1560</v>
      </c>
      <c r="V134" s="24" t="s">
        <v>1561</v>
      </c>
      <c r="W134" s="23" t="s">
        <v>251</v>
      </c>
      <c r="X134" s="23" t="s">
        <v>1588</v>
      </c>
      <c r="Y134" s="23" t="s">
        <v>1615</v>
      </c>
      <c r="Z134" s="23" t="s">
        <v>1715</v>
      </c>
      <c r="AA134" s="23" t="s">
        <v>1823</v>
      </c>
      <c r="AB134" s="23" t="s">
        <v>1824</v>
      </c>
      <c r="AC134" s="36">
        <v>0</v>
      </c>
      <c r="AD134" s="36">
        <v>0</v>
      </c>
      <c r="AE134" s="36">
        <v>11226351</v>
      </c>
      <c r="AF134" s="36">
        <v>0</v>
      </c>
      <c r="AG134" s="36">
        <v>0</v>
      </c>
      <c r="AH134" s="36">
        <v>3742117</v>
      </c>
      <c r="AI134" s="36">
        <v>0</v>
      </c>
      <c r="AJ134" s="36">
        <v>3742117</v>
      </c>
      <c r="AK134" s="36">
        <v>0</v>
      </c>
      <c r="AL134" s="36">
        <v>3742117</v>
      </c>
      <c r="AM134" s="36">
        <v>0</v>
      </c>
      <c r="AN134" s="36">
        <v>0</v>
      </c>
      <c r="AO134" s="36">
        <v>0</v>
      </c>
      <c r="AP134" s="36">
        <v>0</v>
      </c>
      <c r="AQ134" s="36">
        <v>0</v>
      </c>
      <c r="AR134" s="36">
        <v>0</v>
      </c>
      <c r="AS134" s="36">
        <v>0</v>
      </c>
      <c r="AT134" s="36">
        <v>0</v>
      </c>
      <c r="AU134" s="36">
        <v>0</v>
      </c>
      <c r="AV134" s="36">
        <v>0</v>
      </c>
      <c r="AW134" s="36">
        <v>0</v>
      </c>
      <c r="AX134" s="36">
        <v>0</v>
      </c>
      <c r="AY134" s="36">
        <v>0</v>
      </c>
      <c r="AZ134" s="36">
        <v>0</v>
      </c>
      <c r="BA134" s="34"/>
      <c r="BB134" s="34"/>
      <c r="BC134" s="34"/>
      <c r="BD134" s="34"/>
      <c r="BE134" s="11" t="str">
        <f t="shared" si="12"/>
        <v>OK</v>
      </c>
      <c r="BF134" s="11" t="str">
        <f t="shared" si="13"/>
        <v>OK</v>
      </c>
      <c r="BG134" s="5">
        <f>+IF(B134&lt;&gt;"",COUNTBLANK(F134:AZ134),0)</f>
        <v>0</v>
      </c>
      <c r="BH134" s="12">
        <f t="shared" si="14"/>
        <v>11226351</v>
      </c>
      <c r="BI134" s="12">
        <f t="shared" si="15"/>
        <v>11226351</v>
      </c>
      <c r="BJ134" s="5">
        <f t="shared" si="16"/>
        <v>0</v>
      </c>
      <c r="BK134" s="5">
        <f t="shared" si="17"/>
        <v>0</v>
      </c>
      <c r="BL134" s="2">
        <v>1</v>
      </c>
      <c r="BM134" s="2">
        <v>3200</v>
      </c>
      <c r="BN134" s="2">
        <v>2</v>
      </c>
      <c r="BO134" s="16">
        <v>2</v>
      </c>
      <c r="BP134" s="2">
        <v>3</v>
      </c>
      <c r="BQ134" s="2">
        <v>14</v>
      </c>
      <c r="BV134" s="40"/>
      <c r="BW134" s="40"/>
      <c r="BX134" s="40"/>
      <c r="BY134" s="40"/>
      <c r="BZ134" s="40"/>
      <c r="CA134" s="40"/>
    </row>
    <row r="135" spans="1:79" ht="69">
      <c r="A135" s="49" t="s">
        <v>3974</v>
      </c>
      <c r="B135" s="37" t="s">
        <v>838</v>
      </c>
      <c r="C135" s="31" t="s">
        <v>415</v>
      </c>
      <c r="D135" s="31" t="s">
        <v>402</v>
      </c>
      <c r="E135" s="22" t="s">
        <v>3975</v>
      </c>
      <c r="F135" s="23" t="s">
        <v>4006</v>
      </c>
      <c r="G135" s="23" t="s">
        <v>4007</v>
      </c>
      <c r="H135" s="23" t="s">
        <v>4008</v>
      </c>
      <c r="I135" s="23">
        <v>80101500</v>
      </c>
      <c r="J135" s="23" t="s">
        <v>387</v>
      </c>
      <c r="K135" s="23" t="s">
        <v>1525</v>
      </c>
      <c r="L135" s="23" t="s">
        <v>2419</v>
      </c>
      <c r="M135" s="24" t="s">
        <v>421</v>
      </c>
      <c r="N135" s="24" t="s">
        <v>421</v>
      </c>
      <c r="O135" s="24" t="s">
        <v>421</v>
      </c>
      <c r="P135" s="24">
        <v>10</v>
      </c>
      <c r="Q135" s="24" t="s">
        <v>1546</v>
      </c>
      <c r="R135" s="24" t="s">
        <v>1547</v>
      </c>
      <c r="S135" s="25">
        <v>71652032</v>
      </c>
      <c r="T135" s="25">
        <v>71652032</v>
      </c>
      <c r="U135" s="24" t="s">
        <v>1560</v>
      </c>
      <c r="V135" s="24" t="s">
        <v>1561</v>
      </c>
      <c r="W135" s="23" t="s">
        <v>251</v>
      </c>
      <c r="X135" s="23" t="s">
        <v>1589</v>
      </c>
      <c r="Y135" s="23" t="s">
        <v>1615</v>
      </c>
      <c r="Z135" s="23" t="s">
        <v>1716</v>
      </c>
      <c r="AA135" s="23" t="s">
        <v>1823</v>
      </c>
      <c r="AB135" s="23" t="s">
        <v>1824</v>
      </c>
      <c r="AC135" s="36">
        <v>0</v>
      </c>
      <c r="AD135" s="36">
        <v>0</v>
      </c>
      <c r="AE135" s="36">
        <v>71652032</v>
      </c>
      <c r="AF135" s="36">
        <v>0</v>
      </c>
      <c r="AG135" s="36">
        <v>0</v>
      </c>
      <c r="AH135" s="36">
        <v>7165203</v>
      </c>
      <c r="AI135" s="36">
        <v>0</v>
      </c>
      <c r="AJ135" s="36">
        <v>7165203</v>
      </c>
      <c r="AK135" s="36">
        <v>0</v>
      </c>
      <c r="AL135" s="36">
        <v>7165203</v>
      </c>
      <c r="AM135" s="36">
        <v>0</v>
      </c>
      <c r="AN135" s="36">
        <v>7165203</v>
      </c>
      <c r="AO135" s="36">
        <v>0</v>
      </c>
      <c r="AP135" s="36">
        <v>7165203</v>
      </c>
      <c r="AQ135" s="36">
        <v>0</v>
      </c>
      <c r="AR135" s="36">
        <v>7165203</v>
      </c>
      <c r="AS135" s="36">
        <v>0</v>
      </c>
      <c r="AT135" s="36">
        <v>7165203</v>
      </c>
      <c r="AU135" s="36">
        <v>0</v>
      </c>
      <c r="AV135" s="36">
        <v>7165203</v>
      </c>
      <c r="AW135" s="36">
        <v>0</v>
      </c>
      <c r="AX135" s="36">
        <v>7165203</v>
      </c>
      <c r="AY135" s="36">
        <v>0</v>
      </c>
      <c r="AZ135" s="36">
        <v>7165205</v>
      </c>
      <c r="BA135" s="34"/>
      <c r="BB135" s="34"/>
      <c r="BC135" s="34"/>
      <c r="BD135" s="34"/>
      <c r="BE135" s="11" t="str">
        <f t="shared" si="12"/>
        <v>OK</v>
      </c>
      <c r="BF135" s="11" t="str">
        <f t="shared" si="13"/>
        <v>OK</v>
      </c>
      <c r="BG135" s="5">
        <f>+IF(B135&lt;&gt;"",COUNTBLANK(F135:AZ135),0)</f>
        <v>0</v>
      </c>
      <c r="BH135" s="12">
        <f t="shared" si="14"/>
        <v>71652032</v>
      </c>
      <c r="BI135" s="12">
        <f t="shared" si="15"/>
        <v>71652032</v>
      </c>
      <c r="BJ135" s="5">
        <f t="shared" si="16"/>
        <v>0</v>
      </c>
      <c r="BK135" s="5">
        <f t="shared" si="17"/>
        <v>0</v>
      </c>
      <c r="BL135" s="2">
        <v>1</v>
      </c>
      <c r="BM135" s="2">
        <v>3200</v>
      </c>
      <c r="BN135" s="2">
        <v>3</v>
      </c>
      <c r="BO135" s="16">
        <v>1</v>
      </c>
      <c r="BP135" s="2">
        <v>1</v>
      </c>
      <c r="BQ135" s="2">
        <v>1</v>
      </c>
      <c r="BV135" s="40"/>
      <c r="BW135" s="40"/>
      <c r="BX135" s="40"/>
      <c r="BY135" s="40"/>
      <c r="BZ135" s="40"/>
      <c r="CA135" s="40"/>
    </row>
    <row r="136" spans="1:79" ht="96.6">
      <c r="A136" s="49" t="s">
        <v>3974</v>
      </c>
      <c r="B136" s="37" t="s">
        <v>839</v>
      </c>
      <c r="C136" s="31" t="s">
        <v>415</v>
      </c>
      <c r="D136" s="31" t="s">
        <v>402</v>
      </c>
      <c r="E136" s="22" t="s">
        <v>3975</v>
      </c>
      <c r="F136" s="23" t="s">
        <v>4006</v>
      </c>
      <c r="G136" s="23" t="s">
        <v>4007</v>
      </c>
      <c r="H136" s="23" t="s">
        <v>4008</v>
      </c>
      <c r="I136" s="23">
        <v>80101500</v>
      </c>
      <c r="J136" s="23" t="s">
        <v>387</v>
      </c>
      <c r="K136" s="23" t="s">
        <v>1525</v>
      </c>
      <c r="L136" s="23" t="s">
        <v>2420</v>
      </c>
      <c r="M136" s="24" t="s">
        <v>421</v>
      </c>
      <c r="N136" s="24" t="s">
        <v>421</v>
      </c>
      <c r="O136" s="24" t="s">
        <v>421</v>
      </c>
      <c r="P136" s="24">
        <v>10</v>
      </c>
      <c r="Q136" s="24" t="s">
        <v>1546</v>
      </c>
      <c r="R136" s="24" t="s">
        <v>1547</v>
      </c>
      <c r="S136" s="25">
        <v>29767290</v>
      </c>
      <c r="T136" s="25">
        <v>29767290</v>
      </c>
      <c r="U136" s="24" t="s">
        <v>1560</v>
      </c>
      <c r="V136" s="24" t="s">
        <v>1561</v>
      </c>
      <c r="W136" s="23" t="s">
        <v>251</v>
      </c>
      <c r="X136" s="23" t="s">
        <v>1589</v>
      </c>
      <c r="Y136" s="23" t="s">
        <v>1615</v>
      </c>
      <c r="Z136" s="23" t="s">
        <v>1717</v>
      </c>
      <c r="AA136" s="23" t="s">
        <v>1823</v>
      </c>
      <c r="AB136" s="23" t="s">
        <v>1824</v>
      </c>
      <c r="AC136" s="36">
        <v>0</v>
      </c>
      <c r="AD136" s="36">
        <v>0</v>
      </c>
      <c r="AE136" s="36">
        <v>29767290</v>
      </c>
      <c r="AF136" s="36">
        <v>0</v>
      </c>
      <c r="AG136" s="36">
        <v>0</v>
      </c>
      <c r="AH136" s="36">
        <v>2976729</v>
      </c>
      <c r="AI136" s="36">
        <v>0</v>
      </c>
      <c r="AJ136" s="36">
        <v>2976729</v>
      </c>
      <c r="AK136" s="36">
        <v>0</v>
      </c>
      <c r="AL136" s="36">
        <v>2976729</v>
      </c>
      <c r="AM136" s="36">
        <v>0</v>
      </c>
      <c r="AN136" s="36">
        <v>2976729</v>
      </c>
      <c r="AO136" s="36">
        <v>0</v>
      </c>
      <c r="AP136" s="36">
        <v>2976729</v>
      </c>
      <c r="AQ136" s="36">
        <v>0</v>
      </c>
      <c r="AR136" s="36">
        <v>2976729</v>
      </c>
      <c r="AS136" s="36">
        <v>0</v>
      </c>
      <c r="AT136" s="36">
        <v>2976729</v>
      </c>
      <c r="AU136" s="36">
        <v>0</v>
      </c>
      <c r="AV136" s="36">
        <v>2976729</v>
      </c>
      <c r="AW136" s="36">
        <v>0</v>
      </c>
      <c r="AX136" s="36">
        <v>2976729</v>
      </c>
      <c r="AY136" s="36">
        <v>0</v>
      </c>
      <c r="AZ136" s="36">
        <v>2976729</v>
      </c>
      <c r="BA136" s="34"/>
      <c r="BB136" s="34"/>
      <c r="BC136" s="34"/>
      <c r="BD136" s="34"/>
      <c r="BE136" s="11" t="str">
        <f t="shared" si="12"/>
        <v>OK</v>
      </c>
      <c r="BF136" s="11" t="str">
        <f t="shared" si="13"/>
        <v>OK</v>
      </c>
      <c r="BG136" s="5">
        <f>+IF(B136&lt;&gt;"",COUNTBLANK(F136:AZ136),0)</f>
        <v>0</v>
      </c>
      <c r="BH136" s="12">
        <f t="shared" si="14"/>
        <v>29767290</v>
      </c>
      <c r="BI136" s="12">
        <f t="shared" si="15"/>
        <v>29767290</v>
      </c>
      <c r="BJ136" s="5">
        <f t="shared" si="16"/>
        <v>0</v>
      </c>
      <c r="BK136" s="5">
        <f t="shared" si="17"/>
        <v>0</v>
      </c>
      <c r="BL136" s="2">
        <v>1</v>
      </c>
      <c r="BM136" s="2">
        <v>3200</v>
      </c>
      <c r="BN136" s="2">
        <v>3</v>
      </c>
      <c r="BO136" s="16">
        <v>1</v>
      </c>
      <c r="BP136" s="2">
        <v>1</v>
      </c>
      <c r="BQ136" s="2">
        <v>2</v>
      </c>
      <c r="BV136" s="40"/>
      <c r="BW136" s="40"/>
      <c r="BX136" s="40"/>
      <c r="BY136" s="40"/>
      <c r="BZ136" s="40"/>
      <c r="CA136" s="40"/>
    </row>
    <row r="137" spans="1:79" ht="96.6">
      <c r="A137" s="49" t="s">
        <v>3974</v>
      </c>
      <c r="B137" s="37" t="s">
        <v>840</v>
      </c>
      <c r="C137" s="31" t="s">
        <v>415</v>
      </c>
      <c r="D137" s="31" t="s">
        <v>402</v>
      </c>
      <c r="E137" s="22" t="s">
        <v>3975</v>
      </c>
      <c r="F137" s="23" t="s">
        <v>4006</v>
      </c>
      <c r="G137" s="23" t="s">
        <v>4007</v>
      </c>
      <c r="H137" s="23" t="s">
        <v>4008</v>
      </c>
      <c r="I137" s="23">
        <v>80101500</v>
      </c>
      <c r="J137" s="23" t="s">
        <v>387</v>
      </c>
      <c r="K137" s="23" t="s">
        <v>1525</v>
      </c>
      <c r="L137" s="23" t="s">
        <v>2421</v>
      </c>
      <c r="M137" s="24" t="s">
        <v>421</v>
      </c>
      <c r="N137" s="24" t="s">
        <v>421</v>
      </c>
      <c r="O137" s="24" t="s">
        <v>421</v>
      </c>
      <c r="P137" s="24">
        <v>10</v>
      </c>
      <c r="Q137" s="24" t="s">
        <v>1546</v>
      </c>
      <c r="R137" s="24" t="s">
        <v>1547</v>
      </c>
      <c r="S137" s="25">
        <v>29767290</v>
      </c>
      <c r="T137" s="25">
        <v>29767290</v>
      </c>
      <c r="U137" s="24" t="s">
        <v>1560</v>
      </c>
      <c r="V137" s="24" t="s">
        <v>1561</v>
      </c>
      <c r="W137" s="23" t="s">
        <v>251</v>
      </c>
      <c r="X137" s="23" t="s">
        <v>1589</v>
      </c>
      <c r="Y137" s="23" t="s">
        <v>1615</v>
      </c>
      <c r="Z137" s="23" t="s">
        <v>1717</v>
      </c>
      <c r="AA137" s="23" t="s">
        <v>1823</v>
      </c>
      <c r="AB137" s="23" t="s">
        <v>1824</v>
      </c>
      <c r="AC137" s="36">
        <v>0</v>
      </c>
      <c r="AD137" s="36">
        <v>0</v>
      </c>
      <c r="AE137" s="36">
        <v>29767290</v>
      </c>
      <c r="AF137" s="36">
        <v>0</v>
      </c>
      <c r="AG137" s="36">
        <v>0</v>
      </c>
      <c r="AH137" s="36">
        <v>2976729</v>
      </c>
      <c r="AI137" s="36">
        <v>0</v>
      </c>
      <c r="AJ137" s="36">
        <v>2976729</v>
      </c>
      <c r="AK137" s="36">
        <v>0</v>
      </c>
      <c r="AL137" s="36">
        <v>2976729</v>
      </c>
      <c r="AM137" s="36">
        <v>0</v>
      </c>
      <c r="AN137" s="36">
        <v>2976729</v>
      </c>
      <c r="AO137" s="36">
        <v>0</v>
      </c>
      <c r="AP137" s="36">
        <v>2976729</v>
      </c>
      <c r="AQ137" s="36">
        <v>0</v>
      </c>
      <c r="AR137" s="36">
        <v>2976729</v>
      </c>
      <c r="AS137" s="36">
        <v>0</v>
      </c>
      <c r="AT137" s="36">
        <v>2976729</v>
      </c>
      <c r="AU137" s="36">
        <v>0</v>
      </c>
      <c r="AV137" s="36">
        <v>2976729</v>
      </c>
      <c r="AW137" s="36">
        <v>0</v>
      </c>
      <c r="AX137" s="36">
        <v>2976729</v>
      </c>
      <c r="AY137" s="36">
        <v>0</v>
      </c>
      <c r="AZ137" s="36">
        <v>2976729</v>
      </c>
      <c r="BA137" s="34"/>
      <c r="BB137" s="34"/>
      <c r="BC137" s="34"/>
      <c r="BD137" s="34"/>
      <c r="BE137" s="11" t="str">
        <f t="shared" si="12"/>
        <v>OK</v>
      </c>
      <c r="BF137" s="11" t="str">
        <f t="shared" si="13"/>
        <v>OK</v>
      </c>
      <c r="BG137" s="5">
        <f>+IF(B137&lt;&gt;"",COUNTBLANK(F137:AZ137),0)</f>
        <v>0</v>
      </c>
      <c r="BH137" s="12">
        <f t="shared" si="14"/>
        <v>29767290</v>
      </c>
      <c r="BI137" s="12">
        <f t="shared" si="15"/>
        <v>29767290</v>
      </c>
      <c r="BJ137" s="5">
        <f t="shared" si="16"/>
        <v>0</v>
      </c>
      <c r="BK137" s="5">
        <f t="shared" si="17"/>
        <v>0</v>
      </c>
      <c r="BL137" s="2">
        <v>1</v>
      </c>
      <c r="BM137" s="2">
        <v>3200</v>
      </c>
      <c r="BN137" s="2">
        <v>3</v>
      </c>
      <c r="BO137" s="16">
        <v>1</v>
      </c>
      <c r="BP137" s="2">
        <v>1</v>
      </c>
      <c r="BQ137" s="2">
        <v>3</v>
      </c>
      <c r="BV137" s="40"/>
      <c r="BW137" s="40"/>
      <c r="BX137" s="40"/>
      <c r="BY137" s="40"/>
      <c r="BZ137" s="40"/>
      <c r="CA137" s="40"/>
    </row>
    <row r="138" spans="1:79" ht="69">
      <c r="A138" s="49" t="s">
        <v>3974</v>
      </c>
      <c r="B138" s="37" t="s">
        <v>841</v>
      </c>
      <c r="C138" s="31" t="s">
        <v>415</v>
      </c>
      <c r="D138" s="31" t="s">
        <v>402</v>
      </c>
      <c r="E138" s="22" t="s">
        <v>3975</v>
      </c>
      <c r="F138" s="23" t="s">
        <v>4006</v>
      </c>
      <c r="G138" s="23" t="s">
        <v>4007</v>
      </c>
      <c r="H138" s="23" t="s">
        <v>4009</v>
      </c>
      <c r="I138" s="23">
        <v>78102203</v>
      </c>
      <c r="J138" s="23" t="s">
        <v>387</v>
      </c>
      <c r="K138" s="23" t="s">
        <v>1526</v>
      </c>
      <c r="L138" s="23" t="s">
        <v>2422</v>
      </c>
      <c r="M138" s="24" t="s">
        <v>1477</v>
      </c>
      <c r="N138" s="24" t="s">
        <v>1477</v>
      </c>
      <c r="O138" s="24" t="s">
        <v>421</v>
      </c>
      <c r="P138" s="24">
        <v>11</v>
      </c>
      <c r="Q138" s="24" t="s">
        <v>1546</v>
      </c>
      <c r="R138" s="24" t="s">
        <v>1547</v>
      </c>
      <c r="S138" s="25">
        <v>343737097</v>
      </c>
      <c r="T138" s="25">
        <v>343737097</v>
      </c>
      <c r="U138" s="24" t="s">
        <v>1560</v>
      </c>
      <c r="V138" s="24" t="s">
        <v>1561</v>
      </c>
      <c r="W138" s="23" t="s">
        <v>251</v>
      </c>
      <c r="X138" s="23" t="s">
        <v>1590</v>
      </c>
      <c r="Y138" s="23" t="s">
        <v>1631</v>
      </c>
      <c r="Z138" s="23" t="s">
        <v>1717</v>
      </c>
      <c r="AA138" s="23" t="s">
        <v>1823</v>
      </c>
      <c r="AB138" s="23" t="s">
        <v>1824</v>
      </c>
      <c r="AC138" s="36">
        <v>0</v>
      </c>
      <c r="AD138" s="36">
        <v>0</v>
      </c>
      <c r="AE138" s="36">
        <v>343737097</v>
      </c>
      <c r="AF138" s="36">
        <v>0</v>
      </c>
      <c r="AG138" s="36">
        <v>0</v>
      </c>
      <c r="AH138" s="36">
        <v>31248827</v>
      </c>
      <c r="AI138" s="36">
        <v>0</v>
      </c>
      <c r="AJ138" s="36">
        <v>31248827</v>
      </c>
      <c r="AK138" s="36">
        <v>0</v>
      </c>
      <c r="AL138" s="36">
        <v>31248827</v>
      </c>
      <c r="AM138" s="36">
        <v>0</v>
      </c>
      <c r="AN138" s="36">
        <v>31248827</v>
      </c>
      <c r="AO138" s="36">
        <v>0</v>
      </c>
      <c r="AP138" s="36">
        <v>31248827</v>
      </c>
      <c r="AQ138" s="36">
        <v>0</v>
      </c>
      <c r="AR138" s="36">
        <v>31248827</v>
      </c>
      <c r="AS138" s="36">
        <v>0</v>
      </c>
      <c r="AT138" s="36">
        <v>31248827</v>
      </c>
      <c r="AU138" s="36">
        <v>0</v>
      </c>
      <c r="AV138" s="36">
        <v>31248827</v>
      </c>
      <c r="AW138" s="36">
        <v>0</v>
      </c>
      <c r="AX138" s="36">
        <v>31248827</v>
      </c>
      <c r="AY138" s="36">
        <v>0</v>
      </c>
      <c r="AZ138" s="36">
        <v>62497654</v>
      </c>
      <c r="BA138" s="34"/>
      <c r="BB138" s="34"/>
      <c r="BC138" s="34"/>
      <c r="BD138" s="34"/>
      <c r="BE138" s="11" t="str">
        <f t="shared" si="12"/>
        <v>OK</v>
      </c>
      <c r="BF138" s="11" t="str">
        <f t="shared" si="13"/>
        <v>OK</v>
      </c>
      <c r="BG138" s="5">
        <f>+IF(B138&lt;&gt;"",COUNTBLANK(F138:AZ138),0)</f>
        <v>0</v>
      </c>
      <c r="BH138" s="12">
        <f t="shared" si="14"/>
        <v>343737097</v>
      </c>
      <c r="BI138" s="12">
        <f t="shared" si="15"/>
        <v>343737097</v>
      </c>
      <c r="BJ138" s="5">
        <f t="shared" si="16"/>
        <v>0</v>
      </c>
      <c r="BK138" s="5">
        <f t="shared" si="17"/>
        <v>0</v>
      </c>
      <c r="BL138" s="2">
        <v>1</v>
      </c>
      <c r="BM138" s="2">
        <v>3200</v>
      </c>
      <c r="BN138" s="2">
        <v>3</v>
      </c>
      <c r="BO138" s="16">
        <v>1</v>
      </c>
      <c r="BP138" s="2">
        <v>2</v>
      </c>
      <c r="BQ138" s="2">
        <v>1</v>
      </c>
      <c r="BV138" s="40"/>
      <c r="BW138" s="40"/>
      <c r="BX138" s="40"/>
      <c r="BY138" s="40"/>
      <c r="BZ138" s="40"/>
      <c r="CA138" s="40"/>
    </row>
    <row r="139" spans="1:79" ht="82.8">
      <c r="A139" s="49" t="s">
        <v>3974</v>
      </c>
      <c r="B139" s="37" t="s">
        <v>842</v>
      </c>
      <c r="C139" s="31" t="s">
        <v>415</v>
      </c>
      <c r="D139" s="31" t="s">
        <v>402</v>
      </c>
      <c r="E139" s="22" t="s">
        <v>3975</v>
      </c>
      <c r="F139" s="23" t="s">
        <v>4006</v>
      </c>
      <c r="G139" s="23" t="s">
        <v>4007</v>
      </c>
      <c r="H139" s="23" t="s">
        <v>4009</v>
      </c>
      <c r="I139" s="23">
        <v>81112200</v>
      </c>
      <c r="J139" s="23" t="s">
        <v>387</v>
      </c>
      <c r="K139" s="23" t="s">
        <v>1525</v>
      </c>
      <c r="L139" s="23" t="s">
        <v>2423</v>
      </c>
      <c r="M139" s="24" t="s">
        <v>1477</v>
      </c>
      <c r="N139" s="24" t="s">
        <v>1477</v>
      </c>
      <c r="O139" s="24" t="s">
        <v>1477</v>
      </c>
      <c r="P139" s="24">
        <v>12</v>
      </c>
      <c r="Q139" s="24" t="s">
        <v>1546</v>
      </c>
      <c r="R139" s="24" t="s">
        <v>1547</v>
      </c>
      <c r="S139" s="25">
        <v>365630000</v>
      </c>
      <c r="T139" s="25">
        <v>365630000</v>
      </c>
      <c r="U139" s="24" t="s">
        <v>1560</v>
      </c>
      <c r="V139" s="24" t="s">
        <v>1561</v>
      </c>
      <c r="W139" s="23" t="s">
        <v>251</v>
      </c>
      <c r="X139" s="23" t="s">
        <v>1591</v>
      </c>
      <c r="Y139" s="23" t="s">
        <v>1621</v>
      </c>
      <c r="Z139" s="23" t="s">
        <v>1717</v>
      </c>
      <c r="AA139" s="23" t="s">
        <v>1823</v>
      </c>
      <c r="AB139" s="23" t="s">
        <v>1824</v>
      </c>
      <c r="AC139" s="36">
        <v>365630000</v>
      </c>
      <c r="AD139" s="36">
        <v>0</v>
      </c>
      <c r="AE139" s="36">
        <v>0</v>
      </c>
      <c r="AF139" s="36">
        <v>30469167</v>
      </c>
      <c r="AG139" s="36">
        <v>0</v>
      </c>
      <c r="AH139" s="36">
        <v>30469167</v>
      </c>
      <c r="AI139" s="36">
        <v>0</v>
      </c>
      <c r="AJ139" s="36">
        <v>30469167</v>
      </c>
      <c r="AK139" s="36">
        <v>0</v>
      </c>
      <c r="AL139" s="36">
        <v>30469167</v>
      </c>
      <c r="AM139" s="36">
        <v>0</v>
      </c>
      <c r="AN139" s="36">
        <v>30469167</v>
      </c>
      <c r="AO139" s="36">
        <v>0</v>
      </c>
      <c r="AP139" s="36">
        <v>30469167</v>
      </c>
      <c r="AQ139" s="36">
        <v>0</v>
      </c>
      <c r="AR139" s="36">
        <v>30469167</v>
      </c>
      <c r="AS139" s="36">
        <v>0</v>
      </c>
      <c r="AT139" s="36">
        <v>30469167</v>
      </c>
      <c r="AU139" s="36">
        <v>0</v>
      </c>
      <c r="AV139" s="36">
        <v>30469167</v>
      </c>
      <c r="AW139" s="36">
        <v>0</v>
      </c>
      <c r="AX139" s="36">
        <v>30469167</v>
      </c>
      <c r="AY139" s="36">
        <v>0</v>
      </c>
      <c r="AZ139" s="36">
        <v>60938330</v>
      </c>
      <c r="BA139" s="34"/>
      <c r="BB139" s="34"/>
      <c r="BC139" s="34"/>
      <c r="BD139" s="34"/>
      <c r="BE139" s="11" t="str">
        <f t="shared" si="12"/>
        <v>OK</v>
      </c>
      <c r="BF139" s="11" t="str">
        <f t="shared" si="13"/>
        <v>OK</v>
      </c>
      <c r="BG139" s="5">
        <f>+IF(B139&lt;&gt;"",COUNTBLANK(F139:AZ139),0)</f>
        <v>0</v>
      </c>
      <c r="BH139" s="12">
        <f t="shared" si="14"/>
        <v>365630000</v>
      </c>
      <c r="BI139" s="12">
        <f t="shared" si="15"/>
        <v>365630000</v>
      </c>
      <c r="BJ139" s="5">
        <f t="shared" si="16"/>
        <v>0</v>
      </c>
      <c r="BK139" s="5">
        <f t="shared" si="17"/>
        <v>0</v>
      </c>
      <c r="BL139" s="2">
        <v>1</v>
      </c>
      <c r="BM139" s="2">
        <v>3200</v>
      </c>
      <c r="BN139" s="2">
        <v>3</v>
      </c>
      <c r="BO139" s="16">
        <v>1</v>
      </c>
      <c r="BP139" s="2">
        <v>2</v>
      </c>
      <c r="BQ139" s="2">
        <v>2</v>
      </c>
      <c r="BV139" s="40"/>
      <c r="BW139" s="40"/>
      <c r="BX139" s="40"/>
      <c r="BY139" s="40"/>
      <c r="BZ139" s="40"/>
      <c r="CA139" s="40"/>
    </row>
    <row r="140" spans="1:79" ht="110.4">
      <c r="A140" s="49" t="s">
        <v>3974</v>
      </c>
      <c r="B140" s="37" t="s">
        <v>843</v>
      </c>
      <c r="C140" s="31" t="s">
        <v>415</v>
      </c>
      <c r="D140" s="31" t="s">
        <v>402</v>
      </c>
      <c r="E140" s="22" t="s">
        <v>3975</v>
      </c>
      <c r="F140" s="23" t="s">
        <v>4006</v>
      </c>
      <c r="G140" s="23" t="s">
        <v>4007</v>
      </c>
      <c r="H140" s="23" t="s">
        <v>4009</v>
      </c>
      <c r="I140" s="23">
        <v>80101500</v>
      </c>
      <c r="J140" s="23" t="s">
        <v>387</v>
      </c>
      <c r="K140" s="23" t="s">
        <v>1525</v>
      </c>
      <c r="L140" s="23" t="s">
        <v>2424</v>
      </c>
      <c r="M140" s="24" t="s">
        <v>1477</v>
      </c>
      <c r="N140" s="24" t="s">
        <v>1477</v>
      </c>
      <c r="O140" s="24" t="s">
        <v>1477</v>
      </c>
      <c r="P140" s="24">
        <v>12</v>
      </c>
      <c r="Q140" s="24" t="s">
        <v>1546</v>
      </c>
      <c r="R140" s="24" t="s">
        <v>1547</v>
      </c>
      <c r="S140" s="25">
        <v>54560326</v>
      </c>
      <c r="T140" s="25">
        <v>54560326</v>
      </c>
      <c r="U140" s="24" t="s">
        <v>1560</v>
      </c>
      <c r="V140" s="24" t="s">
        <v>1561</v>
      </c>
      <c r="W140" s="23" t="s">
        <v>251</v>
      </c>
      <c r="X140" s="23" t="s">
        <v>1589</v>
      </c>
      <c r="Y140" s="23" t="s">
        <v>1615</v>
      </c>
      <c r="Z140" s="23" t="s">
        <v>1718</v>
      </c>
      <c r="AA140" s="23" t="s">
        <v>1823</v>
      </c>
      <c r="AB140" s="23" t="s">
        <v>1824</v>
      </c>
      <c r="AC140" s="36">
        <v>54560326</v>
      </c>
      <c r="AD140" s="36">
        <v>0</v>
      </c>
      <c r="AE140" s="36">
        <v>0</v>
      </c>
      <c r="AF140" s="36">
        <v>4663276</v>
      </c>
      <c r="AG140" s="36">
        <v>0</v>
      </c>
      <c r="AH140" s="36">
        <v>4663276</v>
      </c>
      <c r="AI140" s="36">
        <v>0</v>
      </c>
      <c r="AJ140" s="36">
        <v>4663276</v>
      </c>
      <c r="AK140" s="36">
        <v>0</v>
      </c>
      <c r="AL140" s="36">
        <v>4663276</v>
      </c>
      <c r="AM140" s="36">
        <v>0</v>
      </c>
      <c r="AN140" s="36">
        <v>4663276</v>
      </c>
      <c r="AO140" s="36">
        <v>0</v>
      </c>
      <c r="AP140" s="36">
        <v>4663276</v>
      </c>
      <c r="AQ140" s="36">
        <v>0</v>
      </c>
      <c r="AR140" s="36">
        <v>4663276</v>
      </c>
      <c r="AS140" s="36">
        <v>0</v>
      </c>
      <c r="AT140" s="36">
        <v>4663276</v>
      </c>
      <c r="AU140" s="36">
        <v>0</v>
      </c>
      <c r="AV140" s="36">
        <v>4663276</v>
      </c>
      <c r="AW140" s="36">
        <v>0</v>
      </c>
      <c r="AX140" s="36">
        <v>4663276</v>
      </c>
      <c r="AY140" s="36">
        <v>0</v>
      </c>
      <c r="AZ140" s="36">
        <v>7927566</v>
      </c>
      <c r="BA140" s="34"/>
      <c r="BB140" s="34"/>
      <c r="BC140" s="34"/>
      <c r="BD140" s="34"/>
      <c r="BE140" s="11" t="str">
        <f t="shared" si="12"/>
        <v>OK</v>
      </c>
      <c r="BF140" s="11" t="str">
        <f t="shared" si="13"/>
        <v>OK</v>
      </c>
      <c r="BG140" s="5">
        <f>+IF(B140&lt;&gt;"",COUNTBLANK(F140:AZ140),0)</f>
        <v>0</v>
      </c>
      <c r="BH140" s="12">
        <f t="shared" si="14"/>
        <v>54560326</v>
      </c>
      <c r="BI140" s="12">
        <f t="shared" si="15"/>
        <v>54560326</v>
      </c>
      <c r="BJ140" s="5">
        <f t="shared" si="16"/>
        <v>0</v>
      </c>
      <c r="BK140" s="5">
        <f t="shared" si="17"/>
        <v>0</v>
      </c>
      <c r="BL140" s="2">
        <v>1</v>
      </c>
      <c r="BM140" s="2">
        <v>3200</v>
      </c>
      <c r="BN140" s="2">
        <v>3</v>
      </c>
      <c r="BO140" s="16">
        <v>1</v>
      </c>
      <c r="BP140" s="2">
        <v>2</v>
      </c>
      <c r="BQ140" s="2">
        <v>3</v>
      </c>
      <c r="BV140" s="40"/>
      <c r="BW140" s="40"/>
      <c r="BX140" s="40"/>
      <c r="BY140" s="40"/>
      <c r="BZ140" s="40"/>
      <c r="CA140" s="40"/>
    </row>
    <row r="141" spans="1:79" ht="110.4">
      <c r="A141" s="49" t="s">
        <v>3974</v>
      </c>
      <c r="B141" s="37" t="s">
        <v>844</v>
      </c>
      <c r="C141" s="31" t="s">
        <v>415</v>
      </c>
      <c r="D141" s="31" t="s">
        <v>402</v>
      </c>
      <c r="E141" s="22" t="s">
        <v>3975</v>
      </c>
      <c r="F141" s="23" t="s">
        <v>4006</v>
      </c>
      <c r="G141" s="23" t="s">
        <v>4007</v>
      </c>
      <c r="H141" s="23" t="s">
        <v>4009</v>
      </c>
      <c r="I141" s="23">
        <v>80101500</v>
      </c>
      <c r="J141" s="23" t="s">
        <v>387</v>
      </c>
      <c r="K141" s="23" t="s">
        <v>1525</v>
      </c>
      <c r="L141" s="23" t="s">
        <v>2425</v>
      </c>
      <c r="M141" s="24" t="s">
        <v>421</v>
      </c>
      <c r="N141" s="24" t="s">
        <v>421</v>
      </c>
      <c r="O141" s="24" t="s">
        <v>421</v>
      </c>
      <c r="P141" s="24">
        <v>10</v>
      </c>
      <c r="Q141" s="24" t="s">
        <v>1546</v>
      </c>
      <c r="R141" s="24" t="s">
        <v>1547</v>
      </c>
      <c r="S141" s="25">
        <v>40028961</v>
      </c>
      <c r="T141" s="25">
        <v>40028961</v>
      </c>
      <c r="U141" s="24" t="s">
        <v>1560</v>
      </c>
      <c r="V141" s="24" t="s">
        <v>1561</v>
      </c>
      <c r="W141" s="23" t="s">
        <v>251</v>
      </c>
      <c r="X141" s="23" t="s">
        <v>1589</v>
      </c>
      <c r="Y141" s="23" t="s">
        <v>1615</v>
      </c>
      <c r="Z141" s="23" t="s">
        <v>1718</v>
      </c>
      <c r="AA141" s="23" t="s">
        <v>1823</v>
      </c>
      <c r="AB141" s="23" t="s">
        <v>1824</v>
      </c>
      <c r="AC141" s="36">
        <v>0</v>
      </c>
      <c r="AD141" s="36">
        <v>0</v>
      </c>
      <c r="AE141" s="36">
        <v>40028961</v>
      </c>
      <c r="AF141" s="36">
        <v>0</v>
      </c>
      <c r="AG141" s="36">
        <v>0</v>
      </c>
      <c r="AH141" s="36">
        <v>4002896</v>
      </c>
      <c r="AI141" s="36">
        <v>0</v>
      </c>
      <c r="AJ141" s="36">
        <v>4002896</v>
      </c>
      <c r="AK141" s="36">
        <v>0</v>
      </c>
      <c r="AL141" s="36">
        <v>4002896</v>
      </c>
      <c r="AM141" s="36">
        <v>0</v>
      </c>
      <c r="AN141" s="36">
        <v>4002896</v>
      </c>
      <c r="AO141" s="36">
        <v>0</v>
      </c>
      <c r="AP141" s="36">
        <v>4002896</v>
      </c>
      <c r="AQ141" s="36">
        <v>0</v>
      </c>
      <c r="AR141" s="36">
        <v>4002896</v>
      </c>
      <c r="AS141" s="36">
        <v>0</v>
      </c>
      <c r="AT141" s="36">
        <v>4002896</v>
      </c>
      <c r="AU141" s="36">
        <v>0</v>
      </c>
      <c r="AV141" s="36">
        <v>4002896</v>
      </c>
      <c r="AW141" s="36">
        <v>0</v>
      </c>
      <c r="AX141" s="36">
        <v>4002896</v>
      </c>
      <c r="AY141" s="36">
        <v>0</v>
      </c>
      <c r="AZ141" s="36">
        <v>4002897</v>
      </c>
      <c r="BA141" s="34"/>
      <c r="BB141" s="34"/>
      <c r="BC141" s="34"/>
      <c r="BD141" s="34"/>
      <c r="BE141" s="11" t="str">
        <f t="shared" si="12"/>
        <v>OK</v>
      </c>
      <c r="BF141" s="11" t="str">
        <f t="shared" si="13"/>
        <v>OK</v>
      </c>
      <c r="BG141" s="5">
        <f>+IF(B141&lt;&gt;"",COUNTBLANK(F141:AZ141),0)</f>
        <v>0</v>
      </c>
      <c r="BH141" s="12">
        <f t="shared" si="14"/>
        <v>40028961</v>
      </c>
      <c r="BI141" s="12">
        <f t="shared" si="15"/>
        <v>40028961</v>
      </c>
      <c r="BJ141" s="5">
        <f t="shared" si="16"/>
        <v>0</v>
      </c>
      <c r="BK141" s="5">
        <f t="shared" si="17"/>
        <v>0</v>
      </c>
      <c r="BL141" s="2">
        <v>1</v>
      </c>
      <c r="BM141" s="2">
        <v>3200</v>
      </c>
      <c r="BN141" s="2">
        <v>3</v>
      </c>
      <c r="BO141" s="16">
        <v>1</v>
      </c>
      <c r="BP141" s="2">
        <v>2</v>
      </c>
      <c r="BQ141" s="2">
        <v>4</v>
      </c>
      <c r="BV141" s="40"/>
      <c r="BW141" s="40"/>
      <c r="BX141" s="40"/>
      <c r="BY141" s="40"/>
      <c r="BZ141" s="40"/>
      <c r="CA141" s="40"/>
    </row>
    <row r="142" spans="1:79" ht="110.4">
      <c r="A142" s="49" t="s">
        <v>3974</v>
      </c>
      <c r="B142" s="37" t="s">
        <v>845</v>
      </c>
      <c r="C142" s="31" t="s">
        <v>415</v>
      </c>
      <c r="D142" s="31" t="s">
        <v>402</v>
      </c>
      <c r="E142" s="22" t="s">
        <v>3975</v>
      </c>
      <c r="F142" s="23" t="s">
        <v>4006</v>
      </c>
      <c r="G142" s="23" t="s">
        <v>4007</v>
      </c>
      <c r="H142" s="23" t="s">
        <v>4009</v>
      </c>
      <c r="I142" s="23">
        <v>80101500</v>
      </c>
      <c r="J142" s="23" t="s">
        <v>387</v>
      </c>
      <c r="K142" s="23" t="s">
        <v>1525</v>
      </c>
      <c r="L142" s="23" t="s">
        <v>2426</v>
      </c>
      <c r="M142" s="24" t="s">
        <v>421</v>
      </c>
      <c r="N142" s="24" t="s">
        <v>421</v>
      </c>
      <c r="O142" s="24" t="s">
        <v>421</v>
      </c>
      <c r="P142" s="24">
        <v>10</v>
      </c>
      <c r="Q142" s="24" t="s">
        <v>1546</v>
      </c>
      <c r="R142" s="24" t="s">
        <v>1547</v>
      </c>
      <c r="S142" s="25">
        <v>40028961</v>
      </c>
      <c r="T142" s="25">
        <v>40028961</v>
      </c>
      <c r="U142" s="24" t="s">
        <v>1560</v>
      </c>
      <c r="V142" s="24" t="s">
        <v>1561</v>
      </c>
      <c r="W142" s="23" t="s">
        <v>251</v>
      </c>
      <c r="X142" s="23" t="s">
        <v>1589</v>
      </c>
      <c r="Y142" s="23" t="s">
        <v>1615</v>
      </c>
      <c r="Z142" s="23" t="s">
        <v>1718</v>
      </c>
      <c r="AA142" s="23" t="s">
        <v>1823</v>
      </c>
      <c r="AB142" s="23" t="s">
        <v>1824</v>
      </c>
      <c r="AC142" s="36">
        <v>0</v>
      </c>
      <c r="AD142" s="36">
        <v>0</v>
      </c>
      <c r="AE142" s="36">
        <v>40028961</v>
      </c>
      <c r="AF142" s="36">
        <v>0</v>
      </c>
      <c r="AG142" s="36">
        <v>0</v>
      </c>
      <c r="AH142" s="36">
        <v>4002896</v>
      </c>
      <c r="AI142" s="36">
        <v>0</v>
      </c>
      <c r="AJ142" s="36">
        <v>4002896</v>
      </c>
      <c r="AK142" s="36">
        <v>0</v>
      </c>
      <c r="AL142" s="36">
        <v>4002896</v>
      </c>
      <c r="AM142" s="36">
        <v>0</v>
      </c>
      <c r="AN142" s="36">
        <v>4002896</v>
      </c>
      <c r="AO142" s="36">
        <v>0</v>
      </c>
      <c r="AP142" s="36">
        <v>4002896</v>
      </c>
      <c r="AQ142" s="36">
        <v>0</v>
      </c>
      <c r="AR142" s="36">
        <v>4002896</v>
      </c>
      <c r="AS142" s="36">
        <v>0</v>
      </c>
      <c r="AT142" s="36">
        <v>4002896</v>
      </c>
      <c r="AU142" s="36">
        <v>0</v>
      </c>
      <c r="AV142" s="36">
        <v>4002896</v>
      </c>
      <c r="AW142" s="36">
        <v>0</v>
      </c>
      <c r="AX142" s="36">
        <v>4002896</v>
      </c>
      <c r="AY142" s="36">
        <v>0</v>
      </c>
      <c r="AZ142" s="36">
        <v>4002897</v>
      </c>
      <c r="BA142" s="34"/>
      <c r="BB142" s="34"/>
      <c r="BC142" s="34"/>
      <c r="BD142" s="34"/>
      <c r="BE142" s="11" t="str">
        <f t="shared" si="12"/>
        <v>OK</v>
      </c>
      <c r="BF142" s="11" t="str">
        <f t="shared" si="13"/>
        <v>OK</v>
      </c>
      <c r="BG142" s="5">
        <f>+IF(B142&lt;&gt;"",COUNTBLANK(F142:AZ142),0)</f>
        <v>0</v>
      </c>
      <c r="BH142" s="12">
        <f t="shared" si="14"/>
        <v>40028961</v>
      </c>
      <c r="BI142" s="12">
        <f t="shared" si="15"/>
        <v>40028961</v>
      </c>
      <c r="BJ142" s="5">
        <f t="shared" si="16"/>
        <v>0</v>
      </c>
      <c r="BK142" s="5">
        <f t="shared" si="17"/>
        <v>0</v>
      </c>
      <c r="BL142" s="2">
        <v>1</v>
      </c>
      <c r="BM142" s="2">
        <v>3200</v>
      </c>
      <c r="BN142" s="2">
        <v>3</v>
      </c>
      <c r="BO142" s="16">
        <v>1</v>
      </c>
      <c r="BP142" s="2">
        <v>2</v>
      </c>
      <c r="BQ142" s="2">
        <v>5</v>
      </c>
      <c r="BV142" s="40"/>
      <c r="BW142" s="40"/>
      <c r="BX142" s="40"/>
      <c r="BY142" s="40"/>
      <c r="BZ142" s="40"/>
      <c r="CA142" s="40"/>
    </row>
    <row r="143" spans="1:79" ht="96.6">
      <c r="A143" s="49" t="s">
        <v>3974</v>
      </c>
      <c r="B143" s="37" t="s">
        <v>846</v>
      </c>
      <c r="C143" s="31" t="s">
        <v>415</v>
      </c>
      <c r="D143" s="31" t="s">
        <v>402</v>
      </c>
      <c r="E143" s="22" t="s">
        <v>3975</v>
      </c>
      <c r="F143" s="23" t="s">
        <v>4006</v>
      </c>
      <c r="G143" s="23" t="s">
        <v>4007</v>
      </c>
      <c r="H143" s="23" t="s">
        <v>4009</v>
      </c>
      <c r="I143" s="23">
        <v>80101500</v>
      </c>
      <c r="J143" s="23" t="s">
        <v>387</v>
      </c>
      <c r="K143" s="23" t="s">
        <v>1525</v>
      </c>
      <c r="L143" s="23" t="s">
        <v>2427</v>
      </c>
      <c r="M143" s="24" t="s">
        <v>421</v>
      </c>
      <c r="N143" s="24" t="s">
        <v>421</v>
      </c>
      <c r="O143" s="24" t="s">
        <v>421</v>
      </c>
      <c r="P143" s="24">
        <v>10</v>
      </c>
      <c r="Q143" s="24" t="s">
        <v>1546</v>
      </c>
      <c r="R143" s="24" t="s">
        <v>1547</v>
      </c>
      <c r="S143" s="25">
        <v>33304708</v>
      </c>
      <c r="T143" s="25">
        <v>33304708</v>
      </c>
      <c r="U143" s="24" t="s">
        <v>1560</v>
      </c>
      <c r="V143" s="24" t="s">
        <v>1561</v>
      </c>
      <c r="W143" s="23" t="s">
        <v>251</v>
      </c>
      <c r="X143" s="23" t="s">
        <v>1589</v>
      </c>
      <c r="Y143" s="23" t="s">
        <v>1615</v>
      </c>
      <c r="Z143" s="23" t="s">
        <v>1717</v>
      </c>
      <c r="AA143" s="23" t="s">
        <v>1823</v>
      </c>
      <c r="AB143" s="23" t="s">
        <v>1824</v>
      </c>
      <c r="AC143" s="36">
        <v>0</v>
      </c>
      <c r="AD143" s="36">
        <v>0</v>
      </c>
      <c r="AE143" s="36">
        <v>33304708</v>
      </c>
      <c r="AF143" s="36">
        <v>0</v>
      </c>
      <c r="AG143" s="36">
        <v>0</v>
      </c>
      <c r="AH143" s="36">
        <v>3330471</v>
      </c>
      <c r="AI143" s="36">
        <v>0</v>
      </c>
      <c r="AJ143" s="36">
        <v>3330471</v>
      </c>
      <c r="AK143" s="36">
        <v>0</v>
      </c>
      <c r="AL143" s="36">
        <v>3330471</v>
      </c>
      <c r="AM143" s="36">
        <v>0</v>
      </c>
      <c r="AN143" s="36">
        <v>3330471</v>
      </c>
      <c r="AO143" s="36">
        <v>0</v>
      </c>
      <c r="AP143" s="36">
        <v>3330471</v>
      </c>
      <c r="AQ143" s="36">
        <v>0</v>
      </c>
      <c r="AR143" s="36">
        <v>3330471</v>
      </c>
      <c r="AS143" s="36">
        <v>0</v>
      </c>
      <c r="AT143" s="36">
        <v>3330471</v>
      </c>
      <c r="AU143" s="36">
        <v>0</v>
      </c>
      <c r="AV143" s="36">
        <v>3330471</v>
      </c>
      <c r="AW143" s="36">
        <v>0</v>
      </c>
      <c r="AX143" s="36">
        <v>3330471</v>
      </c>
      <c r="AY143" s="36">
        <v>0</v>
      </c>
      <c r="AZ143" s="36">
        <v>3330469</v>
      </c>
      <c r="BA143" s="34"/>
      <c r="BB143" s="34"/>
      <c r="BC143" s="34"/>
      <c r="BD143" s="34"/>
      <c r="BE143" s="11" t="str">
        <f t="shared" si="12"/>
        <v>OK</v>
      </c>
      <c r="BF143" s="11" t="str">
        <f t="shared" si="13"/>
        <v>OK</v>
      </c>
      <c r="BG143" s="5">
        <f>+IF(B143&lt;&gt;"",COUNTBLANK(F143:AZ143),0)</f>
        <v>0</v>
      </c>
      <c r="BH143" s="12">
        <f t="shared" si="14"/>
        <v>33304708</v>
      </c>
      <c r="BI143" s="12">
        <f t="shared" si="15"/>
        <v>33304708</v>
      </c>
      <c r="BJ143" s="5">
        <f t="shared" si="16"/>
        <v>0</v>
      </c>
      <c r="BK143" s="5">
        <f t="shared" si="17"/>
        <v>0</v>
      </c>
      <c r="BL143" s="2">
        <v>1</v>
      </c>
      <c r="BM143" s="2">
        <v>3200</v>
      </c>
      <c r="BN143" s="2">
        <v>3</v>
      </c>
      <c r="BO143" s="16">
        <v>1</v>
      </c>
      <c r="BP143" s="2">
        <v>2</v>
      </c>
      <c r="BQ143" s="2">
        <v>6</v>
      </c>
      <c r="BV143" s="40"/>
      <c r="BW143" s="40"/>
      <c r="BX143" s="40"/>
      <c r="BY143" s="40"/>
      <c r="BZ143" s="40"/>
      <c r="CA143" s="40"/>
    </row>
    <row r="144" spans="1:79" ht="96.6">
      <c r="A144" s="49" t="s">
        <v>3974</v>
      </c>
      <c r="B144" s="37" t="s">
        <v>847</v>
      </c>
      <c r="C144" s="31" t="s">
        <v>415</v>
      </c>
      <c r="D144" s="31" t="s">
        <v>402</v>
      </c>
      <c r="E144" s="22" t="s">
        <v>3975</v>
      </c>
      <c r="F144" s="23" t="s">
        <v>4006</v>
      </c>
      <c r="G144" s="23" t="s">
        <v>4007</v>
      </c>
      <c r="H144" s="23" t="s">
        <v>4009</v>
      </c>
      <c r="I144" s="23">
        <v>80101500</v>
      </c>
      <c r="J144" s="23" t="s">
        <v>387</v>
      </c>
      <c r="K144" s="23" t="s">
        <v>1525</v>
      </c>
      <c r="L144" s="23" t="s">
        <v>2428</v>
      </c>
      <c r="M144" s="24" t="s">
        <v>421</v>
      </c>
      <c r="N144" s="24" t="s">
        <v>421</v>
      </c>
      <c r="O144" s="24" t="s">
        <v>421</v>
      </c>
      <c r="P144" s="24">
        <v>10</v>
      </c>
      <c r="Q144" s="24" t="s">
        <v>1546</v>
      </c>
      <c r="R144" s="24" t="s">
        <v>1547</v>
      </c>
      <c r="S144" s="25">
        <v>29767290</v>
      </c>
      <c r="T144" s="25">
        <v>29767290</v>
      </c>
      <c r="U144" s="24" t="s">
        <v>1560</v>
      </c>
      <c r="V144" s="24" t="s">
        <v>1561</v>
      </c>
      <c r="W144" s="23" t="s">
        <v>251</v>
      </c>
      <c r="X144" s="23" t="s">
        <v>1589</v>
      </c>
      <c r="Y144" s="23" t="s">
        <v>1615</v>
      </c>
      <c r="Z144" s="23" t="s">
        <v>1717</v>
      </c>
      <c r="AA144" s="23" t="s">
        <v>1823</v>
      </c>
      <c r="AB144" s="23" t="s">
        <v>1824</v>
      </c>
      <c r="AC144" s="36">
        <v>0</v>
      </c>
      <c r="AD144" s="36">
        <v>0</v>
      </c>
      <c r="AE144" s="36">
        <v>29767290</v>
      </c>
      <c r="AF144" s="36">
        <v>0</v>
      </c>
      <c r="AG144" s="36">
        <v>0</v>
      </c>
      <c r="AH144" s="36">
        <v>2976729</v>
      </c>
      <c r="AI144" s="36">
        <v>0</v>
      </c>
      <c r="AJ144" s="36">
        <v>2976729</v>
      </c>
      <c r="AK144" s="36">
        <v>0</v>
      </c>
      <c r="AL144" s="36">
        <v>2976729</v>
      </c>
      <c r="AM144" s="36">
        <v>0</v>
      </c>
      <c r="AN144" s="36">
        <v>2976729</v>
      </c>
      <c r="AO144" s="36">
        <v>0</v>
      </c>
      <c r="AP144" s="36">
        <v>2976729</v>
      </c>
      <c r="AQ144" s="36">
        <v>0</v>
      </c>
      <c r="AR144" s="36">
        <v>2976729</v>
      </c>
      <c r="AS144" s="36">
        <v>0</v>
      </c>
      <c r="AT144" s="36">
        <v>2976729</v>
      </c>
      <c r="AU144" s="36">
        <v>0</v>
      </c>
      <c r="AV144" s="36">
        <v>2976729</v>
      </c>
      <c r="AW144" s="36">
        <v>0</v>
      </c>
      <c r="AX144" s="36">
        <v>2976729</v>
      </c>
      <c r="AY144" s="36">
        <v>0</v>
      </c>
      <c r="AZ144" s="36">
        <v>2976729</v>
      </c>
      <c r="BA144" s="34"/>
      <c r="BB144" s="34"/>
      <c r="BC144" s="34"/>
      <c r="BD144" s="34"/>
      <c r="BE144" s="11" t="str">
        <f t="shared" si="12"/>
        <v>OK</v>
      </c>
      <c r="BF144" s="11" t="str">
        <f t="shared" si="13"/>
        <v>OK</v>
      </c>
      <c r="BG144" s="5">
        <f>+IF(B144&lt;&gt;"",COUNTBLANK(F144:AZ144),0)</f>
        <v>0</v>
      </c>
      <c r="BH144" s="12">
        <f t="shared" si="14"/>
        <v>29767290</v>
      </c>
      <c r="BI144" s="12">
        <f t="shared" si="15"/>
        <v>29767290</v>
      </c>
      <c r="BJ144" s="5">
        <f t="shared" si="16"/>
        <v>0</v>
      </c>
      <c r="BK144" s="5">
        <f t="shared" si="17"/>
        <v>0</v>
      </c>
      <c r="BL144" s="2">
        <v>1</v>
      </c>
      <c r="BM144" s="2">
        <v>3200</v>
      </c>
      <c r="BN144" s="2">
        <v>3</v>
      </c>
      <c r="BO144" s="16">
        <v>1</v>
      </c>
      <c r="BP144" s="2">
        <v>2</v>
      </c>
      <c r="BQ144" s="2">
        <v>7</v>
      </c>
      <c r="BV144" s="40"/>
      <c r="BW144" s="40"/>
      <c r="BX144" s="40"/>
      <c r="BY144" s="40"/>
      <c r="BZ144" s="40"/>
      <c r="CA144" s="40"/>
    </row>
    <row r="145" spans="1:79" ht="69">
      <c r="A145" s="49" t="s">
        <v>3974</v>
      </c>
      <c r="B145" s="37" t="s">
        <v>848</v>
      </c>
      <c r="C145" s="31" t="s">
        <v>415</v>
      </c>
      <c r="D145" s="31" t="s">
        <v>402</v>
      </c>
      <c r="E145" s="22" t="s">
        <v>3975</v>
      </c>
      <c r="F145" s="23" t="s">
        <v>4006</v>
      </c>
      <c r="G145" s="23" t="s">
        <v>4007</v>
      </c>
      <c r="H145" s="23" t="s">
        <v>4009</v>
      </c>
      <c r="I145" s="23">
        <v>80101500</v>
      </c>
      <c r="J145" s="23" t="s">
        <v>387</v>
      </c>
      <c r="K145" s="23" t="s">
        <v>1525</v>
      </c>
      <c r="L145" s="23" t="s">
        <v>2429</v>
      </c>
      <c r="M145" s="24" t="s">
        <v>421</v>
      </c>
      <c r="N145" s="24" t="s">
        <v>421</v>
      </c>
      <c r="O145" s="24" t="s">
        <v>421</v>
      </c>
      <c r="P145" s="24">
        <v>10</v>
      </c>
      <c r="Q145" s="24" t="s">
        <v>1546</v>
      </c>
      <c r="R145" s="24" t="s">
        <v>1547</v>
      </c>
      <c r="S145" s="25">
        <v>29767290</v>
      </c>
      <c r="T145" s="25">
        <v>29767290</v>
      </c>
      <c r="U145" s="24" t="s">
        <v>1560</v>
      </c>
      <c r="V145" s="24" t="s">
        <v>1561</v>
      </c>
      <c r="W145" s="23" t="s">
        <v>251</v>
      </c>
      <c r="X145" s="23" t="s">
        <v>1589</v>
      </c>
      <c r="Y145" s="23" t="s">
        <v>1615</v>
      </c>
      <c r="Z145" s="23" t="s">
        <v>1717</v>
      </c>
      <c r="AA145" s="23" t="s">
        <v>1823</v>
      </c>
      <c r="AB145" s="23" t="s">
        <v>1824</v>
      </c>
      <c r="AC145" s="36">
        <v>0</v>
      </c>
      <c r="AD145" s="36">
        <v>0</v>
      </c>
      <c r="AE145" s="36">
        <v>29767290</v>
      </c>
      <c r="AF145" s="36">
        <v>0</v>
      </c>
      <c r="AG145" s="36">
        <v>0</v>
      </c>
      <c r="AH145" s="36">
        <v>2976729</v>
      </c>
      <c r="AI145" s="36">
        <v>0</v>
      </c>
      <c r="AJ145" s="36">
        <v>2976729</v>
      </c>
      <c r="AK145" s="36">
        <v>0</v>
      </c>
      <c r="AL145" s="36">
        <v>2976729</v>
      </c>
      <c r="AM145" s="36">
        <v>0</v>
      </c>
      <c r="AN145" s="36">
        <v>2976729</v>
      </c>
      <c r="AO145" s="36">
        <v>0</v>
      </c>
      <c r="AP145" s="36">
        <v>2976729</v>
      </c>
      <c r="AQ145" s="36">
        <v>0</v>
      </c>
      <c r="AR145" s="36">
        <v>2976729</v>
      </c>
      <c r="AS145" s="36">
        <v>0</v>
      </c>
      <c r="AT145" s="36">
        <v>2976729</v>
      </c>
      <c r="AU145" s="36">
        <v>0</v>
      </c>
      <c r="AV145" s="36">
        <v>2976729</v>
      </c>
      <c r="AW145" s="36">
        <v>0</v>
      </c>
      <c r="AX145" s="36">
        <v>2976729</v>
      </c>
      <c r="AY145" s="36">
        <v>0</v>
      </c>
      <c r="AZ145" s="36">
        <v>2976729</v>
      </c>
      <c r="BA145" s="34"/>
      <c r="BB145" s="34"/>
      <c r="BC145" s="34"/>
      <c r="BD145" s="34"/>
      <c r="BE145" s="11" t="str">
        <f t="shared" si="12"/>
        <v>OK</v>
      </c>
      <c r="BF145" s="11" t="str">
        <f t="shared" si="13"/>
        <v>OK</v>
      </c>
      <c r="BG145" s="5">
        <f>+IF(B145&lt;&gt;"",COUNTBLANK(F145:AZ145),0)</f>
        <v>0</v>
      </c>
      <c r="BH145" s="12">
        <f t="shared" si="14"/>
        <v>29767290</v>
      </c>
      <c r="BI145" s="12">
        <f t="shared" si="15"/>
        <v>29767290</v>
      </c>
      <c r="BJ145" s="5">
        <f t="shared" si="16"/>
        <v>0</v>
      </c>
      <c r="BK145" s="5">
        <f t="shared" si="17"/>
        <v>0</v>
      </c>
      <c r="BL145" s="2">
        <v>1</v>
      </c>
      <c r="BM145" s="2">
        <v>3200</v>
      </c>
      <c r="BN145" s="2">
        <v>3</v>
      </c>
      <c r="BO145" s="16">
        <v>1</v>
      </c>
      <c r="BP145" s="2">
        <v>2</v>
      </c>
      <c r="BQ145" s="2">
        <v>8</v>
      </c>
      <c r="BV145" s="40"/>
      <c r="BW145" s="40"/>
      <c r="BX145" s="40"/>
      <c r="BY145" s="40"/>
      <c r="BZ145" s="40"/>
      <c r="CA145" s="40"/>
    </row>
    <row r="146" spans="1:79" ht="55.2">
      <c r="A146" s="49" t="s">
        <v>212</v>
      </c>
      <c r="B146" s="37" t="s">
        <v>849</v>
      </c>
      <c r="C146" s="31" t="s">
        <v>415</v>
      </c>
      <c r="D146" s="31" t="s">
        <v>402</v>
      </c>
      <c r="E146" s="22" t="s">
        <v>3975</v>
      </c>
      <c r="F146" s="23" t="s">
        <v>4006</v>
      </c>
      <c r="G146" s="23" t="s">
        <v>4007</v>
      </c>
      <c r="H146" s="23" t="s">
        <v>4009</v>
      </c>
      <c r="I146" s="23" t="s">
        <v>212</v>
      </c>
      <c r="J146" s="23" t="s">
        <v>387</v>
      </c>
      <c r="K146" s="23" t="s">
        <v>1479</v>
      </c>
      <c r="L146" s="23" t="s">
        <v>3614</v>
      </c>
      <c r="M146" s="24" t="s">
        <v>212</v>
      </c>
      <c r="N146" s="24" t="s">
        <v>212</v>
      </c>
      <c r="O146" s="24" t="s">
        <v>212</v>
      </c>
      <c r="P146" s="24" t="s">
        <v>212</v>
      </c>
      <c r="Q146" s="24" t="s">
        <v>1548</v>
      </c>
      <c r="R146" s="24" t="s">
        <v>1547</v>
      </c>
      <c r="S146" s="25">
        <v>30000000</v>
      </c>
      <c r="T146" s="25">
        <v>30000000</v>
      </c>
      <c r="U146" s="24" t="s">
        <v>1560</v>
      </c>
      <c r="V146" s="24" t="s">
        <v>1561</v>
      </c>
      <c r="W146" s="23" t="s">
        <v>251</v>
      </c>
      <c r="X146" s="23" t="s">
        <v>1589</v>
      </c>
      <c r="Y146" s="23" t="s">
        <v>1616</v>
      </c>
      <c r="Z146" s="23" t="s">
        <v>1717</v>
      </c>
      <c r="AA146" s="23" t="s">
        <v>1823</v>
      </c>
      <c r="AB146" s="23" t="s">
        <v>1824</v>
      </c>
      <c r="AC146" s="36">
        <v>30000000</v>
      </c>
      <c r="AD146" s="36">
        <v>2500000</v>
      </c>
      <c r="AE146" s="36">
        <v>0</v>
      </c>
      <c r="AF146" s="36">
        <v>2500000</v>
      </c>
      <c r="AG146" s="36">
        <v>0</v>
      </c>
      <c r="AH146" s="36">
        <v>2500000</v>
      </c>
      <c r="AI146" s="36">
        <v>0</v>
      </c>
      <c r="AJ146" s="36">
        <v>2500000</v>
      </c>
      <c r="AK146" s="36">
        <v>0</v>
      </c>
      <c r="AL146" s="36">
        <v>2500000</v>
      </c>
      <c r="AM146" s="36">
        <v>0</v>
      </c>
      <c r="AN146" s="36">
        <v>2500000</v>
      </c>
      <c r="AO146" s="36">
        <v>0</v>
      </c>
      <c r="AP146" s="36">
        <v>2500000</v>
      </c>
      <c r="AQ146" s="36">
        <v>0</v>
      </c>
      <c r="AR146" s="36">
        <v>2500000</v>
      </c>
      <c r="AS146" s="36">
        <v>0</v>
      </c>
      <c r="AT146" s="36">
        <v>2500000</v>
      </c>
      <c r="AU146" s="36">
        <v>0</v>
      </c>
      <c r="AV146" s="36">
        <v>2500000</v>
      </c>
      <c r="AW146" s="36">
        <v>0</v>
      </c>
      <c r="AX146" s="36">
        <v>2500000</v>
      </c>
      <c r="AY146" s="36">
        <v>0</v>
      </c>
      <c r="AZ146" s="36">
        <v>2500000</v>
      </c>
      <c r="BA146" s="34"/>
      <c r="BB146" s="34"/>
      <c r="BC146" s="34"/>
      <c r="BD146" s="34"/>
      <c r="BE146" s="11" t="str">
        <f t="shared" si="12"/>
        <v>OK</v>
      </c>
      <c r="BF146" s="11" t="str">
        <f t="shared" si="13"/>
        <v>OK</v>
      </c>
      <c r="BG146" s="5">
        <f>+IF(B146&lt;&gt;"",COUNTBLANK(F146:AZ146),0)</f>
        <v>0</v>
      </c>
      <c r="BH146" s="12">
        <f t="shared" si="14"/>
        <v>30000000</v>
      </c>
      <c r="BI146" s="12">
        <f t="shared" si="15"/>
        <v>30000000</v>
      </c>
      <c r="BJ146" s="5">
        <f t="shared" si="16"/>
        <v>0</v>
      </c>
      <c r="BK146" s="5">
        <f t="shared" si="17"/>
        <v>0</v>
      </c>
      <c r="BL146" s="2">
        <v>1</v>
      </c>
      <c r="BM146" s="2">
        <v>3200</v>
      </c>
      <c r="BN146" s="2">
        <v>3</v>
      </c>
      <c r="BO146" s="16">
        <v>1</v>
      </c>
      <c r="BP146" s="2">
        <v>2</v>
      </c>
      <c r="BQ146" s="2">
        <v>9</v>
      </c>
      <c r="BV146" s="40"/>
      <c r="BW146" s="40"/>
      <c r="BX146" s="40"/>
      <c r="BY146" s="40"/>
      <c r="BZ146" s="40"/>
      <c r="CA146" s="40"/>
    </row>
    <row r="147" spans="1:79" ht="69">
      <c r="A147" s="49" t="s">
        <v>3974</v>
      </c>
      <c r="B147" s="37" t="s">
        <v>850</v>
      </c>
      <c r="C147" s="31" t="s">
        <v>415</v>
      </c>
      <c r="D147" s="31" t="s">
        <v>402</v>
      </c>
      <c r="E147" s="22" t="s">
        <v>3975</v>
      </c>
      <c r="F147" s="23" t="s">
        <v>4006</v>
      </c>
      <c r="G147" s="23" t="s">
        <v>4007</v>
      </c>
      <c r="H147" s="23" t="s">
        <v>4010</v>
      </c>
      <c r="I147" s="23">
        <v>80101500</v>
      </c>
      <c r="J147" s="23" t="s">
        <v>387</v>
      </c>
      <c r="K147" s="23" t="s">
        <v>1525</v>
      </c>
      <c r="L147" s="23" t="s">
        <v>2430</v>
      </c>
      <c r="M147" s="24" t="s">
        <v>421</v>
      </c>
      <c r="N147" s="24" t="s">
        <v>421</v>
      </c>
      <c r="O147" s="24" t="s">
        <v>421</v>
      </c>
      <c r="P147" s="24">
        <v>8</v>
      </c>
      <c r="Q147" s="24" t="s">
        <v>1546</v>
      </c>
      <c r="R147" s="24" t="s">
        <v>1547</v>
      </c>
      <c r="S147" s="25">
        <v>57321625</v>
      </c>
      <c r="T147" s="25">
        <v>57321625</v>
      </c>
      <c r="U147" s="24" t="s">
        <v>1560</v>
      </c>
      <c r="V147" s="24" t="s">
        <v>1561</v>
      </c>
      <c r="W147" s="23" t="s">
        <v>251</v>
      </c>
      <c r="X147" s="23" t="s">
        <v>1589</v>
      </c>
      <c r="Y147" s="23" t="s">
        <v>1615</v>
      </c>
      <c r="Z147" s="23" t="s">
        <v>1716</v>
      </c>
      <c r="AA147" s="23" t="s">
        <v>1823</v>
      </c>
      <c r="AB147" s="23" t="s">
        <v>1824</v>
      </c>
      <c r="AC147" s="36">
        <v>0</v>
      </c>
      <c r="AD147" s="36">
        <v>0</v>
      </c>
      <c r="AE147" s="36">
        <v>57321625</v>
      </c>
      <c r="AF147" s="36">
        <v>0</v>
      </c>
      <c r="AG147" s="36">
        <v>0</v>
      </c>
      <c r="AH147" s="36">
        <v>7165203</v>
      </c>
      <c r="AI147" s="36">
        <v>0</v>
      </c>
      <c r="AJ147" s="36">
        <v>7165203</v>
      </c>
      <c r="AK147" s="36">
        <v>0</v>
      </c>
      <c r="AL147" s="36">
        <v>7165203</v>
      </c>
      <c r="AM147" s="36">
        <v>0</v>
      </c>
      <c r="AN147" s="36">
        <v>7165203</v>
      </c>
      <c r="AO147" s="36">
        <v>0</v>
      </c>
      <c r="AP147" s="36">
        <v>7165203</v>
      </c>
      <c r="AQ147" s="36">
        <v>0</v>
      </c>
      <c r="AR147" s="36">
        <v>7165203</v>
      </c>
      <c r="AS147" s="36">
        <v>0</v>
      </c>
      <c r="AT147" s="36">
        <v>7165203</v>
      </c>
      <c r="AU147" s="36">
        <v>0</v>
      </c>
      <c r="AV147" s="36">
        <v>7165204</v>
      </c>
      <c r="AW147" s="36">
        <v>0</v>
      </c>
      <c r="AX147" s="36">
        <v>0</v>
      </c>
      <c r="AY147" s="36">
        <v>0</v>
      </c>
      <c r="AZ147" s="36">
        <v>0</v>
      </c>
      <c r="BA147" s="34"/>
      <c r="BB147" s="34"/>
      <c r="BC147" s="34"/>
      <c r="BD147" s="34"/>
      <c r="BE147" s="11" t="str">
        <f t="shared" si="12"/>
        <v>OK</v>
      </c>
      <c r="BF147" s="11" t="str">
        <f t="shared" si="13"/>
        <v>OK</v>
      </c>
      <c r="BG147" s="5">
        <f>+IF(B147&lt;&gt;"",COUNTBLANK(F147:AZ147),0)</f>
        <v>0</v>
      </c>
      <c r="BH147" s="12">
        <f t="shared" si="14"/>
        <v>57321625</v>
      </c>
      <c r="BI147" s="12">
        <f t="shared" si="15"/>
        <v>57321625</v>
      </c>
      <c r="BJ147" s="5">
        <f t="shared" si="16"/>
        <v>0</v>
      </c>
      <c r="BK147" s="5">
        <f t="shared" si="17"/>
        <v>0</v>
      </c>
      <c r="BL147" s="2">
        <v>1</v>
      </c>
      <c r="BM147" s="2">
        <v>3200</v>
      </c>
      <c r="BN147" s="2">
        <v>3</v>
      </c>
      <c r="BO147" s="16">
        <v>1</v>
      </c>
      <c r="BP147" s="2">
        <v>3</v>
      </c>
      <c r="BQ147" s="2">
        <v>1</v>
      </c>
      <c r="BV147" s="40"/>
      <c r="BW147" s="40"/>
      <c r="BX147" s="40"/>
      <c r="BY147" s="40"/>
      <c r="BZ147" s="40"/>
      <c r="CA147" s="40"/>
    </row>
    <row r="148" spans="1:79" ht="55.2">
      <c r="A148" s="49" t="s">
        <v>3974</v>
      </c>
      <c r="B148" s="37" t="s">
        <v>851</v>
      </c>
      <c r="C148" s="31" t="s">
        <v>415</v>
      </c>
      <c r="D148" s="31" t="s">
        <v>402</v>
      </c>
      <c r="E148" s="22" t="s">
        <v>3975</v>
      </c>
      <c r="F148" s="23" t="s">
        <v>4006</v>
      </c>
      <c r="G148" s="23" t="s">
        <v>4007</v>
      </c>
      <c r="H148" s="23" t="s">
        <v>4010</v>
      </c>
      <c r="I148" s="23">
        <v>80101500</v>
      </c>
      <c r="J148" s="23" t="s">
        <v>387</v>
      </c>
      <c r="K148" s="23" t="s">
        <v>1525</v>
      </c>
      <c r="L148" s="23" t="s">
        <v>2431</v>
      </c>
      <c r="M148" s="24" t="s">
        <v>421</v>
      </c>
      <c r="N148" s="24" t="s">
        <v>421</v>
      </c>
      <c r="O148" s="24" t="s">
        <v>421</v>
      </c>
      <c r="P148" s="24">
        <v>10</v>
      </c>
      <c r="Q148" s="24" t="s">
        <v>1546</v>
      </c>
      <c r="R148" s="24" t="s">
        <v>1547</v>
      </c>
      <c r="S148" s="25">
        <v>31909973</v>
      </c>
      <c r="T148" s="25">
        <v>31909973</v>
      </c>
      <c r="U148" s="24" t="s">
        <v>1560</v>
      </c>
      <c r="V148" s="24" t="s">
        <v>1561</v>
      </c>
      <c r="W148" s="23" t="s">
        <v>251</v>
      </c>
      <c r="X148" s="23" t="s">
        <v>1589</v>
      </c>
      <c r="Y148" s="23" t="s">
        <v>1615</v>
      </c>
      <c r="Z148" s="23" t="s">
        <v>1717</v>
      </c>
      <c r="AA148" s="23" t="s">
        <v>1823</v>
      </c>
      <c r="AB148" s="23" t="s">
        <v>1824</v>
      </c>
      <c r="AC148" s="36">
        <v>0</v>
      </c>
      <c r="AD148" s="36">
        <v>0</v>
      </c>
      <c r="AE148" s="36">
        <v>31909973</v>
      </c>
      <c r="AF148" s="36">
        <v>0</v>
      </c>
      <c r="AG148" s="36">
        <v>0</v>
      </c>
      <c r="AH148" s="36">
        <v>3190997</v>
      </c>
      <c r="AI148" s="36">
        <v>0</v>
      </c>
      <c r="AJ148" s="36">
        <v>3190997</v>
      </c>
      <c r="AK148" s="36">
        <v>0</v>
      </c>
      <c r="AL148" s="36">
        <v>3190997</v>
      </c>
      <c r="AM148" s="36">
        <v>0</v>
      </c>
      <c r="AN148" s="36">
        <v>3190997</v>
      </c>
      <c r="AO148" s="36">
        <v>0</v>
      </c>
      <c r="AP148" s="36">
        <v>3190997</v>
      </c>
      <c r="AQ148" s="36">
        <v>0</v>
      </c>
      <c r="AR148" s="36">
        <v>3190997</v>
      </c>
      <c r="AS148" s="36">
        <v>0</v>
      </c>
      <c r="AT148" s="36">
        <v>3190997</v>
      </c>
      <c r="AU148" s="36">
        <v>0</v>
      </c>
      <c r="AV148" s="36">
        <v>3190997</v>
      </c>
      <c r="AW148" s="36">
        <v>0</v>
      </c>
      <c r="AX148" s="36">
        <v>3190997</v>
      </c>
      <c r="AY148" s="36">
        <v>0</v>
      </c>
      <c r="AZ148" s="36">
        <v>3191000</v>
      </c>
      <c r="BA148" s="34"/>
      <c r="BB148" s="34"/>
      <c r="BC148" s="34"/>
      <c r="BD148" s="34"/>
      <c r="BE148" s="11" t="str">
        <f t="shared" si="12"/>
        <v>OK</v>
      </c>
      <c r="BF148" s="11" t="str">
        <f t="shared" si="13"/>
        <v>OK</v>
      </c>
      <c r="BG148" s="5">
        <f>+IF(B148&lt;&gt;"",COUNTBLANK(F148:AZ148),0)</f>
        <v>0</v>
      </c>
      <c r="BH148" s="12">
        <f t="shared" si="14"/>
        <v>31909973</v>
      </c>
      <c r="BI148" s="12">
        <f t="shared" si="15"/>
        <v>31909973</v>
      </c>
      <c r="BJ148" s="5">
        <f t="shared" si="16"/>
        <v>0</v>
      </c>
      <c r="BK148" s="5">
        <f t="shared" si="17"/>
        <v>0</v>
      </c>
      <c r="BL148" s="2">
        <v>1</v>
      </c>
      <c r="BM148" s="2">
        <v>3200</v>
      </c>
      <c r="BN148" s="2">
        <v>3</v>
      </c>
      <c r="BO148" s="16">
        <v>1</v>
      </c>
      <c r="BP148" s="2">
        <v>3</v>
      </c>
      <c r="BQ148" s="2">
        <v>2</v>
      </c>
      <c r="BV148" s="40"/>
      <c r="BW148" s="40"/>
      <c r="BX148" s="40"/>
      <c r="BY148" s="40"/>
      <c r="BZ148" s="40"/>
      <c r="CA148" s="40"/>
    </row>
    <row r="149" spans="1:79" ht="96.6">
      <c r="A149" s="49" t="s">
        <v>3974</v>
      </c>
      <c r="B149" s="37" t="s">
        <v>852</v>
      </c>
      <c r="C149" s="31" t="s">
        <v>415</v>
      </c>
      <c r="D149" s="31" t="s">
        <v>402</v>
      </c>
      <c r="E149" s="22" t="s">
        <v>3975</v>
      </c>
      <c r="F149" s="23" t="s">
        <v>4006</v>
      </c>
      <c r="G149" s="23" t="s">
        <v>4007</v>
      </c>
      <c r="H149" s="23" t="s">
        <v>4010</v>
      </c>
      <c r="I149" s="23">
        <v>80101500</v>
      </c>
      <c r="J149" s="23" t="s">
        <v>387</v>
      </c>
      <c r="K149" s="23" t="s">
        <v>1525</v>
      </c>
      <c r="L149" s="23" t="s">
        <v>2432</v>
      </c>
      <c r="M149" s="24" t="s">
        <v>421</v>
      </c>
      <c r="N149" s="24" t="s">
        <v>421</v>
      </c>
      <c r="O149" s="24" t="s">
        <v>421</v>
      </c>
      <c r="P149" s="24">
        <v>10</v>
      </c>
      <c r="Q149" s="24" t="s">
        <v>1546</v>
      </c>
      <c r="R149" s="24" t="s">
        <v>1547</v>
      </c>
      <c r="S149" s="25">
        <v>29767290</v>
      </c>
      <c r="T149" s="25">
        <v>29767290</v>
      </c>
      <c r="U149" s="24" t="s">
        <v>1560</v>
      </c>
      <c r="V149" s="24" t="s">
        <v>1561</v>
      </c>
      <c r="W149" s="23" t="s">
        <v>251</v>
      </c>
      <c r="X149" s="23" t="s">
        <v>1589</v>
      </c>
      <c r="Y149" s="23" t="s">
        <v>1615</v>
      </c>
      <c r="Z149" s="23" t="s">
        <v>1717</v>
      </c>
      <c r="AA149" s="23" t="s">
        <v>1823</v>
      </c>
      <c r="AB149" s="23" t="s">
        <v>1824</v>
      </c>
      <c r="AC149" s="36">
        <v>0</v>
      </c>
      <c r="AD149" s="36">
        <v>0</v>
      </c>
      <c r="AE149" s="36">
        <v>29767290</v>
      </c>
      <c r="AF149" s="36">
        <v>0</v>
      </c>
      <c r="AG149" s="36">
        <v>0</v>
      </c>
      <c r="AH149" s="36">
        <v>2976729</v>
      </c>
      <c r="AI149" s="36">
        <v>0</v>
      </c>
      <c r="AJ149" s="36">
        <v>2976729</v>
      </c>
      <c r="AK149" s="36">
        <v>0</v>
      </c>
      <c r="AL149" s="36">
        <v>2976729</v>
      </c>
      <c r="AM149" s="36">
        <v>0</v>
      </c>
      <c r="AN149" s="36">
        <v>2976729</v>
      </c>
      <c r="AO149" s="36">
        <v>0</v>
      </c>
      <c r="AP149" s="36">
        <v>2976729</v>
      </c>
      <c r="AQ149" s="36">
        <v>0</v>
      </c>
      <c r="AR149" s="36">
        <v>2976729</v>
      </c>
      <c r="AS149" s="36">
        <v>0</v>
      </c>
      <c r="AT149" s="36">
        <v>2976729</v>
      </c>
      <c r="AU149" s="36">
        <v>0</v>
      </c>
      <c r="AV149" s="36">
        <v>2976729</v>
      </c>
      <c r="AW149" s="36">
        <v>0</v>
      </c>
      <c r="AX149" s="36">
        <v>2976729</v>
      </c>
      <c r="AY149" s="36">
        <v>0</v>
      </c>
      <c r="AZ149" s="36">
        <v>2976729</v>
      </c>
      <c r="BA149" s="34"/>
      <c r="BB149" s="34"/>
      <c r="BC149" s="34"/>
      <c r="BD149" s="34"/>
      <c r="BE149" s="11" t="str">
        <f t="shared" si="12"/>
        <v>OK</v>
      </c>
      <c r="BF149" s="11" t="str">
        <f t="shared" si="13"/>
        <v>OK</v>
      </c>
      <c r="BG149" s="5">
        <f>+IF(B149&lt;&gt;"",COUNTBLANK(F149:AZ149),0)</f>
        <v>0</v>
      </c>
      <c r="BH149" s="12">
        <f t="shared" si="14"/>
        <v>29767290</v>
      </c>
      <c r="BI149" s="12">
        <f t="shared" si="15"/>
        <v>29767290</v>
      </c>
      <c r="BJ149" s="5">
        <f t="shared" si="16"/>
        <v>0</v>
      </c>
      <c r="BK149" s="5">
        <f t="shared" si="17"/>
        <v>0</v>
      </c>
      <c r="BL149" s="2">
        <v>1</v>
      </c>
      <c r="BM149" s="2">
        <v>3200</v>
      </c>
      <c r="BN149" s="2">
        <v>3</v>
      </c>
      <c r="BO149" s="16">
        <v>1</v>
      </c>
      <c r="BP149" s="2">
        <v>3</v>
      </c>
      <c r="BQ149" s="2">
        <v>3</v>
      </c>
      <c r="BV149" s="40"/>
      <c r="BW149" s="40"/>
      <c r="BX149" s="40"/>
      <c r="BY149" s="40"/>
      <c r="BZ149" s="40"/>
      <c r="CA149" s="40"/>
    </row>
    <row r="150" spans="1:79" ht="69">
      <c r="A150" s="49" t="s">
        <v>3974</v>
      </c>
      <c r="B150" s="37" t="s">
        <v>853</v>
      </c>
      <c r="C150" s="31" t="s">
        <v>415</v>
      </c>
      <c r="D150" s="31" t="s">
        <v>402</v>
      </c>
      <c r="E150" s="22" t="s">
        <v>3975</v>
      </c>
      <c r="F150" s="23" t="s">
        <v>4006</v>
      </c>
      <c r="G150" s="23" t="s">
        <v>4007</v>
      </c>
      <c r="H150" s="23" t="s">
        <v>4010</v>
      </c>
      <c r="I150" s="23">
        <v>80101500</v>
      </c>
      <c r="J150" s="23" t="s">
        <v>387</v>
      </c>
      <c r="K150" s="23" t="s">
        <v>1525</v>
      </c>
      <c r="L150" s="23" t="s">
        <v>2433</v>
      </c>
      <c r="M150" s="24" t="s">
        <v>1477</v>
      </c>
      <c r="N150" s="24" t="s">
        <v>1477</v>
      </c>
      <c r="O150" s="24" t="s">
        <v>1477</v>
      </c>
      <c r="P150" s="24">
        <v>12</v>
      </c>
      <c r="Q150" s="24" t="s">
        <v>1546</v>
      </c>
      <c r="R150" s="24" t="s">
        <v>1547</v>
      </c>
      <c r="S150" s="25">
        <v>23972896</v>
      </c>
      <c r="T150" s="25">
        <v>23972896</v>
      </c>
      <c r="U150" s="24" t="s">
        <v>1560</v>
      </c>
      <c r="V150" s="24" t="s">
        <v>1561</v>
      </c>
      <c r="W150" s="23" t="s">
        <v>251</v>
      </c>
      <c r="X150" s="23" t="s">
        <v>1589</v>
      </c>
      <c r="Y150" s="23" t="s">
        <v>1615</v>
      </c>
      <c r="Z150" s="23" t="s">
        <v>1717</v>
      </c>
      <c r="AA150" s="23" t="s">
        <v>1823</v>
      </c>
      <c r="AB150" s="23" t="s">
        <v>1824</v>
      </c>
      <c r="AC150" s="36">
        <v>23972896</v>
      </c>
      <c r="AD150" s="36">
        <v>0</v>
      </c>
      <c r="AE150" s="36">
        <v>0</v>
      </c>
      <c r="AF150" s="36">
        <v>2084600</v>
      </c>
      <c r="AG150" s="36">
        <v>0</v>
      </c>
      <c r="AH150" s="36">
        <v>2084600</v>
      </c>
      <c r="AI150" s="36">
        <v>0</v>
      </c>
      <c r="AJ150" s="36">
        <v>2084600</v>
      </c>
      <c r="AK150" s="36">
        <v>0</v>
      </c>
      <c r="AL150" s="36">
        <v>2084600</v>
      </c>
      <c r="AM150" s="36">
        <v>0</v>
      </c>
      <c r="AN150" s="36">
        <v>2084600</v>
      </c>
      <c r="AO150" s="36">
        <v>0</v>
      </c>
      <c r="AP150" s="36">
        <v>2084600</v>
      </c>
      <c r="AQ150" s="36">
        <v>0</v>
      </c>
      <c r="AR150" s="36">
        <v>2084600</v>
      </c>
      <c r="AS150" s="36">
        <v>0</v>
      </c>
      <c r="AT150" s="36">
        <v>2084600</v>
      </c>
      <c r="AU150" s="36">
        <v>0</v>
      </c>
      <c r="AV150" s="36">
        <v>2084600</v>
      </c>
      <c r="AW150" s="36">
        <v>0</v>
      </c>
      <c r="AX150" s="36">
        <v>2084600</v>
      </c>
      <c r="AY150" s="36">
        <v>0</v>
      </c>
      <c r="AZ150" s="36">
        <v>3126896</v>
      </c>
      <c r="BA150" s="34"/>
      <c r="BB150" s="34"/>
      <c r="BC150" s="34"/>
      <c r="BD150" s="34"/>
      <c r="BE150" s="11" t="str">
        <f t="shared" si="12"/>
        <v>OK</v>
      </c>
      <c r="BF150" s="11" t="str">
        <f t="shared" si="13"/>
        <v>OK</v>
      </c>
      <c r="BG150" s="5">
        <f>+IF(B150&lt;&gt;"",COUNTBLANK(F150:AZ150),0)</f>
        <v>0</v>
      </c>
      <c r="BH150" s="12">
        <f t="shared" si="14"/>
        <v>23972896</v>
      </c>
      <c r="BI150" s="12">
        <f t="shared" si="15"/>
        <v>23972896</v>
      </c>
      <c r="BJ150" s="5">
        <f t="shared" si="16"/>
        <v>0</v>
      </c>
      <c r="BK150" s="5">
        <f t="shared" si="17"/>
        <v>0</v>
      </c>
      <c r="BL150" s="2">
        <v>1</v>
      </c>
      <c r="BM150" s="2">
        <v>3200</v>
      </c>
      <c r="BN150" s="2">
        <v>3</v>
      </c>
      <c r="BO150" s="16">
        <v>1</v>
      </c>
      <c r="BP150" s="2">
        <v>3</v>
      </c>
      <c r="BQ150" s="2">
        <v>4</v>
      </c>
      <c r="BV150" s="40"/>
      <c r="BW150" s="40"/>
      <c r="BX150" s="40"/>
      <c r="BY150" s="40"/>
      <c r="BZ150" s="40"/>
      <c r="CA150" s="40"/>
    </row>
    <row r="151" spans="1:79" ht="138">
      <c r="A151" s="49" t="s">
        <v>3974</v>
      </c>
      <c r="B151" s="37" t="s">
        <v>3474</v>
      </c>
      <c r="C151" s="31" t="s">
        <v>415</v>
      </c>
      <c r="D151" s="31" t="s">
        <v>402</v>
      </c>
      <c r="E151" s="22" t="s">
        <v>4011</v>
      </c>
      <c r="F151" s="23" t="s">
        <v>4012</v>
      </c>
      <c r="G151" s="23" t="s">
        <v>4013</v>
      </c>
      <c r="H151" s="23" t="s">
        <v>4014</v>
      </c>
      <c r="I151" s="23">
        <v>86101610</v>
      </c>
      <c r="J151" s="23" t="s">
        <v>3475</v>
      </c>
      <c r="K151" s="23" t="s">
        <v>1486</v>
      </c>
      <c r="L151" s="23" t="s">
        <v>3615</v>
      </c>
      <c r="M151" s="24" t="s">
        <v>1477</v>
      </c>
      <c r="N151" s="24" t="s">
        <v>1477</v>
      </c>
      <c r="O151" s="24" t="s">
        <v>1477</v>
      </c>
      <c r="P151" s="24">
        <v>12</v>
      </c>
      <c r="Q151" s="24" t="s">
        <v>1546</v>
      </c>
      <c r="R151" s="24" t="s">
        <v>1547</v>
      </c>
      <c r="S151" s="25">
        <v>140800000</v>
      </c>
      <c r="T151" s="25">
        <v>140800000</v>
      </c>
      <c r="U151" s="24" t="s">
        <v>1560</v>
      </c>
      <c r="V151" s="24" t="s">
        <v>1561</v>
      </c>
      <c r="W151" s="23" t="s">
        <v>3476</v>
      </c>
      <c r="X151" s="23" t="s">
        <v>3477</v>
      </c>
      <c r="Y151" s="23" t="s">
        <v>1615</v>
      </c>
      <c r="Z151" s="23" t="s">
        <v>3478</v>
      </c>
      <c r="AA151" s="23" t="s">
        <v>1819</v>
      </c>
      <c r="AB151" s="23" t="s">
        <v>1824</v>
      </c>
      <c r="AC151" s="36">
        <v>140800000</v>
      </c>
      <c r="AD151" s="36">
        <v>0</v>
      </c>
      <c r="AE151" s="36">
        <v>0</v>
      </c>
      <c r="AF151" s="36">
        <v>12800000</v>
      </c>
      <c r="AG151" s="36">
        <v>0</v>
      </c>
      <c r="AH151" s="36">
        <v>12800000</v>
      </c>
      <c r="AI151" s="36">
        <v>0</v>
      </c>
      <c r="AJ151" s="36">
        <v>12800000</v>
      </c>
      <c r="AK151" s="36">
        <v>0</v>
      </c>
      <c r="AL151" s="36">
        <v>12800000</v>
      </c>
      <c r="AM151" s="36">
        <v>0</v>
      </c>
      <c r="AN151" s="36">
        <v>12800000</v>
      </c>
      <c r="AO151" s="36">
        <v>0</v>
      </c>
      <c r="AP151" s="36">
        <v>12800000</v>
      </c>
      <c r="AQ151" s="36">
        <v>0</v>
      </c>
      <c r="AR151" s="36">
        <v>12800000</v>
      </c>
      <c r="AS151" s="36">
        <v>0</v>
      </c>
      <c r="AT151" s="36">
        <v>12800000</v>
      </c>
      <c r="AU151" s="36">
        <v>0</v>
      </c>
      <c r="AV151" s="36">
        <v>12800000</v>
      </c>
      <c r="AW151" s="36">
        <v>0</v>
      </c>
      <c r="AX151" s="36">
        <v>12800000</v>
      </c>
      <c r="AY151" s="36">
        <v>0</v>
      </c>
      <c r="AZ151" s="36">
        <v>12800000</v>
      </c>
      <c r="BA151" s="34"/>
      <c r="BB151" s="34"/>
      <c r="BC151" s="34"/>
      <c r="BD151" s="34"/>
      <c r="BE151" s="11" t="str">
        <f t="shared" si="12"/>
        <v>OK</v>
      </c>
      <c r="BF151" s="11" t="str">
        <f t="shared" si="13"/>
        <v>OK</v>
      </c>
      <c r="BG151" s="5">
        <f>+IF(B151&lt;&gt;"",COUNTBLANK(F151:AZ151),0)</f>
        <v>0</v>
      </c>
      <c r="BH151" s="12">
        <f t="shared" si="14"/>
        <v>140800000</v>
      </c>
      <c r="BI151" s="12">
        <f t="shared" si="15"/>
        <v>140800000</v>
      </c>
      <c r="BJ151" s="5">
        <f t="shared" si="16"/>
        <v>0</v>
      </c>
      <c r="BK151" s="5">
        <f t="shared" si="17"/>
        <v>0</v>
      </c>
      <c r="BL151" s="2">
        <v>2</v>
      </c>
      <c r="BM151" s="2">
        <v>2300</v>
      </c>
      <c r="BN151" s="2">
        <v>1</v>
      </c>
      <c r="BO151" s="16">
        <v>1</v>
      </c>
      <c r="BP151" s="2">
        <v>1</v>
      </c>
      <c r="BQ151" s="2">
        <v>1</v>
      </c>
      <c r="BV151" s="40"/>
      <c r="BW151" s="40"/>
      <c r="BX151" s="40"/>
      <c r="BY151" s="40"/>
      <c r="BZ151" s="40"/>
      <c r="CA151" s="40"/>
    </row>
    <row r="152" spans="1:79" ht="193.2">
      <c r="A152" s="49" t="s">
        <v>3974</v>
      </c>
      <c r="B152" s="37" t="s">
        <v>3479</v>
      </c>
      <c r="C152" s="31" t="s">
        <v>415</v>
      </c>
      <c r="D152" s="31" t="s">
        <v>402</v>
      </c>
      <c r="E152" s="22" t="s">
        <v>4011</v>
      </c>
      <c r="F152" s="23" t="s">
        <v>4012</v>
      </c>
      <c r="G152" s="23" t="s">
        <v>4013</v>
      </c>
      <c r="H152" s="23" t="s">
        <v>4015</v>
      </c>
      <c r="I152" s="23">
        <v>86101703</v>
      </c>
      <c r="J152" s="23" t="s">
        <v>3475</v>
      </c>
      <c r="K152" s="23" t="s">
        <v>1478</v>
      </c>
      <c r="L152" s="23" t="s">
        <v>3616</v>
      </c>
      <c r="M152" s="24" t="s">
        <v>1477</v>
      </c>
      <c r="N152" s="24" t="s">
        <v>1477</v>
      </c>
      <c r="O152" s="24" t="s">
        <v>1477</v>
      </c>
      <c r="P152" s="24">
        <v>12</v>
      </c>
      <c r="Q152" s="24" t="s">
        <v>1546</v>
      </c>
      <c r="R152" s="24" t="s">
        <v>1547</v>
      </c>
      <c r="S152" s="25">
        <v>77000000</v>
      </c>
      <c r="T152" s="25">
        <v>77000000</v>
      </c>
      <c r="U152" s="24" t="s">
        <v>1560</v>
      </c>
      <c r="V152" s="24" t="s">
        <v>1561</v>
      </c>
      <c r="W152" s="23" t="s">
        <v>3476</v>
      </c>
      <c r="X152" s="23" t="s">
        <v>1989</v>
      </c>
      <c r="Y152" s="23" t="s">
        <v>1615</v>
      </c>
      <c r="Z152" s="23" t="s">
        <v>3480</v>
      </c>
      <c r="AA152" s="23" t="s">
        <v>1819</v>
      </c>
      <c r="AB152" s="23" t="s">
        <v>1824</v>
      </c>
      <c r="AC152" s="36">
        <v>77000000</v>
      </c>
      <c r="AD152" s="36">
        <v>0</v>
      </c>
      <c r="AE152" s="36">
        <v>0</v>
      </c>
      <c r="AF152" s="36">
        <v>7000000</v>
      </c>
      <c r="AG152" s="36">
        <v>0</v>
      </c>
      <c r="AH152" s="36">
        <v>7000000</v>
      </c>
      <c r="AI152" s="36">
        <v>0</v>
      </c>
      <c r="AJ152" s="36">
        <v>7000000</v>
      </c>
      <c r="AK152" s="36">
        <v>0</v>
      </c>
      <c r="AL152" s="36">
        <v>7000000</v>
      </c>
      <c r="AM152" s="36">
        <v>0</v>
      </c>
      <c r="AN152" s="36">
        <v>7000000</v>
      </c>
      <c r="AO152" s="36">
        <v>0</v>
      </c>
      <c r="AP152" s="36">
        <v>7000000</v>
      </c>
      <c r="AQ152" s="36">
        <v>0</v>
      </c>
      <c r="AR152" s="36">
        <v>7000000</v>
      </c>
      <c r="AS152" s="36">
        <v>0</v>
      </c>
      <c r="AT152" s="36">
        <v>7000000</v>
      </c>
      <c r="AU152" s="36">
        <v>0</v>
      </c>
      <c r="AV152" s="36">
        <v>7000000</v>
      </c>
      <c r="AW152" s="36">
        <v>0</v>
      </c>
      <c r="AX152" s="36">
        <v>7000000</v>
      </c>
      <c r="AY152" s="36">
        <v>0</v>
      </c>
      <c r="AZ152" s="36">
        <v>7000000</v>
      </c>
      <c r="BA152" s="34"/>
      <c r="BB152" s="34"/>
      <c r="BC152" s="34"/>
      <c r="BD152" s="34"/>
      <c r="BE152" s="11" t="str">
        <f t="shared" si="12"/>
        <v>OK</v>
      </c>
      <c r="BF152" s="11" t="str">
        <f t="shared" si="13"/>
        <v>OK</v>
      </c>
      <c r="BG152" s="5">
        <f>+IF(B152&lt;&gt;"",COUNTBLANK(F152:AZ152),0)</f>
        <v>0</v>
      </c>
      <c r="BH152" s="12">
        <f t="shared" si="14"/>
        <v>77000000</v>
      </c>
      <c r="BI152" s="12">
        <f t="shared" si="15"/>
        <v>77000000</v>
      </c>
      <c r="BJ152" s="5">
        <f t="shared" si="16"/>
        <v>0</v>
      </c>
      <c r="BK152" s="5">
        <f t="shared" si="17"/>
        <v>0</v>
      </c>
      <c r="BL152" s="2">
        <v>2</v>
      </c>
      <c r="BM152" s="2">
        <v>2300</v>
      </c>
      <c r="BN152" s="2">
        <v>1</v>
      </c>
      <c r="BO152" s="16">
        <v>1</v>
      </c>
      <c r="BP152" s="2">
        <v>2</v>
      </c>
      <c r="BQ152" s="2">
        <v>1</v>
      </c>
      <c r="BV152" s="40"/>
      <c r="BW152" s="40"/>
      <c r="BX152" s="40"/>
      <c r="BY152" s="40"/>
      <c r="BZ152" s="40"/>
      <c r="CA152" s="40"/>
    </row>
    <row r="153" spans="1:79" ht="124.2">
      <c r="A153" s="49" t="s">
        <v>3974</v>
      </c>
      <c r="B153" s="37" t="s">
        <v>3481</v>
      </c>
      <c r="C153" s="31" t="s">
        <v>415</v>
      </c>
      <c r="D153" s="31" t="s">
        <v>402</v>
      </c>
      <c r="E153" s="22" t="s">
        <v>4011</v>
      </c>
      <c r="F153" s="23" t="s">
        <v>4012</v>
      </c>
      <c r="G153" s="23" t="s">
        <v>4016</v>
      </c>
      <c r="H153" s="23" t="s">
        <v>4017</v>
      </c>
      <c r="I153" s="23">
        <v>86101705</v>
      </c>
      <c r="J153" s="23" t="s">
        <v>3482</v>
      </c>
      <c r="K153" s="23" t="s">
        <v>1486</v>
      </c>
      <c r="L153" s="23" t="s">
        <v>3617</v>
      </c>
      <c r="M153" s="24" t="s">
        <v>1477</v>
      </c>
      <c r="N153" s="24" t="s">
        <v>1477</v>
      </c>
      <c r="O153" s="24" t="s">
        <v>1477</v>
      </c>
      <c r="P153" s="24">
        <v>12</v>
      </c>
      <c r="Q153" s="24" t="s">
        <v>1546</v>
      </c>
      <c r="R153" s="24" t="s">
        <v>1547</v>
      </c>
      <c r="S153" s="25">
        <v>34100000</v>
      </c>
      <c r="T153" s="25">
        <v>34100000</v>
      </c>
      <c r="U153" s="24" t="s">
        <v>1560</v>
      </c>
      <c r="V153" s="24" t="s">
        <v>1561</v>
      </c>
      <c r="W153" s="23" t="s">
        <v>3476</v>
      </c>
      <c r="X153" s="23" t="s">
        <v>3477</v>
      </c>
      <c r="Y153" s="23" t="s">
        <v>1615</v>
      </c>
      <c r="Z153" s="23" t="s">
        <v>3483</v>
      </c>
      <c r="AA153" s="23" t="s">
        <v>1819</v>
      </c>
      <c r="AB153" s="23" t="s">
        <v>1824</v>
      </c>
      <c r="AC153" s="36">
        <v>34100000</v>
      </c>
      <c r="AD153" s="36">
        <v>0</v>
      </c>
      <c r="AE153" s="36">
        <v>0</v>
      </c>
      <c r="AF153" s="36">
        <v>3100000</v>
      </c>
      <c r="AG153" s="36">
        <v>0</v>
      </c>
      <c r="AH153" s="36">
        <v>3100000</v>
      </c>
      <c r="AI153" s="36">
        <v>0</v>
      </c>
      <c r="AJ153" s="36">
        <v>3100000</v>
      </c>
      <c r="AK153" s="36">
        <v>0</v>
      </c>
      <c r="AL153" s="36">
        <v>3100000</v>
      </c>
      <c r="AM153" s="36">
        <v>0</v>
      </c>
      <c r="AN153" s="36">
        <v>3100000</v>
      </c>
      <c r="AO153" s="36">
        <v>0</v>
      </c>
      <c r="AP153" s="36">
        <v>3100000</v>
      </c>
      <c r="AQ153" s="36">
        <v>0</v>
      </c>
      <c r="AR153" s="36">
        <v>3100000</v>
      </c>
      <c r="AS153" s="36">
        <v>0</v>
      </c>
      <c r="AT153" s="36">
        <v>3100000</v>
      </c>
      <c r="AU153" s="36">
        <v>0</v>
      </c>
      <c r="AV153" s="36">
        <v>3100000</v>
      </c>
      <c r="AW153" s="36">
        <v>0</v>
      </c>
      <c r="AX153" s="36">
        <v>3100000</v>
      </c>
      <c r="AY153" s="36">
        <v>0</v>
      </c>
      <c r="AZ153" s="36">
        <v>3100000</v>
      </c>
      <c r="BA153" s="34"/>
      <c r="BB153" s="34"/>
      <c r="BC153" s="34"/>
      <c r="BD153" s="34"/>
      <c r="BE153" s="11" t="str">
        <f t="shared" si="12"/>
        <v>OK</v>
      </c>
      <c r="BF153" s="11" t="str">
        <f t="shared" si="13"/>
        <v>OK</v>
      </c>
      <c r="BG153" s="5">
        <f>+IF(B153&lt;&gt;"",COUNTBLANK(F153:AZ153),0)</f>
        <v>0</v>
      </c>
      <c r="BH153" s="12">
        <f t="shared" si="14"/>
        <v>34100000</v>
      </c>
      <c r="BI153" s="12">
        <f t="shared" si="15"/>
        <v>34100000</v>
      </c>
      <c r="BJ153" s="5">
        <f t="shared" si="16"/>
        <v>0</v>
      </c>
      <c r="BK153" s="5">
        <f t="shared" si="17"/>
        <v>0</v>
      </c>
      <c r="BL153" s="2">
        <v>2</v>
      </c>
      <c r="BM153" s="2">
        <v>2300</v>
      </c>
      <c r="BN153" s="2">
        <v>1</v>
      </c>
      <c r="BO153" s="16">
        <v>2</v>
      </c>
      <c r="BP153" s="2">
        <v>1</v>
      </c>
      <c r="BQ153" s="2">
        <v>1</v>
      </c>
      <c r="BV153" s="40"/>
      <c r="BW153" s="40"/>
      <c r="BX153" s="40"/>
      <c r="BY153" s="40"/>
      <c r="BZ153" s="40"/>
      <c r="CA153" s="40"/>
    </row>
    <row r="154" spans="1:79" ht="55.2">
      <c r="A154" s="49" t="s">
        <v>212</v>
      </c>
      <c r="B154" s="37" t="s">
        <v>3484</v>
      </c>
      <c r="C154" s="31" t="s">
        <v>415</v>
      </c>
      <c r="D154" s="31" t="s">
        <v>402</v>
      </c>
      <c r="E154" s="22" t="s">
        <v>4011</v>
      </c>
      <c r="F154" s="23" t="s">
        <v>4012</v>
      </c>
      <c r="G154" s="23" t="s">
        <v>4016</v>
      </c>
      <c r="H154" s="23" t="s">
        <v>4017</v>
      </c>
      <c r="I154" s="23" t="s">
        <v>212</v>
      </c>
      <c r="J154" s="23" t="s">
        <v>3482</v>
      </c>
      <c r="K154" s="23" t="s">
        <v>1479</v>
      </c>
      <c r="L154" s="23" t="s">
        <v>3618</v>
      </c>
      <c r="M154" s="24" t="s">
        <v>212</v>
      </c>
      <c r="N154" s="24" t="s">
        <v>212</v>
      </c>
      <c r="O154" s="24" t="s">
        <v>212</v>
      </c>
      <c r="P154" s="24" t="s">
        <v>212</v>
      </c>
      <c r="Q154" s="24" t="s">
        <v>1548</v>
      </c>
      <c r="R154" s="24" t="s">
        <v>1547</v>
      </c>
      <c r="S154" s="25">
        <v>6000000</v>
      </c>
      <c r="T154" s="25">
        <v>6000000</v>
      </c>
      <c r="U154" s="24" t="s">
        <v>1560</v>
      </c>
      <c r="V154" s="24" t="s">
        <v>1561</v>
      </c>
      <c r="W154" s="23" t="s">
        <v>3476</v>
      </c>
      <c r="X154" s="23" t="s">
        <v>1989</v>
      </c>
      <c r="Y154" s="23" t="s">
        <v>1616</v>
      </c>
      <c r="Z154" s="23" t="s">
        <v>3485</v>
      </c>
      <c r="AA154" s="23" t="s">
        <v>1819</v>
      </c>
      <c r="AB154" s="23" t="s">
        <v>1824</v>
      </c>
      <c r="AC154" s="36">
        <v>0</v>
      </c>
      <c r="AD154" s="36">
        <v>0</v>
      </c>
      <c r="AE154" s="36">
        <v>0</v>
      </c>
      <c r="AF154" s="36">
        <v>0</v>
      </c>
      <c r="AG154" s="36">
        <v>6000000</v>
      </c>
      <c r="AH154" s="36">
        <v>0</v>
      </c>
      <c r="AI154" s="36">
        <v>0</v>
      </c>
      <c r="AJ154" s="36">
        <v>2000000</v>
      </c>
      <c r="AK154" s="36">
        <v>0</v>
      </c>
      <c r="AL154" s="36">
        <v>1000000</v>
      </c>
      <c r="AM154" s="36">
        <v>0</v>
      </c>
      <c r="AN154" s="36">
        <v>1000000</v>
      </c>
      <c r="AO154" s="36">
        <v>0</v>
      </c>
      <c r="AP154" s="36">
        <v>1000000</v>
      </c>
      <c r="AQ154" s="36">
        <v>0</v>
      </c>
      <c r="AR154" s="36">
        <v>1000000</v>
      </c>
      <c r="AS154" s="36">
        <v>0</v>
      </c>
      <c r="AT154" s="36">
        <v>0</v>
      </c>
      <c r="AU154" s="36">
        <v>0</v>
      </c>
      <c r="AV154" s="36">
        <v>0</v>
      </c>
      <c r="AW154" s="36">
        <v>0</v>
      </c>
      <c r="AX154" s="36">
        <v>0</v>
      </c>
      <c r="AY154" s="36">
        <v>0</v>
      </c>
      <c r="AZ154" s="36">
        <v>0</v>
      </c>
      <c r="BA154" s="34"/>
      <c r="BB154" s="34"/>
      <c r="BC154" s="34"/>
      <c r="BD154" s="34"/>
      <c r="BE154" s="11" t="str">
        <f t="shared" si="12"/>
        <v>OK</v>
      </c>
      <c r="BF154" s="11" t="str">
        <f t="shared" si="13"/>
        <v>OK</v>
      </c>
      <c r="BG154" s="5">
        <f>+IF(B154&lt;&gt;"",COUNTBLANK(F154:AZ154),0)</f>
        <v>0</v>
      </c>
      <c r="BH154" s="12">
        <f t="shared" si="14"/>
        <v>6000000</v>
      </c>
      <c r="BI154" s="12">
        <f t="shared" si="15"/>
        <v>6000000</v>
      </c>
      <c r="BJ154" s="5">
        <f t="shared" si="16"/>
        <v>0</v>
      </c>
      <c r="BK154" s="5">
        <f t="shared" si="17"/>
        <v>0</v>
      </c>
      <c r="BL154" s="2">
        <v>2</v>
      </c>
      <c r="BM154" s="2">
        <v>2300</v>
      </c>
      <c r="BN154" s="2">
        <v>1</v>
      </c>
      <c r="BO154" s="16">
        <v>2</v>
      </c>
      <c r="BP154" s="2">
        <v>1</v>
      </c>
      <c r="BQ154" s="2">
        <v>2</v>
      </c>
      <c r="BV154" s="40"/>
      <c r="BW154" s="40"/>
      <c r="BX154" s="40"/>
      <c r="BY154" s="40"/>
      <c r="BZ154" s="40"/>
      <c r="CA154" s="40"/>
    </row>
    <row r="155" spans="1:79" ht="124.2">
      <c r="A155" s="49" t="s">
        <v>3974</v>
      </c>
      <c r="B155" s="37" t="s">
        <v>3486</v>
      </c>
      <c r="C155" s="31" t="s">
        <v>415</v>
      </c>
      <c r="D155" s="31" t="s">
        <v>402</v>
      </c>
      <c r="E155" s="22" t="s">
        <v>4011</v>
      </c>
      <c r="F155" s="23" t="s">
        <v>4012</v>
      </c>
      <c r="G155" s="23" t="s">
        <v>4016</v>
      </c>
      <c r="H155" s="23" t="s">
        <v>4018</v>
      </c>
      <c r="I155" s="23">
        <v>86101713</v>
      </c>
      <c r="J155" s="23" t="s">
        <v>3482</v>
      </c>
      <c r="K155" s="23" t="s">
        <v>1478</v>
      </c>
      <c r="L155" s="23" t="s">
        <v>3619</v>
      </c>
      <c r="M155" s="24" t="s">
        <v>1477</v>
      </c>
      <c r="N155" s="24" t="s">
        <v>1477</v>
      </c>
      <c r="O155" s="24" t="s">
        <v>1477</v>
      </c>
      <c r="P155" s="24">
        <v>6</v>
      </c>
      <c r="Q155" s="24" t="s">
        <v>1546</v>
      </c>
      <c r="R155" s="24" t="s">
        <v>1547</v>
      </c>
      <c r="S155" s="25">
        <v>50000000</v>
      </c>
      <c r="T155" s="25">
        <v>50000000</v>
      </c>
      <c r="U155" s="24" t="s">
        <v>1560</v>
      </c>
      <c r="V155" s="24" t="s">
        <v>1561</v>
      </c>
      <c r="W155" s="23" t="s">
        <v>3476</v>
      </c>
      <c r="X155" s="23" t="s">
        <v>1989</v>
      </c>
      <c r="Y155" s="23" t="s">
        <v>1615</v>
      </c>
      <c r="Z155" s="23" t="s">
        <v>3487</v>
      </c>
      <c r="AA155" s="23" t="s">
        <v>1819</v>
      </c>
      <c r="AB155" s="23" t="s">
        <v>1824</v>
      </c>
      <c r="AC155" s="36">
        <v>50000000</v>
      </c>
      <c r="AD155" s="36">
        <v>0</v>
      </c>
      <c r="AE155" s="36">
        <v>0</v>
      </c>
      <c r="AF155" s="36">
        <v>10000000</v>
      </c>
      <c r="AG155" s="36">
        <v>0</v>
      </c>
      <c r="AH155" s="36">
        <v>10000000</v>
      </c>
      <c r="AI155" s="36">
        <v>0</v>
      </c>
      <c r="AJ155" s="36">
        <v>10000000</v>
      </c>
      <c r="AK155" s="36">
        <v>0</v>
      </c>
      <c r="AL155" s="36">
        <v>10000000</v>
      </c>
      <c r="AM155" s="36">
        <v>0</v>
      </c>
      <c r="AN155" s="36">
        <v>10000000</v>
      </c>
      <c r="AO155" s="36">
        <v>0</v>
      </c>
      <c r="AP155" s="36">
        <v>0</v>
      </c>
      <c r="AQ155" s="36">
        <v>0</v>
      </c>
      <c r="AR155" s="36">
        <v>0</v>
      </c>
      <c r="AS155" s="36">
        <v>0</v>
      </c>
      <c r="AT155" s="36">
        <v>0</v>
      </c>
      <c r="AU155" s="36">
        <v>0</v>
      </c>
      <c r="AV155" s="36">
        <v>0</v>
      </c>
      <c r="AW155" s="36">
        <v>0</v>
      </c>
      <c r="AX155" s="36">
        <v>0</v>
      </c>
      <c r="AY155" s="36">
        <v>0</v>
      </c>
      <c r="AZ155" s="36">
        <v>0</v>
      </c>
      <c r="BA155" s="34"/>
      <c r="BB155" s="34"/>
      <c r="BC155" s="34"/>
      <c r="BD155" s="34"/>
      <c r="BE155" s="11" t="str">
        <f t="shared" si="12"/>
        <v>OK</v>
      </c>
      <c r="BF155" s="11" t="str">
        <f t="shared" si="13"/>
        <v>OK</v>
      </c>
      <c r="BG155" s="5">
        <f>+IF(B155&lt;&gt;"",COUNTBLANK(F155:AZ155),0)</f>
        <v>0</v>
      </c>
      <c r="BH155" s="12">
        <f t="shared" si="14"/>
        <v>50000000</v>
      </c>
      <c r="BI155" s="12">
        <f t="shared" si="15"/>
        <v>50000000</v>
      </c>
      <c r="BJ155" s="5">
        <f t="shared" si="16"/>
        <v>0</v>
      </c>
      <c r="BK155" s="5">
        <f t="shared" si="17"/>
        <v>0</v>
      </c>
      <c r="BL155" s="2">
        <v>2</v>
      </c>
      <c r="BM155" s="2">
        <v>2300</v>
      </c>
      <c r="BN155" s="2">
        <v>1</v>
      </c>
      <c r="BO155" s="16">
        <v>2</v>
      </c>
      <c r="BP155" s="2">
        <v>2</v>
      </c>
      <c r="BQ155" s="2">
        <v>1</v>
      </c>
      <c r="BV155" s="40"/>
      <c r="BW155" s="40"/>
      <c r="BX155" s="40"/>
      <c r="BY155" s="40"/>
      <c r="BZ155" s="40"/>
      <c r="CA155" s="40"/>
    </row>
    <row r="156" spans="1:79" ht="207">
      <c r="A156" s="49" t="s">
        <v>3974</v>
      </c>
      <c r="B156" s="37" t="s">
        <v>3488</v>
      </c>
      <c r="C156" s="31" t="s">
        <v>415</v>
      </c>
      <c r="D156" s="31" t="s">
        <v>402</v>
      </c>
      <c r="E156" s="22" t="s">
        <v>4011</v>
      </c>
      <c r="F156" s="23" t="s">
        <v>4012</v>
      </c>
      <c r="G156" s="23" t="s">
        <v>4016</v>
      </c>
      <c r="H156" s="23" t="s">
        <v>4018</v>
      </c>
      <c r="I156" s="23">
        <v>86101713</v>
      </c>
      <c r="J156" s="23" t="s">
        <v>3482</v>
      </c>
      <c r="K156" s="23" t="s">
        <v>1478</v>
      </c>
      <c r="L156" s="23" t="s">
        <v>3620</v>
      </c>
      <c r="M156" s="24" t="s">
        <v>1477</v>
      </c>
      <c r="N156" s="24" t="s">
        <v>1477</v>
      </c>
      <c r="O156" s="24" t="s">
        <v>1477</v>
      </c>
      <c r="P156" s="24">
        <v>12</v>
      </c>
      <c r="Q156" s="24" t="s">
        <v>1546</v>
      </c>
      <c r="R156" s="24" t="s">
        <v>1547</v>
      </c>
      <c r="S156" s="25">
        <v>110000000</v>
      </c>
      <c r="T156" s="25">
        <v>110000000</v>
      </c>
      <c r="U156" s="24" t="s">
        <v>1560</v>
      </c>
      <c r="V156" s="24" t="s">
        <v>1561</v>
      </c>
      <c r="W156" s="23" t="s">
        <v>3476</v>
      </c>
      <c r="X156" s="23" t="s">
        <v>3477</v>
      </c>
      <c r="Y156" s="23" t="s">
        <v>1615</v>
      </c>
      <c r="Z156" s="23" t="s">
        <v>3487</v>
      </c>
      <c r="AA156" s="23" t="s">
        <v>1819</v>
      </c>
      <c r="AB156" s="23" t="s">
        <v>1824</v>
      </c>
      <c r="AC156" s="36">
        <v>110000000</v>
      </c>
      <c r="AD156" s="36">
        <v>0</v>
      </c>
      <c r="AE156" s="36">
        <v>0</v>
      </c>
      <c r="AF156" s="36">
        <v>10000000</v>
      </c>
      <c r="AG156" s="36">
        <v>0</v>
      </c>
      <c r="AH156" s="36">
        <v>10000000</v>
      </c>
      <c r="AI156" s="36">
        <v>0</v>
      </c>
      <c r="AJ156" s="36">
        <v>10000000</v>
      </c>
      <c r="AK156" s="36">
        <v>0</v>
      </c>
      <c r="AL156" s="36">
        <v>10000000</v>
      </c>
      <c r="AM156" s="36">
        <v>0</v>
      </c>
      <c r="AN156" s="36">
        <v>10000000</v>
      </c>
      <c r="AO156" s="36">
        <v>0</v>
      </c>
      <c r="AP156" s="36">
        <v>10000000</v>
      </c>
      <c r="AQ156" s="36">
        <v>0</v>
      </c>
      <c r="AR156" s="36">
        <v>10000000</v>
      </c>
      <c r="AS156" s="36">
        <v>0</v>
      </c>
      <c r="AT156" s="36">
        <v>10000000</v>
      </c>
      <c r="AU156" s="36">
        <v>0</v>
      </c>
      <c r="AV156" s="36">
        <v>10000000</v>
      </c>
      <c r="AW156" s="36">
        <v>0</v>
      </c>
      <c r="AX156" s="36">
        <v>10000000</v>
      </c>
      <c r="AY156" s="36">
        <v>0</v>
      </c>
      <c r="AZ156" s="36">
        <v>10000000</v>
      </c>
      <c r="BA156" s="34"/>
      <c r="BB156" s="34"/>
      <c r="BC156" s="34"/>
      <c r="BD156" s="34"/>
      <c r="BE156" s="11" t="str">
        <f t="shared" si="12"/>
        <v>OK</v>
      </c>
      <c r="BF156" s="11" t="str">
        <f t="shared" si="13"/>
        <v>OK</v>
      </c>
      <c r="BG156" s="5">
        <f>+IF(B156&lt;&gt;"",COUNTBLANK(F156:AZ156),0)</f>
        <v>0</v>
      </c>
      <c r="BH156" s="12">
        <f t="shared" si="14"/>
        <v>110000000</v>
      </c>
      <c r="BI156" s="12">
        <f t="shared" si="15"/>
        <v>110000000</v>
      </c>
      <c r="BJ156" s="5">
        <f t="shared" si="16"/>
        <v>0</v>
      </c>
      <c r="BK156" s="5">
        <f t="shared" si="17"/>
        <v>0</v>
      </c>
      <c r="BL156" s="2">
        <v>2</v>
      </c>
      <c r="BM156" s="2">
        <v>2300</v>
      </c>
      <c r="BN156" s="2">
        <v>1</v>
      </c>
      <c r="BO156" s="16">
        <v>2</v>
      </c>
      <c r="BP156" s="2">
        <v>2</v>
      </c>
      <c r="BQ156" s="2">
        <v>2</v>
      </c>
      <c r="BV156" s="40"/>
      <c r="BW156" s="40"/>
      <c r="BX156" s="40"/>
      <c r="BY156" s="40"/>
      <c r="BZ156" s="40"/>
      <c r="CA156" s="40"/>
    </row>
    <row r="157" spans="1:79" ht="124.2">
      <c r="A157" s="49" t="s">
        <v>3974</v>
      </c>
      <c r="B157" s="37" t="s">
        <v>3489</v>
      </c>
      <c r="C157" s="31" t="s">
        <v>415</v>
      </c>
      <c r="D157" s="31" t="s">
        <v>3258</v>
      </c>
      <c r="E157" s="22" t="s">
        <v>4011</v>
      </c>
      <c r="F157" s="23" t="s">
        <v>4019</v>
      </c>
      <c r="G157" s="23" t="s">
        <v>4020</v>
      </c>
      <c r="H157" s="23" t="s">
        <v>4021</v>
      </c>
      <c r="I157" s="23">
        <v>82121506</v>
      </c>
      <c r="J157" s="23" t="s">
        <v>3490</v>
      </c>
      <c r="K157" s="23" t="s">
        <v>3491</v>
      </c>
      <c r="L157" s="23" t="s">
        <v>3621</v>
      </c>
      <c r="M157" s="24" t="s">
        <v>422</v>
      </c>
      <c r="N157" s="24" t="s">
        <v>422</v>
      </c>
      <c r="O157" s="24" t="s">
        <v>422</v>
      </c>
      <c r="P157" s="24">
        <v>10</v>
      </c>
      <c r="Q157" s="24" t="s">
        <v>1546</v>
      </c>
      <c r="R157" s="24" t="s">
        <v>1547</v>
      </c>
      <c r="S157" s="25">
        <v>1000000</v>
      </c>
      <c r="T157" s="25">
        <v>1000000</v>
      </c>
      <c r="U157" s="24" t="s">
        <v>1560</v>
      </c>
      <c r="V157" s="24" t="s">
        <v>1561</v>
      </c>
      <c r="W157" s="23" t="s">
        <v>3476</v>
      </c>
      <c r="X157" s="23" t="s">
        <v>3492</v>
      </c>
      <c r="Y157" s="23" t="s">
        <v>1620</v>
      </c>
      <c r="Z157" s="23" t="s">
        <v>3485</v>
      </c>
      <c r="AA157" s="23" t="s">
        <v>1822</v>
      </c>
      <c r="AB157" s="23" t="s">
        <v>1824</v>
      </c>
      <c r="AC157" s="36">
        <v>0</v>
      </c>
      <c r="AD157" s="36">
        <v>0</v>
      </c>
      <c r="AE157" s="36">
        <v>0</v>
      </c>
      <c r="AF157" s="36">
        <v>0</v>
      </c>
      <c r="AG157" s="36">
        <v>1000000</v>
      </c>
      <c r="AH157" s="36">
        <v>0</v>
      </c>
      <c r="AI157" s="36">
        <v>0</v>
      </c>
      <c r="AJ157" s="36">
        <v>100000</v>
      </c>
      <c r="AK157" s="36">
        <v>0</v>
      </c>
      <c r="AL157" s="36">
        <v>100000</v>
      </c>
      <c r="AM157" s="36">
        <v>0</v>
      </c>
      <c r="AN157" s="36">
        <v>100000</v>
      </c>
      <c r="AO157" s="36">
        <v>0</v>
      </c>
      <c r="AP157" s="36">
        <v>100000</v>
      </c>
      <c r="AQ157" s="36">
        <v>0</v>
      </c>
      <c r="AR157" s="36">
        <v>100000</v>
      </c>
      <c r="AS157" s="36">
        <v>0</v>
      </c>
      <c r="AT157" s="36">
        <v>100000</v>
      </c>
      <c r="AU157" s="36">
        <v>0</v>
      </c>
      <c r="AV157" s="36">
        <v>100000</v>
      </c>
      <c r="AW157" s="36">
        <v>0</v>
      </c>
      <c r="AX157" s="36">
        <v>100000</v>
      </c>
      <c r="AY157" s="36">
        <v>0</v>
      </c>
      <c r="AZ157" s="36">
        <v>200000</v>
      </c>
      <c r="BA157" s="34"/>
      <c r="BB157" s="34"/>
      <c r="BC157" s="34"/>
      <c r="BD157" s="34"/>
      <c r="BE157" s="11" t="str">
        <f t="shared" si="12"/>
        <v>OK</v>
      </c>
      <c r="BF157" s="11" t="str">
        <f t="shared" si="13"/>
        <v>OK</v>
      </c>
      <c r="BG157" s="5">
        <f>+IF(B157&lt;&gt;"",COUNTBLANK(F157:AZ157),0)</f>
        <v>0</v>
      </c>
      <c r="BH157" s="12">
        <f t="shared" si="14"/>
        <v>1000000</v>
      </c>
      <c r="BI157" s="12">
        <f t="shared" si="15"/>
        <v>1000000</v>
      </c>
      <c r="BJ157" s="5">
        <f t="shared" si="16"/>
        <v>0</v>
      </c>
      <c r="BK157" s="5">
        <f t="shared" si="17"/>
        <v>0</v>
      </c>
      <c r="BL157" s="2">
        <v>2</v>
      </c>
      <c r="BM157" s="2">
        <v>2300</v>
      </c>
      <c r="BN157" s="2">
        <v>2</v>
      </c>
      <c r="BO157" s="16">
        <v>2</v>
      </c>
      <c r="BP157" s="2">
        <v>1</v>
      </c>
      <c r="BQ157" s="2">
        <v>1</v>
      </c>
      <c r="BV157" s="40"/>
      <c r="BW157" s="40"/>
      <c r="BX157" s="40"/>
      <c r="BY157" s="40"/>
      <c r="BZ157" s="40"/>
      <c r="CA157" s="40"/>
    </row>
    <row r="158" spans="1:79" ht="124.2">
      <c r="A158" s="49" t="s">
        <v>3974</v>
      </c>
      <c r="B158" s="37" t="s">
        <v>3493</v>
      </c>
      <c r="C158" s="31" t="s">
        <v>415</v>
      </c>
      <c r="D158" s="31" t="s">
        <v>3259</v>
      </c>
      <c r="E158" s="22" t="s">
        <v>4011</v>
      </c>
      <c r="F158" s="23" t="s">
        <v>4019</v>
      </c>
      <c r="G158" s="23" t="s">
        <v>4020</v>
      </c>
      <c r="H158" s="23" t="s">
        <v>4021</v>
      </c>
      <c r="I158" s="23">
        <v>81141601</v>
      </c>
      <c r="J158" s="23" t="s">
        <v>3490</v>
      </c>
      <c r="K158" s="23" t="s">
        <v>1480</v>
      </c>
      <c r="L158" s="23" t="s">
        <v>3622</v>
      </c>
      <c r="M158" s="24" t="s">
        <v>1477</v>
      </c>
      <c r="N158" s="24" t="s">
        <v>422</v>
      </c>
      <c r="O158" s="24" t="s">
        <v>422</v>
      </c>
      <c r="P158" s="24">
        <v>10</v>
      </c>
      <c r="Q158" s="24" t="s">
        <v>1549</v>
      </c>
      <c r="R158" s="24" t="s">
        <v>1547</v>
      </c>
      <c r="S158" s="25">
        <v>1000000</v>
      </c>
      <c r="T158" s="25">
        <v>1000000</v>
      </c>
      <c r="U158" s="24" t="s">
        <v>1560</v>
      </c>
      <c r="V158" s="24" t="s">
        <v>1561</v>
      </c>
      <c r="W158" s="23" t="s">
        <v>3476</v>
      </c>
      <c r="X158" s="23" t="s">
        <v>3492</v>
      </c>
      <c r="Y158" s="23" t="s">
        <v>1619</v>
      </c>
      <c r="Z158" s="23" t="s">
        <v>3485</v>
      </c>
      <c r="AA158" s="23" t="s">
        <v>1822</v>
      </c>
      <c r="AB158" s="23" t="s">
        <v>1824</v>
      </c>
      <c r="AC158" s="36">
        <v>0</v>
      </c>
      <c r="AD158" s="36">
        <v>0</v>
      </c>
      <c r="AE158" s="36">
        <v>0</v>
      </c>
      <c r="AF158" s="36">
        <v>0</v>
      </c>
      <c r="AG158" s="36">
        <v>1000000</v>
      </c>
      <c r="AH158" s="36">
        <v>0</v>
      </c>
      <c r="AI158" s="36">
        <v>0</v>
      </c>
      <c r="AJ158" s="36">
        <v>100000</v>
      </c>
      <c r="AK158" s="36">
        <v>0</v>
      </c>
      <c r="AL158" s="36">
        <v>100000</v>
      </c>
      <c r="AM158" s="36">
        <v>0</v>
      </c>
      <c r="AN158" s="36">
        <v>100000</v>
      </c>
      <c r="AO158" s="36">
        <v>0</v>
      </c>
      <c r="AP158" s="36">
        <v>100000</v>
      </c>
      <c r="AQ158" s="36">
        <v>0</v>
      </c>
      <c r="AR158" s="36">
        <v>100000</v>
      </c>
      <c r="AS158" s="36">
        <v>0</v>
      </c>
      <c r="AT158" s="36">
        <v>100000</v>
      </c>
      <c r="AU158" s="36">
        <v>0</v>
      </c>
      <c r="AV158" s="36">
        <v>100000</v>
      </c>
      <c r="AW158" s="36">
        <v>0</v>
      </c>
      <c r="AX158" s="36">
        <v>100000</v>
      </c>
      <c r="AY158" s="36">
        <v>0</v>
      </c>
      <c r="AZ158" s="36">
        <v>200000</v>
      </c>
      <c r="BA158" s="34"/>
      <c r="BB158" s="34"/>
      <c r="BC158" s="34"/>
      <c r="BD158" s="34"/>
      <c r="BE158" s="11" t="str">
        <f t="shared" si="12"/>
        <v>OK</v>
      </c>
      <c r="BF158" s="11" t="str">
        <f t="shared" si="13"/>
        <v>OK</v>
      </c>
      <c r="BG158" s="5">
        <f>+IF(B158&lt;&gt;"",COUNTBLANK(F158:AZ158),0)</f>
        <v>0</v>
      </c>
      <c r="BH158" s="12">
        <f t="shared" si="14"/>
        <v>1000000</v>
      </c>
      <c r="BI158" s="12">
        <f t="shared" si="15"/>
        <v>1000000</v>
      </c>
      <c r="BJ158" s="5">
        <f t="shared" si="16"/>
        <v>0</v>
      </c>
      <c r="BK158" s="5">
        <f t="shared" si="17"/>
        <v>0</v>
      </c>
      <c r="BL158" s="2">
        <v>2</v>
      </c>
      <c r="BM158" s="2">
        <v>2300</v>
      </c>
      <c r="BN158" s="2">
        <v>2</v>
      </c>
      <c r="BO158" s="16">
        <v>2</v>
      </c>
      <c r="BP158" s="2">
        <v>1</v>
      </c>
      <c r="BQ158" s="2">
        <v>2</v>
      </c>
      <c r="BV158" s="40"/>
      <c r="BW158" s="40"/>
      <c r="BX158" s="40"/>
      <c r="BY158" s="40"/>
      <c r="BZ158" s="40"/>
      <c r="CA158" s="40"/>
    </row>
    <row r="159" spans="1:79" ht="69">
      <c r="A159" s="49" t="s">
        <v>3974</v>
      </c>
      <c r="B159" s="37" t="s">
        <v>3494</v>
      </c>
      <c r="C159" s="31" t="s">
        <v>415</v>
      </c>
      <c r="D159" s="31" t="s">
        <v>3253</v>
      </c>
      <c r="E159" s="22" t="s">
        <v>4011</v>
      </c>
      <c r="F159" s="23" t="s">
        <v>4019</v>
      </c>
      <c r="G159" s="23" t="s">
        <v>4020</v>
      </c>
      <c r="H159" s="23" t="s">
        <v>4021</v>
      </c>
      <c r="I159" s="23">
        <v>44121600</v>
      </c>
      <c r="J159" s="23" t="s">
        <v>3490</v>
      </c>
      <c r="K159" s="23" t="s">
        <v>3491</v>
      </c>
      <c r="L159" s="23" t="s">
        <v>3623</v>
      </c>
      <c r="M159" s="24" t="s">
        <v>419</v>
      </c>
      <c r="N159" s="24" t="s">
        <v>420</v>
      </c>
      <c r="O159" s="24" t="s">
        <v>420</v>
      </c>
      <c r="P159" s="24">
        <v>3</v>
      </c>
      <c r="Q159" s="24" t="s">
        <v>1549</v>
      </c>
      <c r="R159" s="24" t="s">
        <v>1547</v>
      </c>
      <c r="S159" s="25">
        <v>1000000</v>
      </c>
      <c r="T159" s="25">
        <v>1000000</v>
      </c>
      <c r="U159" s="24" t="s">
        <v>1560</v>
      </c>
      <c r="V159" s="24" t="s">
        <v>1561</v>
      </c>
      <c r="W159" s="23" t="s">
        <v>3476</v>
      </c>
      <c r="X159" s="23" t="s">
        <v>3492</v>
      </c>
      <c r="Y159" s="23" t="s">
        <v>1620</v>
      </c>
      <c r="Z159" s="23" t="s">
        <v>3485</v>
      </c>
      <c r="AA159" s="23" t="s">
        <v>1822</v>
      </c>
      <c r="AB159" s="23" t="s">
        <v>1824</v>
      </c>
      <c r="AC159" s="36">
        <v>0</v>
      </c>
      <c r="AD159" s="36">
        <v>0</v>
      </c>
      <c r="AE159" s="36">
        <v>0</v>
      </c>
      <c r="AF159" s="36">
        <v>0</v>
      </c>
      <c r="AG159" s="36">
        <v>0</v>
      </c>
      <c r="AH159" s="36">
        <v>0</v>
      </c>
      <c r="AI159" s="36">
        <v>0</v>
      </c>
      <c r="AJ159" s="36">
        <v>0</v>
      </c>
      <c r="AK159" s="36">
        <v>0</v>
      </c>
      <c r="AL159" s="36">
        <v>0</v>
      </c>
      <c r="AM159" s="36">
        <v>0</v>
      </c>
      <c r="AN159" s="36">
        <v>0</v>
      </c>
      <c r="AO159" s="36">
        <v>1000000</v>
      </c>
      <c r="AP159" s="36">
        <v>0</v>
      </c>
      <c r="AQ159" s="36">
        <v>0</v>
      </c>
      <c r="AR159" s="36">
        <v>500000</v>
      </c>
      <c r="AS159" s="36">
        <v>0</v>
      </c>
      <c r="AT159" s="36">
        <v>500000</v>
      </c>
      <c r="AU159" s="36">
        <v>0</v>
      </c>
      <c r="AV159" s="36">
        <v>0</v>
      </c>
      <c r="AW159" s="36">
        <v>0</v>
      </c>
      <c r="AX159" s="36">
        <v>0</v>
      </c>
      <c r="AY159" s="36">
        <v>0</v>
      </c>
      <c r="AZ159" s="36">
        <v>0</v>
      </c>
      <c r="BA159" s="34"/>
      <c r="BB159" s="34"/>
      <c r="BC159" s="34"/>
      <c r="BD159" s="34"/>
      <c r="BE159" s="11" t="str">
        <f t="shared" si="12"/>
        <v>OK</v>
      </c>
      <c r="BF159" s="11" t="str">
        <f t="shared" si="13"/>
        <v>OK</v>
      </c>
      <c r="BG159" s="5">
        <f>+IF(B159&lt;&gt;"",COUNTBLANK(F159:AZ159),0)</f>
        <v>0</v>
      </c>
      <c r="BH159" s="12">
        <f t="shared" si="14"/>
        <v>1000000</v>
      </c>
      <c r="BI159" s="12">
        <f t="shared" si="15"/>
        <v>1000000</v>
      </c>
      <c r="BJ159" s="5">
        <f t="shared" si="16"/>
        <v>0</v>
      </c>
      <c r="BK159" s="5">
        <f t="shared" si="17"/>
        <v>0</v>
      </c>
      <c r="BL159" s="2">
        <v>2</v>
      </c>
      <c r="BM159" s="2">
        <v>2300</v>
      </c>
      <c r="BN159" s="2">
        <v>2</v>
      </c>
      <c r="BO159" s="16">
        <v>2</v>
      </c>
      <c r="BP159" s="2">
        <v>1</v>
      </c>
      <c r="BQ159" s="2">
        <v>3</v>
      </c>
      <c r="BV159" s="40"/>
      <c r="BW159" s="40"/>
      <c r="BX159" s="40"/>
      <c r="BY159" s="40"/>
      <c r="BZ159" s="40"/>
      <c r="CA159" s="40"/>
    </row>
    <row r="160" spans="1:79" ht="110.4">
      <c r="A160" s="49" t="s">
        <v>3974</v>
      </c>
      <c r="B160" s="37" t="s">
        <v>3495</v>
      </c>
      <c r="C160" s="31" t="s">
        <v>415</v>
      </c>
      <c r="D160" s="31" t="s">
        <v>402</v>
      </c>
      <c r="E160" s="22" t="s">
        <v>4011</v>
      </c>
      <c r="F160" s="23" t="s">
        <v>4019</v>
      </c>
      <c r="G160" s="23" t="s">
        <v>4020</v>
      </c>
      <c r="H160" s="23" t="s">
        <v>4021</v>
      </c>
      <c r="I160" s="23">
        <v>86101713</v>
      </c>
      <c r="J160" s="23" t="s">
        <v>3490</v>
      </c>
      <c r="K160" s="23" t="s">
        <v>1478</v>
      </c>
      <c r="L160" s="23" t="s">
        <v>3624</v>
      </c>
      <c r="M160" s="24" t="s">
        <v>1477</v>
      </c>
      <c r="N160" s="24" t="s">
        <v>1477</v>
      </c>
      <c r="O160" s="24" t="s">
        <v>1477</v>
      </c>
      <c r="P160" s="24">
        <v>12</v>
      </c>
      <c r="Q160" s="24" t="s">
        <v>1546</v>
      </c>
      <c r="R160" s="24" t="s">
        <v>1547</v>
      </c>
      <c r="S160" s="25">
        <v>110000000</v>
      </c>
      <c r="T160" s="25">
        <v>110000000</v>
      </c>
      <c r="U160" s="24" t="s">
        <v>1560</v>
      </c>
      <c r="V160" s="24" t="s">
        <v>1561</v>
      </c>
      <c r="W160" s="23" t="s">
        <v>3476</v>
      </c>
      <c r="X160" s="23" t="s">
        <v>3492</v>
      </c>
      <c r="Y160" s="23" t="s">
        <v>1615</v>
      </c>
      <c r="Z160" s="23" t="s">
        <v>3496</v>
      </c>
      <c r="AA160" s="23" t="s">
        <v>1822</v>
      </c>
      <c r="AB160" s="23" t="s">
        <v>1824</v>
      </c>
      <c r="AC160" s="36">
        <v>110000000</v>
      </c>
      <c r="AD160" s="36">
        <v>0</v>
      </c>
      <c r="AE160" s="36">
        <v>0</v>
      </c>
      <c r="AF160" s="36">
        <v>10000000</v>
      </c>
      <c r="AG160" s="36">
        <v>0</v>
      </c>
      <c r="AH160" s="36">
        <v>10000000</v>
      </c>
      <c r="AI160" s="36">
        <v>0</v>
      </c>
      <c r="AJ160" s="36">
        <v>10000000</v>
      </c>
      <c r="AK160" s="36">
        <v>0</v>
      </c>
      <c r="AL160" s="36">
        <v>10000000</v>
      </c>
      <c r="AM160" s="36">
        <v>0</v>
      </c>
      <c r="AN160" s="36">
        <v>10000000</v>
      </c>
      <c r="AO160" s="36">
        <v>0</v>
      </c>
      <c r="AP160" s="36">
        <v>10000000</v>
      </c>
      <c r="AQ160" s="36">
        <v>0</v>
      </c>
      <c r="AR160" s="36">
        <v>10000000</v>
      </c>
      <c r="AS160" s="36">
        <v>0</v>
      </c>
      <c r="AT160" s="36">
        <v>10000000</v>
      </c>
      <c r="AU160" s="36">
        <v>0</v>
      </c>
      <c r="AV160" s="36">
        <v>10000000</v>
      </c>
      <c r="AW160" s="36">
        <v>0</v>
      </c>
      <c r="AX160" s="36">
        <v>10000000</v>
      </c>
      <c r="AY160" s="36">
        <v>0</v>
      </c>
      <c r="AZ160" s="36">
        <v>10000000</v>
      </c>
      <c r="BA160" s="34"/>
      <c r="BB160" s="34"/>
      <c r="BC160" s="34"/>
      <c r="BD160" s="34"/>
      <c r="BE160" s="11" t="str">
        <f t="shared" si="12"/>
        <v>OK</v>
      </c>
      <c r="BF160" s="11" t="str">
        <f t="shared" si="13"/>
        <v>OK</v>
      </c>
      <c r="BG160" s="5">
        <f>+IF(B160&lt;&gt;"",COUNTBLANK(F160:AZ160),0)</f>
        <v>0</v>
      </c>
      <c r="BH160" s="12">
        <f t="shared" si="14"/>
        <v>110000000</v>
      </c>
      <c r="BI160" s="12">
        <f t="shared" si="15"/>
        <v>110000000</v>
      </c>
      <c r="BJ160" s="5">
        <f t="shared" si="16"/>
        <v>0</v>
      </c>
      <c r="BK160" s="5">
        <f t="shared" si="17"/>
        <v>0</v>
      </c>
      <c r="BL160" s="2">
        <v>2</v>
      </c>
      <c r="BM160" s="2">
        <v>2300</v>
      </c>
      <c r="BN160" s="2">
        <v>2</v>
      </c>
      <c r="BO160" s="16">
        <v>2</v>
      </c>
      <c r="BP160" s="2">
        <v>1</v>
      </c>
      <c r="BQ160" s="2">
        <v>4</v>
      </c>
      <c r="BV160" s="40"/>
      <c r="BW160" s="40"/>
      <c r="BX160" s="40"/>
      <c r="BY160" s="40"/>
      <c r="BZ160" s="40"/>
      <c r="CA160" s="40"/>
    </row>
    <row r="161" spans="1:79" ht="69">
      <c r="A161" s="49" t="s">
        <v>212</v>
      </c>
      <c r="B161" s="37" t="s">
        <v>3497</v>
      </c>
      <c r="C161" s="31" t="s">
        <v>415</v>
      </c>
      <c r="D161" s="31" t="s">
        <v>402</v>
      </c>
      <c r="E161" s="22" t="s">
        <v>4011</v>
      </c>
      <c r="F161" s="23" t="s">
        <v>4019</v>
      </c>
      <c r="G161" s="23" t="s">
        <v>4020</v>
      </c>
      <c r="H161" s="23" t="s">
        <v>4022</v>
      </c>
      <c r="I161" s="23" t="s">
        <v>212</v>
      </c>
      <c r="J161" s="23" t="s">
        <v>3490</v>
      </c>
      <c r="K161" s="23" t="s">
        <v>1479</v>
      </c>
      <c r="L161" s="23" t="s">
        <v>3625</v>
      </c>
      <c r="M161" s="24" t="s">
        <v>212</v>
      </c>
      <c r="N161" s="24" t="s">
        <v>212</v>
      </c>
      <c r="O161" s="24" t="s">
        <v>212</v>
      </c>
      <c r="P161" s="24" t="s">
        <v>212</v>
      </c>
      <c r="Q161" s="24" t="s">
        <v>1548</v>
      </c>
      <c r="R161" s="24" t="s">
        <v>1547</v>
      </c>
      <c r="S161" s="25">
        <v>5000000</v>
      </c>
      <c r="T161" s="25">
        <v>5000000</v>
      </c>
      <c r="U161" s="24" t="s">
        <v>1560</v>
      </c>
      <c r="V161" s="24" t="s">
        <v>1561</v>
      </c>
      <c r="W161" s="23" t="s">
        <v>3476</v>
      </c>
      <c r="X161" s="23" t="s">
        <v>1989</v>
      </c>
      <c r="Y161" s="23" t="s">
        <v>1616</v>
      </c>
      <c r="Z161" s="23" t="s">
        <v>3485</v>
      </c>
      <c r="AA161" s="23" t="s">
        <v>1822</v>
      </c>
      <c r="AB161" s="23" t="s">
        <v>1824</v>
      </c>
      <c r="AC161" s="36">
        <v>0</v>
      </c>
      <c r="AD161" s="36">
        <v>0</v>
      </c>
      <c r="AE161" s="36">
        <v>5000000</v>
      </c>
      <c r="AF161" s="36">
        <v>0</v>
      </c>
      <c r="AG161" s="36">
        <v>0</v>
      </c>
      <c r="AH161" s="36">
        <v>1000000</v>
      </c>
      <c r="AI161" s="36">
        <v>0</v>
      </c>
      <c r="AJ161" s="36">
        <v>1000000</v>
      </c>
      <c r="AK161" s="36">
        <v>0</v>
      </c>
      <c r="AL161" s="36">
        <v>1000000</v>
      </c>
      <c r="AM161" s="36">
        <v>0</v>
      </c>
      <c r="AN161" s="36">
        <v>1000000</v>
      </c>
      <c r="AO161" s="36">
        <v>0</v>
      </c>
      <c r="AP161" s="36">
        <v>1000000</v>
      </c>
      <c r="AQ161" s="36">
        <v>0</v>
      </c>
      <c r="AR161" s="36">
        <v>0</v>
      </c>
      <c r="AS161" s="36">
        <v>0</v>
      </c>
      <c r="AT161" s="36">
        <v>0</v>
      </c>
      <c r="AU161" s="36">
        <v>0</v>
      </c>
      <c r="AV161" s="36">
        <v>0</v>
      </c>
      <c r="AW161" s="36">
        <v>0</v>
      </c>
      <c r="AX161" s="36">
        <v>0</v>
      </c>
      <c r="AY161" s="36">
        <v>0</v>
      </c>
      <c r="AZ161" s="36">
        <v>0</v>
      </c>
      <c r="BA161" s="34"/>
      <c r="BB161" s="34"/>
      <c r="BC161" s="34"/>
      <c r="BD161" s="34"/>
      <c r="BE161" s="11" t="str">
        <f t="shared" si="12"/>
        <v>OK</v>
      </c>
      <c r="BF161" s="11" t="str">
        <f t="shared" si="13"/>
        <v>OK</v>
      </c>
      <c r="BG161" s="5">
        <f>+IF(B161&lt;&gt;"",COUNTBLANK(F161:AZ161),0)</f>
        <v>0</v>
      </c>
      <c r="BH161" s="12">
        <f t="shared" si="14"/>
        <v>5000000</v>
      </c>
      <c r="BI161" s="12">
        <f t="shared" si="15"/>
        <v>5000000</v>
      </c>
      <c r="BJ161" s="5">
        <f t="shared" si="16"/>
        <v>0</v>
      </c>
      <c r="BK161" s="5">
        <f t="shared" si="17"/>
        <v>0</v>
      </c>
      <c r="BL161" s="2">
        <v>2</v>
      </c>
      <c r="BM161" s="2">
        <v>2300</v>
      </c>
      <c r="BN161" s="2">
        <v>2</v>
      </c>
      <c r="BO161" s="16">
        <v>2</v>
      </c>
      <c r="BP161" s="2">
        <v>2</v>
      </c>
      <c r="BQ161" s="2">
        <v>1</v>
      </c>
      <c r="BV161" s="40"/>
      <c r="BW161" s="40"/>
      <c r="BX161" s="40"/>
      <c r="BY161" s="40"/>
      <c r="BZ161" s="40"/>
      <c r="CA161" s="40"/>
    </row>
    <row r="162" spans="1:79" ht="69">
      <c r="A162" s="49" t="s">
        <v>3974</v>
      </c>
      <c r="B162" s="37" t="s">
        <v>3498</v>
      </c>
      <c r="C162" s="31" t="s">
        <v>415</v>
      </c>
      <c r="D162" s="31" t="s">
        <v>3254</v>
      </c>
      <c r="E162" s="22" t="s">
        <v>4011</v>
      </c>
      <c r="F162" s="23" t="s">
        <v>4019</v>
      </c>
      <c r="G162" s="23" t="s">
        <v>4020</v>
      </c>
      <c r="H162" s="23" t="s">
        <v>4022</v>
      </c>
      <c r="I162" s="23">
        <v>90121500</v>
      </c>
      <c r="J162" s="23" t="s">
        <v>3490</v>
      </c>
      <c r="K162" s="23" t="s">
        <v>1480</v>
      </c>
      <c r="L162" s="23" t="s">
        <v>3626</v>
      </c>
      <c r="M162" s="24" t="s">
        <v>421</v>
      </c>
      <c r="N162" s="24" t="s">
        <v>422</v>
      </c>
      <c r="O162" s="24" t="s">
        <v>422</v>
      </c>
      <c r="P162" s="24">
        <v>8</v>
      </c>
      <c r="Q162" s="24" t="s">
        <v>1549</v>
      </c>
      <c r="R162" s="24" t="s">
        <v>1547</v>
      </c>
      <c r="S162" s="25">
        <v>9854831</v>
      </c>
      <c r="T162" s="25">
        <v>9854831</v>
      </c>
      <c r="U162" s="24" t="s">
        <v>1560</v>
      </c>
      <c r="V162" s="24" t="s">
        <v>1561</v>
      </c>
      <c r="W162" s="23" t="s">
        <v>3476</v>
      </c>
      <c r="X162" s="23" t="s">
        <v>1989</v>
      </c>
      <c r="Y162" s="23" t="s">
        <v>1617</v>
      </c>
      <c r="Z162" s="23" t="s">
        <v>3485</v>
      </c>
      <c r="AA162" s="23" t="s">
        <v>1822</v>
      </c>
      <c r="AB162" s="23" t="s">
        <v>1824</v>
      </c>
      <c r="AC162" s="36">
        <v>0</v>
      </c>
      <c r="AD162" s="36">
        <v>0</v>
      </c>
      <c r="AE162" s="36">
        <v>0</v>
      </c>
      <c r="AF162" s="36">
        <v>0</v>
      </c>
      <c r="AG162" s="36">
        <v>9854831</v>
      </c>
      <c r="AH162" s="36">
        <v>0</v>
      </c>
      <c r="AI162" s="36">
        <v>0</v>
      </c>
      <c r="AJ162" s="36">
        <v>3000000</v>
      </c>
      <c r="AK162" s="36">
        <v>0</v>
      </c>
      <c r="AL162" s="36">
        <v>1000000</v>
      </c>
      <c r="AM162" s="36">
        <v>0</v>
      </c>
      <c r="AN162" s="36">
        <v>1000000</v>
      </c>
      <c r="AO162" s="36">
        <v>0</v>
      </c>
      <c r="AP162" s="36">
        <v>1000000</v>
      </c>
      <c r="AQ162" s="36">
        <v>0</v>
      </c>
      <c r="AR162" s="36">
        <v>1000000</v>
      </c>
      <c r="AS162" s="36">
        <v>0</v>
      </c>
      <c r="AT162" s="36">
        <v>1000000</v>
      </c>
      <c r="AU162" s="36">
        <v>0</v>
      </c>
      <c r="AV162" s="36">
        <v>1854831</v>
      </c>
      <c r="AW162" s="36">
        <v>0</v>
      </c>
      <c r="AX162" s="36">
        <v>0</v>
      </c>
      <c r="AY162" s="36">
        <v>0</v>
      </c>
      <c r="AZ162" s="36">
        <v>0</v>
      </c>
      <c r="BA162" s="34"/>
      <c r="BB162" s="34"/>
      <c r="BC162" s="34"/>
      <c r="BD162" s="34"/>
      <c r="BE162" s="11" t="str">
        <f t="shared" si="12"/>
        <v>OK</v>
      </c>
      <c r="BF162" s="11" t="str">
        <f t="shared" si="13"/>
        <v>OK</v>
      </c>
      <c r="BG162" s="5">
        <f>+IF(B162&lt;&gt;"",COUNTBLANK(F162:AZ162),0)</f>
        <v>0</v>
      </c>
      <c r="BH162" s="12">
        <f t="shared" si="14"/>
        <v>9854831</v>
      </c>
      <c r="BI162" s="12">
        <f t="shared" si="15"/>
        <v>9854831</v>
      </c>
      <c r="BJ162" s="5">
        <f t="shared" si="16"/>
        <v>0</v>
      </c>
      <c r="BK162" s="5">
        <f t="shared" si="17"/>
        <v>0</v>
      </c>
      <c r="BL162" s="2">
        <v>2</v>
      </c>
      <c r="BM162" s="2">
        <v>2300</v>
      </c>
      <c r="BN162" s="2">
        <v>2</v>
      </c>
      <c r="BO162" s="16">
        <v>2</v>
      </c>
      <c r="BP162" s="2">
        <v>2</v>
      </c>
      <c r="BQ162" s="2">
        <v>2</v>
      </c>
      <c r="BV162" s="40"/>
      <c r="BW162" s="40"/>
      <c r="BX162" s="40"/>
      <c r="BY162" s="40"/>
      <c r="BZ162" s="40"/>
      <c r="CA162" s="40"/>
    </row>
    <row r="163" spans="1:79" ht="69">
      <c r="A163" s="49" t="s">
        <v>3974</v>
      </c>
      <c r="B163" s="37" t="s">
        <v>3499</v>
      </c>
      <c r="C163" s="31" t="s">
        <v>415</v>
      </c>
      <c r="D163" s="31" t="s">
        <v>3255</v>
      </c>
      <c r="E163" s="22" t="s">
        <v>4011</v>
      </c>
      <c r="F163" s="23" t="s">
        <v>4019</v>
      </c>
      <c r="G163" s="23" t="s">
        <v>4020</v>
      </c>
      <c r="H163" s="23" t="s">
        <v>4022</v>
      </c>
      <c r="I163" s="23">
        <v>86101610</v>
      </c>
      <c r="J163" s="23" t="s">
        <v>3490</v>
      </c>
      <c r="K163" s="23" t="s">
        <v>1481</v>
      </c>
      <c r="L163" s="23" t="s">
        <v>3627</v>
      </c>
      <c r="M163" s="24" t="s">
        <v>1477</v>
      </c>
      <c r="N163" s="24" t="s">
        <v>422</v>
      </c>
      <c r="O163" s="24" t="s">
        <v>422</v>
      </c>
      <c r="P163" s="24">
        <v>10</v>
      </c>
      <c r="Q163" s="24" t="s">
        <v>1549</v>
      </c>
      <c r="R163" s="24" t="s">
        <v>1547</v>
      </c>
      <c r="S163" s="25">
        <v>1000000</v>
      </c>
      <c r="T163" s="25">
        <v>1000000</v>
      </c>
      <c r="U163" s="24" t="s">
        <v>1560</v>
      </c>
      <c r="V163" s="24" t="s">
        <v>1561</v>
      </c>
      <c r="W163" s="23" t="s">
        <v>3476</v>
      </c>
      <c r="X163" s="23" t="s">
        <v>3492</v>
      </c>
      <c r="Y163" s="23" t="s">
        <v>1618</v>
      </c>
      <c r="Z163" s="23" t="s">
        <v>3485</v>
      </c>
      <c r="AA163" s="23" t="s">
        <v>1822</v>
      </c>
      <c r="AB163" s="23" t="s">
        <v>1824</v>
      </c>
      <c r="AC163" s="36">
        <v>0</v>
      </c>
      <c r="AD163" s="36">
        <v>0</v>
      </c>
      <c r="AE163" s="36">
        <v>0</v>
      </c>
      <c r="AF163" s="36">
        <v>0</v>
      </c>
      <c r="AG163" s="36">
        <v>1000000</v>
      </c>
      <c r="AH163" s="36">
        <v>0</v>
      </c>
      <c r="AI163" s="36">
        <v>0</v>
      </c>
      <c r="AJ163" s="36">
        <v>100000</v>
      </c>
      <c r="AK163" s="36">
        <v>0</v>
      </c>
      <c r="AL163" s="36">
        <v>100000</v>
      </c>
      <c r="AM163" s="36">
        <v>0</v>
      </c>
      <c r="AN163" s="36">
        <v>100000</v>
      </c>
      <c r="AO163" s="36">
        <v>0</v>
      </c>
      <c r="AP163" s="36">
        <v>100000</v>
      </c>
      <c r="AQ163" s="36">
        <v>0</v>
      </c>
      <c r="AR163" s="36">
        <v>100000</v>
      </c>
      <c r="AS163" s="36">
        <v>0</v>
      </c>
      <c r="AT163" s="36">
        <v>100000</v>
      </c>
      <c r="AU163" s="36">
        <v>0</v>
      </c>
      <c r="AV163" s="36">
        <v>100000</v>
      </c>
      <c r="AW163" s="36">
        <v>0</v>
      </c>
      <c r="AX163" s="36">
        <v>100000</v>
      </c>
      <c r="AY163" s="36">
        <v>0</v>
      </c>
      <c r="AZ163" s="36">
        <v>200000</v>
      </c>
      <c r="BA163" s="34"/>
      <c r="BB163" s="34"/>
      <c r="BC163" s="34"/>
      <c r="BD163" s="34"/>
      <c r="BE163" s="11" t="str">
        <f t="shared" si="12"/>
        <v>OK</v>
      </c>
      <c r="BF163" s="11" t="str">
        <f t="shared" si="13"/>
        <v>OK</v>
      </c>
      <c r="BG163" s="5">
        <f>+IF(B163&lt;&gt;"",COUNTBLANK(F163:AZ163),0)</f>
        <v>0</v>
      </c>
      <c r="BH163" s="12">
        <f t="shared" si="14"/>
        <v>1000000</v>
      </c>
      <c r="BI163" s="12">
        <f t="shared" si="15"/>
        <v>1000000</v>
      </c>
      <c r="BJ163" s="5">
        <f t="shared" si="16"/>
        <v>0</v>
      </c>
      <c r="BK163" s="5">
        <f t="shared" si="17"/>
        <v>0</v>
      </c>
      <c r="BL163" s="2">
        <v>2</v>
      </c>
      <c r="BM163" s="2">
        <v>2300</v>
      </c>
      <c r="BN163" s="2">
        <v>2</v>
      </c>
      <c r="BO163" s="16">
        <v>2</v>
      </c>
      <c r="BP163" s="2">
        <v>2</v>
      </c>
      <c r="BQ163" s="2">
        <v>3</v>
      </c>
      <c r="BV163" s="40"/>
      <c r="BW163" s="40"/>
      <c r="BX163" s="40"/>
      <c r="BY163" s="40"/>
      <c r="BZ163" s="40"/>
      <c r="CA163" s="40"/>
    </row>
    <row r="164" spans="1:79" ht="69">
      <c r="A164" s="49" t="s">
        <v>212</v>
      </c>
      <c r="B164" s="37" t="s">
        <v>3500</v>
      </c>
      <c r="C164" s="31" t="s">
        <v>415</v>
      </c>
      <c r="D164" s="31" t="s">
        <v>402</v>
      </c>
      <c r="E164" s="22" t="s">
        <v>4011</v>
      </c>
      <c r="F164" s="23" t="s">
        <v>4019</v>
      </c>
      <c r="G164" s="23" t="s">
        <v>4020</v>
      </c>
      <c r="H164" s="23" t="s">
        <v>4022</v>
      </c>
      <c r="I164" s="23">
        <v>86101713</v>
      </c>
      <c r="J164" s="23" t="s">
        <v>3490</v>
      </c>
      <c r="K164" s="23" t="s">
        <v>1478</v>
      </c>
      <c r="L164" s="23" t="s">
        <v>3628</v>
      </c>
      <c r="M164" s="24" t="s">
        <v>212</v>
      </c>
      <c r="N164" s="24" t="s">
        <v>212</v>
      </c>
      <c r="O164" s="24" t="s">
        <v>212</v>
      </c>
      <c r="P164" s="24" t="s">
        <v>212</v>
      </c>
      <c r="Q164" s="24" t="s">
        <v>1548</v>
      </c>
      <c r="R164" s="24" t="s">
        <v>1547</v>
      </c>
      <c r="S164" s="25">
        <v>0</v>
      </c>
      <c r="T164" s="25">
        <v>0</v>
      </c>
      <c r="U164" s="24" t="s">
        <v>1560</v>
      </c>
      <c r="V164" s="24" t="s">
        <v>1561</v>
      </c>
      <c r="W164" s="23" t="s">
        <v>3476</v>
      </c>
      <c r="X164" s="23" t="s">
        <v>3492</v>
      </c>
      <c r="Y164" s="23" t="s">
        <v>1615</v>
      </c>
      <c r="Z164" s="23" t="s">
        <v>3496</v>
      </c>
      <c r="AA164" s="23" t="s">
        <v>1822</v>
      </c>
      <c r="AB164" s="23" t="s">
        <v>1824</v>
      </c>
      <c r="AC164" s="36">
        <v>0</v>
      </c>
      <c r="AD164" s="36" t="s">
        <v>3508</v>
      </c>
      <c r="AE164" s="36" t="s">
        <v>3508</v>
      </c>
      <c r="AF164" s="36">
        <v>0</v>
      </c>
      <c r="AG164" s="36" t="s">
        <v>3508</v>
      </c>
      <c r="AH164" s="36">
        <v>0</v>
      </c>
      <c r="AI164" s="36" t="s">
        <v>3508</v>
      </c>
      <c r="AJ164" s="36" t="s">
        <v>3508</v>
      </c>
      <c r="AK164" s="36" t="s">
        <v>3508</v>
      </c>
      <c r="AL164" s="36" t="s">
        <v>3508</v>
      </c>
      <c r="AM164" s="36" t="s">
        <v>3508</v>
      </c>
      <c r="AN164" s="36" t="s">
        <v>3508</v>
      </c>
      <c r="AO164" s="36" t="s">
        <v>3508</v>
      </c>
      <c r="AP164" s="36" t="s">
        <v>3508</v>
      </c>
      <c r="AQ164" s="36" t="s">
        <v>3508</v>
      </c>
      <c r="AR164" s="36" t="s">
        <v>3508</v>
      </c>
      <c r="AS164" s="36" t="s">
        <v>3508</v>
      </c>
      <c r="AT164" s="36" t="s">
        <v>3508</v>
      </c>
      <c r="AU164" s="36" t="s">
        <v>3508</v>
      </c>
      <c r="AV164" s="36" t="s">
        <v>3508</v>
      </c>
      <c r="AW164" s="36" t="s">
        <v>3508</v>
      </c>
      <c r="AX164" s="36" t="s">
        <v>3508</v>
      </c>
      <c r="AY164" s="36" t="s">
        <v>3508</v>
      </c>
      <c r="AZ164" s="36" t="s">
        <v>3508</v>
      </c>
      <c r="BA164" s="34"/>
      <c r="BB164" s="34"/>
      <c r="BC164" s="34"/>
      <c r="BD164" s="34"/>
      <c r="BE164" s="11" t="str">
        <f t="shared" si="12"/>
        <v>OK</v>
      </c>
      <c r="BF164" s="11" t="str">
        <f t="shared" si="13"/>
        <v>OK</v>
      </c>
      <c r="BG164" s="5">
        <f>+IF(B164&lt;&gt;"",COUNTBLANK(F164:AZ164),0)</f>
        <v>0</v>
      </c>
      <c r="BH164" s="12">
        <f t="shared" si="14"/>
        <v>0</v>
      </c>
      <c r="BI164" s="12">
        <f t="shared" si="15"/>
        <v>0</v>
      </c>
      <c r="BJ164" s="5">
        <f t="shared" si="16"/>
        <v>0</v>
      </c>
      <c r="BK164" s="5">
        <f t="shared" si="17"/>
        <v>0</v>
      </c>
      <c r="BL164" s="2">
        <v>2</v>
      </c>
      <c r="BM164" s="2">
        <v>2300</v>
      </c>
      <c r="BN164" s="2">
        <v>2</v>
      </c>
      <c r="BO164" s="16">
        <v>2</v>
      </c>
      <c r="BP164" s="2">
        <v>2</v>
      </c>
      <c r="BQ164" s="2">
        <v>4</v>
      </c>
      <c r="BV164" s="40"/>
      <c r="BW164" s="40"/>
      <c r="BX164" s="40"/>
      <c r="BY164" s="40"/>
      <c r="BZ164" s="40"/>
      <c r="CA164" s="40"/>
    </row>
    <row r="165" spans="1:79" ht="193.2">
      <c r="A165" s="49" t="s">
        <v>3974</v>
      </c>
      <c r="B165" s="37" t="s">
        <v>3501</v>
      </c>
      <c r="C165" s="31" t="s">
        <v>415</v>
      </c>
      <c r="D165" s="31" t="s">
        <v>402</v>
      </c>
      <c r="E165" s="22" t="s">
        <v>4011</v>
      </c>
      <c r="F165" s="23" t="s">
        <v>4019</v>
      </c>
      <c r="G165" s="23" t="s">
        <v>4020</v>
      </c>
      <c r="H165" s="23" t="s">
        <v>4022</v>
      </c>
      <c r="I165" s="23">
        <v>86101610</v>
      </c>
      <c r="J165" s="23" t="s">
        <v>3490</v>
      </c>
      <c r="K165" s="23" t="s">
        <v>1478</v>
      </c>
      <c r="L165" s="23" t="s">
        <v>3629</v>
      </c>
      <c r="M165" s="24" t="s">
        <v>1477</v>
      </c>
      <c r="N165" s="24" t="s">
        <v>1477</v>
      </c>
      <c r="O165" s="24" t="s">
        <v>1477</v>
      </c>
      <c r="P165" s="24">
        <v>12</v>
      </c>
      <c r="Q165" s="24" t="s">
        <v>1546</v>
      </c>
      <c r="R165" s="24" t="s">
        <v>1547</v>
      </c>
      <c r="S165" s="25">
        <v>148500000</v>
      </c>
      <c r="T165" s="25">
        <v>148500000</v>
      </c>
      <c r="U165" s="24" t="s">
        <v>1560</v>
      </c>
      <c r="V165" s="24" t="s">
        <v>1561</v>
      </c>
      <c r="W165" s="23" t="s">
        <v>3476</v>
      </c>
      <c r="X165" s="23" t="s">
        <v>3492</v>
      </c>
      <c r="Y165" s="23" t="s">
        <v>1615</v>
      </c>
      <c r="Z165" s="23" t="s">
        <v>3496</v>
      </c>
      <c r="AA165" s="23" t="s">
        <v>1822</v>
      </c>
      <c r="AB165" s="23" t="s">
        <v>1824</v>
      </c>
      <c r="AC165" s="36">
        <v>148500000</v>
      </c>
      <c r="AD165" s="36">
        <v>0</v>
      </c>
      <c r="AE165" s="36">
        <v>0</v>
      </c>
      <c r="AF165" s="36">
        <v>13500000</v>
      </c>
      <c r="AG165" s="36">
        <v>0</v>
      </c>
      <c r="AH165" s="36">
        <v>13500000</v>
      </c>
      <c r="AI165" s="36">
        <v>0</v>
      </c>
      <c r="AJ165" s="36">
        <v>13500000</v>
      </c>
      <c r="AK165" s="36">
        <v>0</v>
      </c>
      <c r="AL165" s="36">
        <v>13500000</v>
      </c>
      <c r="AM165" s="36">
        <v>0</v>
      </c>
      <c r="AN165" s="36">
        <v>13500000</v>
      </c>
      <c r="AO165" s="36">
        <v>0</v>
      </c>
      <c r="AP165" s="36">
        <v>13500000</v>
      </c>
      <c r="AQ165" s="36">
        <v>0</v>
      </c>
      <c r="AR165" s="36">
        <v>13500000</v>
      </c>
      <c r="AS165" s="36">
        <v>0</v>
      </c>
      <c r="AT165" s="36">
        <v>13500000</v>
      </c>
      <c r="AU165" s="36">
        <v>0</v>
      </c>
      <c r="AV165" s="36">
        <v>13500000</v>
      </c>
      <c r="AW165" s="36">
        <v>0</v>
      </c>
      <c r="AX165" s="36">
        <v>13500000</v>
      </c>
      <c r="AY165" s="36">
        <v>0</v>
      </c>
      <c r="AZ165" s="36">
        <v>13500000</v>
      </c>
      <c r="BA165" s="34"/>
      <c r="BB165" s="34"/>
      <c r="BC165" s="34"/>
      <c r="BD165" s="34"/>
      <c r="BE165" s="11" t="str">
        <f t="shared" si="12"/>
        <v>OK</v>
      </c>
      <c r="BF165" s="11" t="str">
        <f t="shared" si="13"/>
        <v>OK</v>
      </c>
      <c r="BG165" s="5">
        <f>+IF(B165&lt;&gt;"",COUNTBLANK(F165:AZ165),0)</f>
        <v>0</v>
      </c>
      <c r="BH165" s="12">
        <f t="shared" si="14"/>
        <v>148500000</v>
      </c>
      <c r="BI165" s="12">
        <f t="shared" si="15"/>
        <v>148500000</v>
      </c>
      <c r="BJ165" s="5">
        <f t="shared" si="16"/>
        <v>0</v>
      </c>
      <c r="BK165" s="5">
        <f t="shared" si="17"/>
        <v>0</v>
      </c>
      <c r="BL165" s="2">
        <v>2</v>
      </c>
      <c r="BM165" s="2">
        <v>2300</v>
      </c>
      <c r="BN165" s="2">
        <v>2</v>
      </c>
      <c r="BO165" s="16">
        <v>2</v>
      </c>
      <c r="BP165" s="2">
        <v>2</v>
      </c>
      <c r="BQ165" s="2">
        <v>5</v>
      </c>
      <c r="BV165" s="40"/>
      <c r="BW165" s="40"/>
      <c r="BX165" s="40"/>
      <c r="BY165" s="40"/>
      <c r="BZ165" s="40"/>
      <c r="CA165" s="40"/>
    </row>
    <row r="166" spans="1:79" ht="207">
      <c r="A166" s="49" t="s">
        <v>3974</v>
      </c>
      <c r="B166" s="37" t="s">
        <v>3502</v>
      </c>
      <c r="C166" s="31" t="s">
        <v>415</v>
      </c>
      <c r="D166" s="31" t="s">
        <v>402</v>
      </c>
      <c r="E166" s="22" t="s">
        <v>4011</v>
      </c>
      <c r="F166" s="23" t="s">
        <v>4023</v>
      </c>
      <c r="G166" s="23" t="s">
        <v>4024</v>
      </c>
      <c r="H166" s="23" t="s">
        <v>4025</v>
      </c>
      <c r="I166" s="23">
        <v>86101610</v>
      </c>
      <c r="J166" s="23" t="s">
        <v>1543</v>
      </c>
      <c r="K166" s="23" t="s">
        <v>1486</v>
      </c>
      <c r="L166" s="23" t="s">
        <v>3630</v>
      </c>
      <c r="M166" s="24" t="s">
        <v>1477</v>
      </c>
      <c r="N166" s="24" t="s">
        <v>1477</v>
      </c>
      <c r="O166" s="24" t="s">
        <v>1477</v>
      </c>
      <c r="P166" s="24">
        <v>10</v>
      </c>
      <c r="Q166" s="24" t="s">
        <v>1546</v>
      </c>
      <c r="R166" s="24" t="s">
        <v>1547</v>
      </c>
      <c r="S166" s="25">
        <v>114000000</v>
      </c>
      <c r="T166" s="25">
        <v>114000000</v>
      </c>
      <c r="U166" s="24" t="s">
        <v>1560</v>
      </c>
      <c r="V166" s="24" t="s">
        <v>1561</v>
      </c>
      <c r="W166" s="23" t="s">
        <v>3476</v>
      </c>
      <c r="X166" s="23" t="s">
        <v>3503</v>
      </c>
      <c r="Y166" s="23" t="s">
        <v>1615</v>
      </c>
      <c r="Z166" s="23" t="s">
        <v>3483</v>
      </c>
      <c r="AA166" s="23" t="s">
        <v>1818</v>
      </c>
      <c r="AB166" s="23" t="s">
        <v>1824</v>
      </c>
      <c r="AC166" s="36">
        <v>114000000</v>
      </c>
      <c r="AD166" s="36">
        <v>0</v>
      </c>
      <c r="AE166" s="36">
        <v>0</v>
      </c>
      <c r="AF166" s="36">
        <v>12000000</v>
      </c>
      <c r="AG166" s="36">
        <v>0</v>
      </c>
      <c r="AH166" s="36">
        <v>12000000</v>
      </c>
      <c r="AI166" s="36">
        <v>0</v>
      </c>
      <c r="AJ166" s="36">
        <v>12000000</v>
      </c>
      <c r="AK166" s="36">
        <v>0</v>
      </c>
      <c r="AL166" s="36">
        <v>12000000</v>
      </c>
      <c r="AM166" s="36">
        <v>0</v>
      </c>
      <c r="AN166" s="36">
        <v>12000000</v>
      </c>
      <c r="AO166" s="36">
        <v>0</v>
      </c>
      <c r="AP166" s="36">
        <v>12000000</v>
      </c>
      <c r="AQ166" s="36">
        <v>0</v>
      </c>
      <c r="AR166" s="36">
        <v>12000000</v>
      </c>
      <c r="AS166" s="36">
        <v>0</v>
      </c>
      <c r="AT166" s="36">
        <v>12000000</v>
      </c>
      <c r="AU166" s="36">
        <v>0</v>
      </c>
      <c r="AV166" s="36">
        <v>12000000</v>
      </c>
      <c r="AW166" s="36">
        <v>0</v>
      </c>
      <c r="AX166" s="36">
        <v>6000000</v>
      </c>
      <c r="AY166" s="36">
        <v>0</v>
      </c>
      <c r="AZ166" s="36">
        <v>0</v>
      </c>
      <c r="BA166" s="34"/>
      <c r="BB166" s="34"/>
      <c r="BC166" s="34"/>
      <c r="BD166" s="34"/>
      <c r="BE166" s="11" t="str">
        <f t="shared" si="12"/>
        <v>OK</v>
      </c>
      <c r="BF166" s="11" t="str">
        <f t="shared" si="13"/>
        <v>OK</v>
      </c>
      <c r="BG166" s="5">
        <f>+IF(B166&lt;&gt;"",COUNTBLANK(F166:AZ166),0)</f>
        <v>0</v>
      </c>
      <c r="BH166" s="12">
        <f t="shared" si="14"/>
        <v>114000000</v>
      </c>
      <c r="BI166" s="12">
        <f t="shared" si="15"/>
        <v>114000000</v>
      </c>
      <c r="BJ166" s="5">
        <f t="shared" si="16"/>
        <v>0</v>
      </c>
      <c r="BK166" s="5">
        <f t="shared" si="17"/>
        <v>0</v>
      </c>
      <c r="BL166" s="2">
        <v>2</v>
      </c>
      <c r="BM166" s="2">
        <v>2300</v>
      </c>
      <c r="BN166" s="2">
        <v>3</v>
      </c>
      <c r="BO166" s="16">
        <v>1</v>
      </c>
      <c r="BP166" s="2">
        <v>1</v>
      </c>
      <c r="BQ166" s="2">
        <v>1</v>
      </c>
      <c r="BV166" s="40"/>
      <c r="BW166" s="40"/>
      <c r="BX166" s="40"/>
      <c r="BY166" s="40"/>
      <c r="BZ166" s="40"/>
      <c r="CA166" s="40"/>
    </row>
    <row r="167" spans="1:79" ht="69">
      <c r="A167" s="49" t="s">
        <v>212</v>
      </c>
      <c r="B167" s="37" t="s">
        <v>3504</v>
      </c>
      <c r="C167" s="31" t="s">
        <v>415</v>
      </c>
      <c r="D167" s="31" t="s">
        <v>402</v>
      </c>
      <c r="E167" s="22" t="s">
        <v>4011</v>
      </c>
      <c r="F167" s="23" t="s">
        <v>4023</v>
      </c>
      <c r="G167" s="23" t="s">
        <v>4024</v>
      </c>
      <c r="H167" s="23" t="s">
        <v>4025</v>
      </c>
      <c r="I167" s="23">
        <v>86101610</v>
      </c>
      <c r="J167" s="23" t="s">
        <v>1543</v>
      </c>
      <c r="K167" s="23" t="s">
        <v>1486</v>
      </c>
      <c r="L167" s="23" t="s">
        <v>3631</v>
      </c>
      <c r="M167" s="24" t="s">
        <v>212</v>
      </c>
      <c r="N167" s="24" t="s">
        <v>212</v>
      </c>
      <c r="O167" s="24" t="s">
        <v>212</v>
      </c>
      <c r="P167" s="24" t="s">
        <v>212</v>
      </c>
      <c r="Q167" s="24" t="s">
        <v>1548</v>
      </c>
      <c r="R167" s="24" t="s">
        <v>1547</v>
      </c>
      <c r="S167" s="25">
        <v>0</v>
      </c>
      <c r="T167" s="25">
        <v>0</v>
      </c>
      <c r="U167" s="24" t="s">
        <v>1560</v>
      </c>
      <c r="V167" s="24" t="s">
        <v>1561</v>
      </c>
      <c r="W167" s="23" t="s">
        <v>3476</v>
      </c>
      <c r="X167" s="23" t="s">
        <v>3503</v>
      </c>
      <c r="Y167" s="23" t="s">
        <v>1615</v>
      </c>
      <c r="Z167" s="23" t="s">
        <v>3483</v>
      </c>
      <c r="AA167" s="23" t="s">
        <v>1818</v>
      </c>
      <c r="AB167" s="23" t="s">
        <v>1824</v>
      </c>
      <c r="AC167" s="36" t="s">
        <v>3508</v>
      </c>
      <c r="AD167" s="36" t="s">
        <v>3508</v>
      </c>
      <c r="AE167" s="36" t="s">
        <v>3508</v>
      </c>
      <c r="AF167" s="36" t="s">
        <v>3508</v>
      </c>
      <c r="AG167" s="36" t="s">
        <v>3508</v>
      </c>
      <c r="AH167" s="36" t="s">
        <v>3508</v>
      </c>
      <c r="AI167" s="36" t="s">
        <v>3508</v>
      </c>
      <c r="AJ167" s="36" t="s">
        <v>3508</v>
      </c>
      <c r="AK167" s="36" t="s">
        <v>3508</v>
      </c>
      <c r="AL167" s="36" t="s">
        <v>3508</v>
      </c>
      <c r="AM167" s="36" t="s">
        <v>3508</v>
      </c>
      <c r="AN167" s="36" t="s">
        <v>3508</v>
      </c>
      <c r="AO167" s="36" t="s">
        <v>3508</v>
      </c>
      <c r="AP167" s="36" t="s">
        <v>3508</v>
      </c>
      <c r="AQ167" s="36" t="s">
        <v>3508</v>
      </c>
      <c r="AR167" s="36" t="s">
        <v>3508</v>
      </c>
      <c r="AS167" s="36" t="s">
        <v>3508</v>
      </c>
      <c r="AT167" s="36" t="s">
        <v>3508</v>
      </c>
      <c r="AU167" s="36" t="s">
        <v>3508</v>
      </c>
      <c r="AV167" s="36" t="s">
        <v>3508</v>
      </c>
      <c r="AW167" s="36" t="s">
        <v>3508</v>
      </c>
      <c r="AX167" s="36" t="s">
        <v>3508</v>
      </c>
      <c r="AY167" s="36" t="s">
        <v>3508</v>
      </c>
      <c r="AZ167" s="36" t="s">
        <v>3508</v>
      </c>
      <c r="BA167" s="34"/>
      <c r="BB167" s="34"/>
      <c r="BC167" s="34"/>
      <c r="BD167" s="34"/>
      <c r="BE167" s="11" t="str">
        <f t="shared" si="12"/>
        <v>OK</v>
      </c>
      <c r="BF167" s="11" t="str">
        <f t="shared" si="13"/>
        <v>OK</v>
      </c>
      <c r="BG167" s="5">
        <f>+IF(B167&lt;&gt;"",COUNTBLANK(F167:AZ167),0)</f>
        <v>0</v>
      </c>
      <c r="BH167" s="12">
        <f t="shared" si="14"/>
        <v>0</v>
      </c>
      <c r="BI167" s="12">
        <f t="shared" si="15"/>
        <v>0</v>
      </c>
      <c r="BJ167" s="5">
        <f t="shared" si="16"/>
        <v>0</v>
      </c>
      <c r="BK167" s="5">
        <f t="shared" si="17"/>
        <v>0</v>
      </c>
      <c r="BL167" s="2">
        <v>2</v>
      </c>
      <c r="BM167" s="2">
        <v>2300</v>
      </c>
      <c r="BN167" s="2">
        <v>3</v>
      </c>
      <c r="BO167" s="16">
        <v>1</v>
      </c>
      <c r="BP167" s="2">
        <v>1</v>
      </c>
      <c r="BQ167" s="2">
        <v>2</v>
      </c>
      <c r="BV167" s="40"/>
      <c r="BW167" s="40"/>
      <c r="BX167" s="40"/>
      <c r="BY167" s="40"/>
      <c r="BZ167" s="40"/>
      <c r="CA167" s="40"/>
    </row>
    <row r="168" spans="1:79" ht="124.2">
      <c r="A168" s="49" t="s">
        <v>3974</v>
      </c>
      <c r="B168" s="37" t="s">
        <v>3505</v>
      </c>
      <c r="C168" s="31" t="s">
        <v>415</v>
      </c>
      <c r="D168" s="31" t="s">
        <v>402</v>
      </c>
      <c r="E168" s="22" t="s">
        <v>4011</v>
      </c>
      <c r="F168" s="23" t="s">
        <v>4023</v>
      </c>
      <c r="G168" s="23" t="s">
        <v>4024</v>
      </c>
      <c r="H168" s="23" t="s">
        <v>4026</v>
      </c>
      <c r="I168" s="23">
        <v>86101610</v>
      </c>
      <c r="J168" s="23" t="s">
        <v>1543</v>
      </c>
      <c r="K168" s="23" t="s">
        <v>1486</v>
      </c>
      <c r="L168" s="23" t="s">
        <v>3632</v>
      </c>
      <c r="M168" s="24" t="s">
        <v>1477</v>
      </c>
      <c r="N168" s="24" t="s">
        <v>1477</v>
      </c>
      <c r="O168" s="24" t="s">
        <v>1477</v>
      </c>
      <c r="P168" s="24">
        <v>12</v>
      </c>
      <c r="Q168" s="24" t="s">
        <v>1546</v>
      </c>
      <c r="R168" s="24" t="s">
        <v>1547</v>
      </c>
      <c r="S168" s="25">
        <v>132000000</v>
      </c>
      <c r="T168" s="25">
        <v>132000000</v>
      </c>
      <c r="U168" s="24" t="s">
        <v>1560</v>
      </c>
      <c r="V168" s="24" t="s">
        <v>1561</v>
      </c>
      <c r="W168" s="23" t="s">
        <v>3476</v>
      </c>
      <c r="X168" s="23" t="s">
        <v>3503</v>
      </c>
      <c r="Y168" s="23" t="s">
        <v>1615</v>
      </c>
      <c r="Z168" s="23" t="s">
        <v>3483</v>
      </c>
      <c r="AA168" s="23" t="s">
        <v>1818</v>
      </c>
      <c r="AB168" s="23" t="s">
        <v>1824</v>
      </c>
      <c r="AC168" s="36">
        <v>132000000</v>
      </c>
      <c r="AD168" s="36">
        <v>0</v>
      </c>
      <c r="AE168" s="36">
        <v>0</v>
      </c>
      <c r="AF168" s="36">
        <v>12000000</v>
      </c>
      <c r="AG168" s="36">
        <v>0</v>
      </c>
      <c r="AH168" s="36">
        <v>12000000</v>
      </c>
      <c r="AI168" s="36">
        <v>0</v>
      </c>
      <c r="AJ168" s="36">
        <v>12000000</v>
      </c>
      <c r="AK168" s="36">
        <v>0</v>
      </c>
      <c r="AL168" s="36">
        <v>12000000</v>
      </c>
      <c r="AM168" s="36">
        <v>0</v>
      </c>
      <c r="AN168" s="36">
        <v>12000000</v>
      </c>
      <c r="AO168" s="36">
        <v>0</v>
      </c>
      <c r="AP168" s="36">
        <v>12000000</v>
      </c>
      <c r="AQ168" s="36">
        <v>0</v>
      </c>
      <c r="AR168" s="36">
        <v>12000000</v>
      </c>
      <c r="AS168" s="36">
        <v>0</v>
      </c>
      <c r="AT168" s="36">
        <v>12000000</v>
      </c>
      <c r="AU168" s="36">
        <v>0</v>
      </c>
      <c r="AV168" s="36">
        <v>12000000</v>
      </c>
      <c r="AW168" s="36">
        <v>0</v>
      </c>
      <c r="AX168" s="36">
        <v>12000000</v>
      </c>
      <c r="AY168" s="36">
        <v>0</v>
      </c>
      <c r="AZ168" s="36">
        <v>12000000</v>
      </c>
      <c r="BA168" s="34"/>
      <c r="BB168" s="34"/>
      <c r="BC168" s="34"/>
      <c r="BD168" s="34"/>
      <c r="BE168" s="11" t="str">
        <f t="shared" si="12"/>
        <v>OK</v>
      </c>
      <c r="BF168" s="11" t="str">
        <f t="shared" si="13"/>
        <v>OK</v>
      </c>
      <c r="BG168" s="5">
        <f>+IF(B168&lt;&gt;"",COUNTBLANK(F168:AZ168),0)</f>
        <v>0</v>
      </c>
      <c r="BH168" s="12">
        <f t="shared" si="14"/>
        <v>132000000</v>
      </c>
      <c r="BI168" s="12">
        <f t="shared" si="15"/>
        <v>132000000</v>
      </c>
      <c r="BJ168" s="5">
        <f t="shared" si="16"/>
        <v>0</v>
      </c>
      <c r="BK168" s="5">
        <f t="shared" si="17"/>
        <v>0</v>
      </c>
      <c r="BL168" s="2">
        <v>2</v>
      </c>
      <c r="BM168" s="2">
        <v>2300</v>
      </c>
      <c r="BN168" s="2">
        <v>3</v>
      </c>
      <c r="BO168" s="16">
        <v>1</v>
      </c>
      <c r="BP168" s="2">
        <v>2</v>
      </c>
      <c r="BQ168" s="2">
        <v>1</v>
      </c>
      <c r="BV168" s="40"/>
      <c r="BW168" s="40"/>
      <c r="BX168" s="40"/>
      <c r="BY168" s="40"/>
      <c r="BZ168" s="40"/>
      <c r="CA168" s="40"/>
    </row>
    <row r="169" spans="1:79" ht="151.80000000000001">
      <c r="A169" s="49" t="s">
        <v>3974</v>
      </c>
      <c r="B169" s="37" t="s">
        <v>3506</v>
      </c>
      <c r="C169" s="31" t="s">
        <v>415</v>
      </c>
      <c r="D169" s="31" t="s">
        <v>402</v>
      </c>
      <c r="E169" s="22" t="s">
        <v>4011</v>
      </c>
      <c r="F169" s="23" t="s">
        <v>4023</v>
      </c>
      <c r="G169" s="23" t="s">
        <v>4024</v>
      </c>
      <c r="H169" s="23" t="s">
        <v>4026</v>
      </c>
      <c r="I169" s="23">
        <v>86101610</v>
      </c>
      <c r="J169" s="23" t="s">
        <v>1543</v>
      </c>
      <c r="K169" s="23" t="s">
        <v>1486</v>
      </c>
      <c r="L169" s="23" t="s">
        <v>3633</v>
      </c>
      <c r="M169" s="24" t="s">
        <v>1477</v>
      </c>
      <c r="N169" s="24" t="s">
        <v>1477</v>
      </c>
      <c r="O169" s="24" t="s">
        <v>1477</v>
      </c>
      <c r="P169" s="24">
        <v>12</v>
      </c>
      <c r="Q169" s="24" t="s">
        <v>1546</v>
      </c>
      <c r="R169" s="24" t="s">
        <v>1547</v>
      </c>
      <c r="S169" s="25">
        <v>66000000</v>
      </c>
      <c r="T169" s="25">
        <v>66000000</v>
      </c>
      <c r="U169" s="24" t="s">
        <v>1560</v>
      </c>
      <c r="V169" s="24" t="s">
        <v>1561</v>
      </c>
      <c r="W169" s="23" t="s">
        <v>3476</v>
      </c>
      <c r="X169" s="23" t="s">
        <v>3503</v>
      </c>
      <c r="Y169" s="23" t="s">
        <v>1615</v>
      </c>
      <c r="Z169" s="23" t="s">
        <v>3483</v>
      </c>
      <c r="AA169" s="23" t="s">
        <v>1818</v>
      </c>
      <c r="AB169" s="23" t="s">
        <v>1824</v>
      </c>
      <c r="AC169" s="36">
        <v>66000000</v>
      </c>
      <c r="AD169" s="36">
        <v>0</v>
      </c>
      <c r="AE169" s="36">
        <v>0</v>
      </c>
      <c r="AF169" s="36">
        <v>6000000</v>
      </c>
      <c r="AG169" s="36">
        <v>0</v>
      </c>
      <c r="AH169" s="36">
        <v>6000000</v>
      </c>
      <c r="AI169" s="36">
        <v>0</v>
      </c>
      <c r="AJ169" s="36">
        <v>6000000</v>
      </c>
      <c r="AK169" s="36">
        <v>0</v>
      </c>
      <c r="AL169" s="36">
        <v>6000000</v>
      </c>
      <c r="AM169" s="36">
        <v>0</v>
      </c>
      <c r="AN169" s="36">
        <v>6000000</v>
      </c>
      <c r="AO169" s="36">
        <v>0</v>
      </c>
      <c r="AP169" s="36">
        <v>6000000</v>
      </c>
      <c r="AQ169" s="36">
        <v>0</v>
      </c>
      <c r="AR169" s="36">
        <v>6000000</v>
      </c>
      <c r="AS169" s="36">
        <v>0</v>
      </c>
      <c r="AT169" s="36">
        <v>6000000</v>
      </c>
      <c r="AU169" s="36">
        <v>0</v>
      </c>
      <c r="AV169" s="36">
        <v>6000000</v>
      </c>
      <c r="AW169" s="36">
        <v>0</v>
      </c>
      <c r="AX169" s="36">
        <v>6000000</v>
      </c>
      <c r="AY169" s="36">
        <v>0</v>
      </c>
      <c r="AZ169" s="36">
        <v>6000000</v>
      </c>
      <c r="BA169" s="34"/>
      <c r="BB169" s="34"/>
      <c r="BC169" s="34"/>
      <c r="BD169" s="34"/>
      <c r="BE169" s="11" t="str">
        <f t="shared" si="12"/>
        <v>OK</v>
      </c>
      <c r="BF169" s="11" t="str">
        <f t="shared" si="13"/>
        <v>OK</v>
      </c>
      <c r="BG169" s="5">
        <f>+IF(B169&lt;&gt;"",COUNTBLANK(F169:AZ169),0)</f>
        <v>0</v>
      </c>
      <c r="BH169" s="12">
        <f t="shared" si="14"/>
        <v>66000000</v>
      </c>
      <c r="BI169" s="12">
        <f t="shared" si="15"/>
        <v>66000000</v>
      </c>
      <c r="BJ169" s="5">
        <f t="shared" si="16"/>
        <v>0</v>
      </c>
      <c r="BK169" s="5">
        <f t="shared" si="17"/>
        <v>0</v>
      </c>
      <c r="BL169" s="2">
        <v>2</v>
      </c>
      <c r="BM169" s="2">
        <v>2300</v>
      </c>
      <c r="BN169" s="2">
        <v>3</v>
      </c>
      <c r="BO169" s="16">
        <v>1</v>
      </c>
      <c r="BP169" s="2">
        <v>2</v>
      </c>
      <c r="BQ169" s="2">
        <v>2</v>
      </c>
      <c r="BV169" s="40"/>
      <c r="BW169" s="40"/>
      <c r="BX169" s="40"/>
      <c r="BY169" s="40"/>
      <c r="BZ169" s="40"/>
      <c r="CA169" s="40"/>
    </row>
    <row r="170" spans="1:79" ht="69">
      <c r="A170" s="49" t="s">
        <v>212</v>
      </c>
      <c r="B170" s="37" t="s">
        <v>3507</v>
      </c>
      <c r="C170" s="31" t="s">
        <v>415</v>
      </c>
      <c r="D170" s="31" t="s">
        <v>402</v>
      </c>
      <c r="E170" s="22" t="s">
        <v>4011</v>
      </c>
      <c r="F170" s="23" t="s">
        <v>4023</v>
      </c>
      <c r="G170" s="23" t="s">
        <v>4024</v>
      </c>
      <c r="H170" s="23" t="s">
        <v>4026</v>
      </c>
      <c r="I170" s="23" t="s">
        <v>212</v>
      </c>
      <c r="J170" s="23" t="s">
        <v>1543</v>
      </c>
      <c r="K170" s="23" t="s">
        <v>1479</v>
      </c>
      <c r="L170" s="23" t="s">
        <v>3634</v>
      </c>
      <c r="M170" s="24" t="s">
        <v>212</v>
      </c>
      <c r="N170" s="24" t="s">
        <v>212</v>
      </c>
      <c r="O170" s="24" t="s">
        <v>212</v>
      </c>
      <c r="P170" s="24" t="s">
        <v>212</v>
      </c>
      <c r="Q170" s="24" t="s">
        <v>1548</v>
      </c>
      <c r="R170" s="24" t="s">
        <v>1547</v>
      </c>
      <c r="S170" s="25">
        <v>5000000</v>
      </c>
      <c r="T170" s="25">
        <v>5000000</v>
      </c>
      <c r="U170" s="24" t="s">
        <v>1560</v>
      </c>
      <c r="V170" s="24" t="s">
        <v>1561</v>
      </c>
      <c r="W170" s="23" t="s">
        <v>3476</v>
      </c>
      <c r="X170" s="23" t="s">
        <v>3503</v>
      </c>
      <c r="Y170" s="23" t="s">
        <v>1616</v>
      </c>
      <c r="Z170" s="23" t="s">
        <v>3485</v>
      </c>
      <c r="AA170" s="23" t="s">
        <v>1818</v>
      </c>
      <c r="AB170" s="23" t="s">
        <v>1824</v>
      </c>
      <c r="AC170" s="36">
        <v>0</v>
      </c>
      <c r="AD170" s="36">
        <v>0</v>
      </c>
      <c r="AE170" s="36">
        <v>5000000</v>
      </c>
      <c r="AF170" s="36">
        <v>0</v>
      </c>
      <c r="AG170" s="36">
        <v>0</v>
      </c>
      <c r="AH170" s="36">
        <v>500000</v>
      </c>
      <c r="AI170" s="36">
        <v>0</v>
      </c>
      <c r="AJ170" s="36">
        <v>500000</v>
      </c>
      <c r="AK170" s="36">
        <v>0</v>
      </c>
      <c r="AL170" s="36">
        <v>500000</v>
      </c>
      <c r="AM170" s="36">
        <v>0</v>
      </c>
      <c r="AN170" s="36">
        <v>500000</v>
      </c>
      <c r="AO170" s="36">
        <v>0</v>
      </c>
      <c r="AP170" s="36">
        <v>1000000</v>
      </c>
      <c r="AQ170" s="36">
        <v>0</v>
      </c>
      <c r="AR170" s="36">
        <v>1000000</v>
      </c>
      <c r="AS170" s="36">
        <v>0</v>
      </c>
      <c r="AT170" s="36">
        <v>1000000</v>
      </c>
      <c r="AU170" s="36">
        <v>0</v>
      </c>
      <c r="AV170" s="36">
        <v>0</v>
      </c>
      <c r="AW170" s="36">
        <v>0</v>
      </c>
      <c r="AX170" s="36">
        <v>0</v>
      </c>
      <c r="AY170" s="36">
        <v>0</v>
      </c>
      <c r="AZ170" s="36">
        <v>0</v>
      </c>
      <c r="BA170" s="34"/>
      <c r="BB170" s="34"/>
      <c r="BC170" s="34"/>
      <c r="BD170" s="34"/>
      <c r="BE170" s="11" t="str">
        <f t="shared" si="12"/>
        <v>OK</v>
      </c>
      <c r="BF170" s="11" t="str">
        <f t="shared" si="13"/>
        <v>OK</v>
      </c>
      <c r="BG170" s="5">
        <f>+IF(B170&lt;&gt;"",COUNTBLANK(F170:AZ170),0)</f>
        <v>0</v>
      </c>
      <c r="BH170" s="12">
        <f t="shared" si="14"/>
        <v>5000000</v>
      </c>
      <c r="BI170" s="12">
        <f t="shared" si="15"/>
        <v>5000000</v>
      </c>
      <c r="BJ170" s="5">
        <f t="shared" si="16"/>
        <v>0</v>
      </c>
      <c r="BK170" s="5">
        <f t="shared" si="17"/>
        <v>0</v>
      </c>
      <c r="BL170" s="2">
        <v>2</v>
      </c>
      <c r="BM170" s="2">
        <v>2300</v>
      </c>
      <c r="BN170" s="2">
        <v>3</v>
      </c>
      <c r="BO170" s="16">
        <v>1</v>
      </c>
      <c r="BP170" s="2">
        <v>2</v>
      </c>
      <c r="BQ170" s="2">
        <v>3</v>
      </c>
      <c r="BV170" s="40"/>
      <c r="BW170" s="40"/>
      <c r="BX170" s="40"/>
      <c r="BY170" s="40"/>
      <c r="BZ170" s="40"/>
      <c r="CA170" s="40"/>
    </row>
    <row r="171" spans="1:79" ht="96.6">
      <c r="A171" s="49" t="s">
        <v>3974</v>
      </c>
      <c r="B171" s="37" t="s">
        <v>1395</v>
      </c>
      <c r="C171" s="31" t="s">
        <v>415</v>
      </c>
      <c r="D171" s="31" t="s">
        <v>402</v>
      </c>
      <c r="E171" s="22" t="s">
        <v>4011</v>
      </c>
      <c r="F171" s="23" t="s">
        <v>4023</v>
      </c>
      <c r="G171" s="23" t="s">
        <v>4024</v>
      </c>
      <c r="H171" s="23" t="s">
        <v>4025</v>
      </c>
      <c r="I171" s="23">
        <v>81111508</v>
      </c>
      <c r="J171" s="23" t="s">
        <v>1543</v>
      </c>
      <c r="K171" s="23" t="s">
        <v>1486</v>
      </c>
      <c r="L171" s="23" t="s">
        <v>2434</v>
      </c>
      <c r="M171" s="24" t="s">
        <v>1477</v>
      </c>
      <c r="N171" s="24" t="s">
        <v>1477</v>
      </c>
      <c r="O171" s="24" t="s">
        <v>421</v>
      </c>
      <c r="P171" s="24">
        <v>10</v>
      </c>
      <c r="Q171" s="24" t="s">
        <v>1546</v>
      </c>
      <c r="R171" s="24" t="s">
        <v>1547</v>
      </c>
      <c r="S171" s="25">
        <v>92000000</v>
      </c>
      <c r="T171" s="25">
        <v>92000000</v>
      </c>
      <c r="U171" s="24" t="s">
        <v>1560</v>
      </c>
      <c r="V171" s="24" t="s">
        <v>1561</v>
      </c>
      <c r="W171" s="23" t="s">
        <v>256</v>
      </c>
      <c r="X171" s="23" t="s">
        <v>1612</v>
      </c>
      <c r="Y171" s="23" t="s">
        <v>1615</v>
      </c>
      <c r="Z171" s="23" t="s">
        <v>1804</v>
      </c>
      <c r="AA171" s="23" t="s">
        <v>1820</v>
      </c>
      <c r="AB171" s="23" t="s">
        <v>1824</v>
      </c>
      <c r="AC171" s="36">
        <v>0</v>
      </c>
      <c r="AD171" s="36">
        <v>0</v>
      </c>
      <c r="AE171" s="36">
        <v>92000000</v>
      </c>
      <c r="AF171" s="36">
        <v>0</v>
      </c>
      <c r="AG171" s="36">
        <v>0</v>
      </c>
      <c r="AH171" s="36">
        <v>9200000</v>
      </c>
      <c r="AI171" s="36">
        <v>0</v>
      </c>
      <c r="AJ171" s="36">
        <v>9200000</v>
      </c>
      <c r="AK171" s="36">
        <v>0</v>
      </c>
      <c r="AL171" s="36">
        <v>9200000</v>
      </c>
      <c r="AM171" s="36">
        <v>0</v>
      </c>
      <c r="AN171" s="36">
        <v>9200000</v>
      </c>
      <c r="AO171" s="36">
        <v>0</v>
      </c>
      <c r="AP171" s="36">
        <v>9200000</v>
      </c>
      <c r="AQ171" s="36">
        <v>0</v>
      </c>
      <c r="AR171" s="36">
        <v>9200000</v>
      </c>
      <c r="AS171" s="36">
        <v>0</v>
      </c>
      <c r="AT171" s="36">
        <v>9200000</v>
      </c>
      <c r="AU171" s="36">
        <v>0</v>
      </c>
      <c r="AV171" s="36">
        <v>9200000</v>
      </c>
      <c r="AW171" s="36">
        <v>0</v>
      </c>
      <c r="AX171" s="36">
        <v>18400000</v>
      </c>
      <c r="AY171" s="36">
        <v>0</v>
      </c>
      <c r="AZ171" s="36">
        <v>0</v>
      </c>
      <c r="BA171" s="34"/>
      <c r="BB171" s="34"/>
      <c r="BC171" s="34"/>
      <c r="BD171" s="34"/>
      <c r="BE171" s="11" t="str">
        <f t="shared" si="12"/>
        <v>OK</v>
      </c>
      <c r="BF171" s="11" t="str">
        <f t="shared" si="13"/>
        <v>OK</v>
      </c>
      <c r="BG171" s="5">
        <f>+IF(B171&lt;&gt;"",COUNTBLANK(F171:AZ171),0)</f>
        <v>0</v>
      </c>
      <c r="BH171" s="12">
        <f t="shared" si="14"/>
        <v>92000000</v>
      </c>
      <c r="BI171" s="12">
        <f t="shared" si="15"/>
        <v>92000000</v>
      </c>
      <c r="BJ171" s="5">
        <f t="shared" si="16"/>
        <v>0</v>
      </c>
      <c r="BK171" s="5">
        <f t="shared" si="17"/>
        <v>0</v>
      </c>
      <c r="BL171" s="2">
        <v>2</v>
      </c>
      <c r="BM171" s="2">
        <v>2720</v>
      </c>
      <c r="BN171" s="2">
        <v>3</v>
      </c>
      <c r="BO171" s="16">
        <v>1</v>
      </c>
      <c r="BP171" s="2">
        <v>1</v>
      </c>
      <c r="BQ171" s="2">
        <v>1</v>
      </c>
      <c r="BV171" s="40"/>
      <c r="BW171" s="40"/>
      <c r="BX171" s="40"/>
      <c r="BY171" s="40"/>
      <c r="BZ171" s="40"/>
      <c r="CA171" s="40"/>
    </row>
    <row r="172" spans="1:79" ht="96.6">
      <c r="A172" s="49" t="s">
        <v>3974</v>
      </c>
      <c r="B172" s="37" t="s">
        <v>1396</v>
      </c>
      <c r="C172" s="31" t="s">
        <v>415</v>
      </c>
      <c r="D172" s="31" t="s">
        <v>402</v>
      </c>
      <c r="E172" s="22" t="s">
        <v>4011</v>
      </c>
      <c r="F172" s="23" t="s">
        <v>4023</v>
      </c>
      <c r="G172" s="23" t="s">
        <v>4024</v>
      </c>
      <c r="H172" s="23" t="s">
        <v>4025</v>
      </c>
      <c r="I172" s="23">
        <v>81111508</v>
      </c>
      <c r="J172" s="23" t="s">
        <v>1543</v>
      </c>
      <c r="K172" s="23" t="s">
        <v>1486</v>
      </c>
      <c r="L172" s="23" t="s">
        <v>2435</v>
      </c>
      <c r="M172" s="24" t="s">
        <v>1477</v>
      </c>
      <c r="N172" s="24" t="s">
        <v>1477</v>
      </c>
      <c r="O172" s="24" t="s">
        <v>1477</v>
      </c>
      <c r="P172" s="24">
        <v>3</v>
      </c>
      <c r="Q172" s="24" t="s">
        <v>1546</v>
      </c>
      <c r="R172" s="24" t="s">
        <v>1547</v>
      </c>
      <c r="S172" s="25">
        <v>27600000</v>
      </c>
      <c r="T172" s="25">
        <v>27600000</v>
      </c>
      <c r="U172" s="24" t="s">
        <v>1560</v>
      </c>
      <c r="V172" s="24" t="s">
        <v>1561</v>
      </c>
      <c r="W172" s="23" t="s">
        <v>256</v>
      </c>
      <c r="X172" s="23" t="s">
        <v>1612</v>
      </c>
      <c r="Y172" s="23" t="s">
        <v>1615</v>
      </c>
      <c r="Z172" s="23" t="s">
        <v>1804</v>
      </c>
      <c r="AA172" s="23" t="s">
        <v>1820</v>
      </c>
      <c r="AB172" s="23" t="s">
        <v>1824</v>
      </c>
      <c r="AC172" s="36">
        <v>0</v>
      </c>
      <c r="AD172" s="36">
        <v>0</v>
      </c>
      <c r="AE172" s="36">
        <v>27600000</v>
      </c>
      <c r="AF172" s="36">
        <v>0</v>
      </c>
      <c r="AG172" s="36">
        <v>0</v>
      </c>
      <c r="AH172" s="36">
        <v>9200000</v>
      </c>
      <c r="AI172" s="36">
        <v>0</v>
      </c>
      <c r="AJ172" s="36">
        <v>9200000</v>
      </c>
      <c r="AK172" s="36">
        <v>0</v>
      </c>
      <c r="AL172" s="36">
        <v>9200000</v>
      </c>
      <c r="AM172" s="36">
        <v>0</v>
      </c>
      <c r="AN172" s="36">
        <v>0</v>
      </c>
      <c r="AO172" s="36">
        <v>0</v>
      </c>
      <c r="AP172" s="36">
        <v>0</v>
      </c>
      <c r="AQ172" s="36">
        <v>0</v>
      </c>
      <c r="AR172" s="36">
        <v>0</v>
      </c>
      <c r="AS172" s="36">
        <v>0</v>
      </c>
      <c r="AT172" s="36">
        <v>0</v>
      </c>
      <c r="AU172" s="36">
        <v>0</v>
      </c>
      <c r="AV172" s="36">
        <v>0</v>
      </c>
      <c r="AW172" s="36">
        <v>0</v>
      </c>
      <c r="AX172" s="36">
        <v>0</v>
      </c>
      <c r="AY172" s="36">
        <v>0</v>
      </c>
      <c r="AZ172" s="36">
        <v>0</v>
      </c>
      <c r="BA172" s="34"/>
      <c r="BB172" s="34"/>
      <c r="BC172" s="34"/>
      <c r="BD172" s="34"/>
      <c r="BE172" s="11" t="str">
        <f t="shared" si="12"/>
        <v>OK</v>
      </c>
      <c r="BF172" s="11" t="str">
        <f t="shared" si="13"/>
        <v>OK</v>
      </c>
      <c r="BG172" s="5">
        <f>+IF(B172&lt;&gt;"",COUNTBLANK(F172:AZ172),0)</f>
        <v>0</v>
      </c>
      <c r="BH172" s="12">
        <f t="shared" si="14"/>
        <v>27600000</v>
      </c>
      <c r="BI172" s="12">
        <f t="shared" si="15"/>
        <v>27600000</v>
      </c>
      <c r="BJ172" s="5">
        <f t="shared" si="16"/>
        <v>0</v>
      </c>
      <c r="BK172" s="5">
        <f t="shared" si="17"/>
        <v>0</v>
      </c>
      <c r="BL172" s="2">
        <v>2</v>
      </c>
      <c r="BM172" s="2">
        <v>2720</v>
      </c>
      <c r="BN172" s="2">
        <v>3</v>
      </c>
      <c r="BO172" s="16">
        <v>1</v>
      </c>
      <c r="BP172" s="2">
        <v>1</v>
      </c>
      <c r="BQ172" s="2">
        <v>2</v>
      </c>
      <c r="BV172" s="40"/>
      <c r="BW172" s="40"/>
      <c r="BX172" s="40"/>
      <c r="BY172" s="40"/>
      <c r="BZ172" s="40"/>
      <c r="CA172" s="40"/>
    </row>
    <row r="173" spans="1:79" ht="96.6">
      <c r="A173" s="49" t="s">
        <v>3974</v>
      </c>
      <c r="B173" s="37" t="s">
        <v>1397</v>
      </c>
      <c r="C173" s="31" t="s">
        <v>415</v>
      </c>
      <c r="D173" s="31" t="s">
        <v>402</v>
      </c>
      <c r="E173" s="22" t="s">
        <v>4011</v>
      </c>
      <c r="F173" s="23" t="s">
        <v>4023</v>
      </c>
      <c r="G173" s="23" t="s">
        <v>4024</v>
      </c>
      <c r="H173" s="23" t="s">
        <v>4025</v>
      </c>
      <c r="I173" s="23">
        <v>81111508</v>
      </c>
      <c r="J173" s="23" t="s">
        <v>1543</v>
      </c>
      <c r="K173" s="23" t="s">
        <v>1486</v>
      </c>
      <c r="L173" s="23" t="s">
        <v>2436</v>
      </c>
      <c r="M173" s="24" t="s">
        <v>1477</v>
      </c>
      <c r="N173" s="24" t="s">
        <v>1477</v>
      </c>
      <c r="O173" s="24" t="s">
        <v>1477</v>
      </c>
      <c r="P173" s="24">
        <v>10</v>
      </c>
      <c r="Q173" s="24" t="s">
        <v>1546</v>
      </c>
      <c r="R173" s="24" t="s">
        <v>1547</v>
      </c>
      <c r="S173" s="25">
        <v>101600000</v>
      </c>
      <c r="T173" s="25">
        <v>101600000</v>
      </c>
      <c r="U173" s="24" t="s">
        <v>1560</v>
      </c>
      <c r="V173" s="24" t="s">
        <v>1561</v>
      </c>
      <c r="W173" s="23" t="s">
        <v>256</v>
      </c>
      <c r="X173" s="23" t="s">
        <v>1612</v>
      </c>
      <c r="Y173" s="23" t="s">
        <v>1615</v>
      </c>
      <c r="Z173" s="23" t="s">
        <v>1804</v>
      </c>
      <c r="AA173" s="23" t="s">
        <v>1820</v>
      </c>
      <c r="AB173" s="23" t="s">
        <v>1824</v>
      </c>
      <c r="AC173" s="36">
        <v>0</v>
      </c>
      <c r="AD173" s="36">
        <v>0</v>
      </c>
      <c r="AE173" s="36">
        <v>101600000</v>
      </c>
      <c r="AF173" s="36">
        <v>0</v>
      </c>
      <c r="AG173" s="36">
        <v>0</v>
      </c>
      <c r="AH173" s="36">
        <v>10160000</v>
      </c>
      <c r="AI173" s="36">
        <v>0</v>
      </c>
      <c r="AJ173" s="36">
        <v>10160000</v>
      </c>
      <c r="AK173" s="36">
        <v>0</v>
      </c>
      <c r="AL173" s="36">
        <v>10160000</v>
      </c>
      <c r="AM173" s="36">
        <v>0</v>
      </c>
      <c r="AN173" s="36">
        <v>10160000</v>
      </c>
      <c r="AO173" s="36">
        <v>0</v>
      </c>
      <c r="AP173" s="36">
        <v>10160000</v>
      </c>
      <c r="AQ173" s="36">
        <v>0</v>
      </c>
      <c r="AR173" s="36">
        <v>10160000</v>
      </c>
      <c r="AS173" s="36">
        <v>0</v>
      </c>
      <c r="AT173" s="36">
        <v>10160000</v>
      </c>
      <c r="AU173" s="36">
        <v>0</v>
      </c>
      <c r="AV173" s="36">
        <v>10160000</v>
      </c>
      <c r="AW173" s="36">
        <v>0</v>
      </c>
      <c r="AX173" s="36">
        <v>20320000</v>
      </c>
      <c r="AY173" s="36">
        <v>0</v>
      </c>
      <c r="AZ173" s="36">
        <v>0</v>
      </c>
      <c r="BA173" s="34"/>
      <c r="BB173" s="34"/>
      <c r="BC173" s="34"/>
      <c r="BD173" s="34"/>
      <c r="BE173" s="11" t="str">
        <f t="shared" si="12"/>
        <v>OK</v>
      </c>
      <c r="BF173" s="11" t="str">
        <f t="shared" si="13"/>
        <v>OK</v>
      </c>
      <c r="BG173" s="5">
        <f>+IF(B173&lt;&gt;"",COUNTBLANK(F173:AZ173),0)</f>
        <v>0</v>
      </c>
      <c r="BH173" s="12">
        <f t="shared" si="14"/>
        <v>101600000</v>
      </c>
      <c r="BI173" s="12">
        <f t="shared" si="15"/>
        <v>101600000</v>
      </c>
      <c r="BJ173" s="5">
        <f t="shared" si="16"/>
        <v>0</v>
      </c>
      <c r="BK173" s="5">
        <f t="shared" si="17"/>
        <v>0</v>
      </c>
      <c r="BL173" s="2">
        <v>2</v>
      </c>
      <c r="BM173" s="2">
        <v>2720</v>
      </c>
      <c r="BN173" s="2">
        <v>3</v>
      </c>
      <c r="BO173" s="16">
        <v>1</v>
      </c>
      <c r="BP173" s="2">
        <v>1</v>
      </c>
      <c r="BQ173" s="2">
        <v>3</v>
      </c>
      <c r="BV173" s="40"/>
      <c r="BW173" s="40"/>
      <c r="BX173" s="40"/>
      <c r="BY173" s="40"/>
      <c r="BZ173" s="40"/>
      <c r="CA173" s="40"/>
    </row>
    <row r="174" spans="1:79" ht="96.6">
      <c r="A174" s="49" t="s">
        <v>3974</v>
      </c>
      <c r="B174" s="37" t="s">
        <v>1398</v>
      </c>
      <c r="C174" s="31" t="s">
        <v>415</v>
      </c>
      <c r="D174" s="31" t="s">
        <v>402</v>
      </c>
      <c r="E174" s="22" t="s">
        <v>4011</v>
      </c>
      <c r="F174" s="23" t="s">
        <v>4023</v>
      </c>
      <c r="G174" s="23" t="s">
        <v>4024</v>
      </c>
      <c r="H174" s="23" t="s">
        <v>4025</v>
      </c>
      <c r="I174" s="23">
        <v>81111508</v>
      </c>
      <c r="J174" s="23" t="s">
        <v>1543</v>
      </c>
      <c r="K174" s="23" t="s">
        <v>1486</v>
      </c>
      <c r="L174" s="23" t="s">
        <v>2437</v>
      </c>
      <c r="M174" s="24" t="s">
        <v>1477</v>
      </c>
      <c r="N174" s="24" t="s">
        <v>1477</v>
      </c>
      <c r="O174" s="24" t="s">
        <v>421</v>
      </c>
      <c r="P174" s="24">
        <v>10</v>
      </c>
      <c r="Q174" s="24" t="s">
        <v>1546</v>
      </c>
      <c r="R174" s="24" t="s">
        <v>1547</v>
      </c>
      <c r="S174" s="25">
        <v>92000000</v>
      </c>
      <c r="T174" s="25">
        <v>92000000</v>
      </c>
      <c r="U174" s="24" t="s">
        <v>1560</v>
      </c>
      <c r="V174" s="24" t="s">
        <v>1561</v>
      </c>
      <c r="W174" s="23" t="s">
        <v>256</v>
      </c>
      <c r="X174" s="23" t="s">
        <v>1612</v>
      </c>
      <c r="Y174" s="23" t="s">
        <v>1615</v>
      </c>
      <c r="Z174" s="23" t="s">
        <v>1804</v>
      </c>
      <c r="AA174" s="23" t="s">
        <v>1820</v>
      </c>
      <c r="AB174" s="23" t="s">
        <v>1824</v>
      </c>
      <c r="AC174" s="36">
        <v>0</v>
      </c>
      <c r="AD174" s="36">
        <v>0</v>
      </c>
      <c r="AE174" s="36">
        <v>92000000</v>
      </c>
      <c r="AF174" s="36">
        <v>0</v>
      </c>
      <c r="AG174" s="36">
        <v>0</v>
      </c>
      <c r="AH174" s="36">
        <v>9200000</v>
      </c>
      <c r="AI174" s="36">
        <v>0</v>
      </c>
      <c r="AJ174" s="36">
        <v>9200000</v>
      </c>
      <c r="AK174" s="36">
        <v>0</v>
      </c>
      <c r="AL174" s="36">
        <v>9200000</v>
      </c>
      <c r="AM174" s="36">
        <v>0</v>
      </c>
      <c r="AN174" s="36">
        <v>9200000</v>
      </c>
      <c r="AO174" s="36">
        <v>0</v>
      </c>
      <c r="AP174" s="36">
        <v>9200000</v>
      </c>
      <c r="AQ174" s="36">
        <v>0</v>
      </c>
      <c r="AR174" s="36">
        <v>9200000</v>
      </c>
      <c r="AS174" s="36">
        <v>0</v>
      </c>
      <c r="AT174" s="36">
        <v>9200000</v>
      </c>
      <c r="AU174" s="36">
        <v>0</v>
      </c>
      <c r="AV174" s="36">
        <v>9200000</v>
      </c>
      <c r="AW174" s="36">
        <v>0</v>
      </c>
      <c r="AX174" s="36">
        <v>18400000</v>
      </c>
      <c r="AY174" s="36">
        <v>0</v>
      </c>
      <c r="AZ174" s="36">
        <v>0</v>
      </c>
      <c r="BA174" s="34"/>
      <c r="BB174" s="34"/>
      <c r="BC174" s="34"/>
      <c r="BD174" s="34"/>
      <c r="BE174" s="11" t="str">
        <f t="shared" si="12"/>
        <v>OK</v>
      </c>
      <c r="BF174" s="11" t="str">
        <f t="shared" si="13"/>
        <v>OK</v>
      </c>
      <c r="BG174" s="5">
        <f>+IF(B174&lt;&gt;"",COUNTBLANK(F174:AZ174),0)</f>
        <v>0</v>
      </c>
      <c r="BH174" s="12">
        <f t="shared" si="14"/>
        <v>92000000</v>
      </c>
      <c r="BI174" s="12">
        <f t="shared" si="15"/>
        <v>92000000</v>
      </c>
      <c r="BJ174" s="5">
        <f t="shared" si="16"/>
        <v>0</v>
      </c>
      <c r="BK174" s="5">
        <f t="shared" si="17"/>
        <v>0</v>
      </c>
      <c r="BL174" s="2">
        <v>2</v>
      </c>
      <c r="BM174" s="2">
        <v>2720</v>
      </c>
      <c r="BN174" s="2">
        <v>3</v>
      </c>
      <c r="BO174" s="16">
        <v>1</v>
      </c>
      <c r="BP174" s="2">
        <v>1</v>
      </c>
      <c r="BQ174" s="2">
        <v>4</v>
      </c>
      <c r="BV174" s="40"/>
      <c r="BW174" s="40"/>
      <c r="BX174" s="40"/>
      <c r="BY174" s="40"/>
      <c r="BZ174" s="40"/>
      <c r="CA174" s="40"/>
    </row>
    <row r="175" spans="1:79" ht="96.6">
      <c r="A175" s="49" t="s">
        <v>3974</v>
      </c>
      <c r="B175" s="37" t="s">
        <v>1399</v>
      </c>
      <c r="C175" s="31" t="s">
        <v>415</v>
      </c>
      <c r="D175" s="31" t="s">
        <v>402</v>
      </c>
      <c r="E175" s="22" t="s">
        <v>4011</v>
      </c>
      <c r="F175" s="23" t="s">
        <v>4023</v>
      </c>
      <c r="G175" s="23" t="s">
        <v>4024</v>
      </c>
      <c r="H175" s="23" t="s">
        <v>4025</v>
      </c>
      <c r="I175" s="23">
        <v>81111508</v>
      </c>
      <c r="J175" s="23" t="s">
        <v>1543</v>
      </c>
      <c r="K175" s="23" t="s">
        <v>1486</v>
      </c>
      <c r="L175" s="23" t="s">
        <v>2438</v>
      </c>
      <c r="M175" s="24" t="s">
        <v>1477</v>
      </c>
      <c r="N175" s="24" t="s">
        <v>1477</v>
      </c>
      <c r="O175" s="24" t="s">
        <v>421</v>
      </c>
      <c r="P175" s="24">
        <v>10</v>
      </c>
      <c r="Q175" s="24" t="s">
        <v>1546</v>
      </c>
      <c r="R175" s="24" t="s">
        <v>1547</v>
      </c>
      <c r="S175" s="25">
        <v>92000000</v>
      </c>
      <c r="T175" s="25">
        <v>92000000</v>
      </c>
      <c r="U175" s="24" t="s">
        <v>1560</v>
      </c>
      <c r="V175" s="24" t="s">
        <v>1561</v>
      </c>
      <c r="W175" s="23" t="s">
        <v>256</v>
      </c>
      <c r="X175" s="23" t="s">
        <v>1612</v>
      </c>
      <c r="Y175" s="23" t="s">
        <v>1615</v>
      </c>
      <c r="Z175" s="23" t="s">
        <v>1804</v>
      </c>
      <c r="AA175" s="23" t="s">
        <v>1820</v>
      </c>
      <c r="AB175" s="23" t="s">
        <v>1824</v>
      </c>
      <c r="AC175" s="36">
        <v>0</v>
      </c>
      <c r="AD175" s="36">
        <v>0</v>
      </c>
      <c r="AE175" s="36">
        <v>92000000</v>
      </c>
      <c r="AF175" s="36">
        <v>0</v>
      </c>
      <c r="AG175" s="36">
        <v>0</v>
      </c>
      <c r="AH175" s="36">
        <v>9200000</v>
      </c>
      <c r="AI175" s="36">
        <v>0</v>
      </c>
      <c r="AJ175" s="36">
        <v>9200000</v>
      </c>
      <c r="AK175" s="36">
        <v>0</v>
      </c>
      <c r="AL175" s="36">
        <v>9200000</v>
      </c>
      <c r="AM175" s="36">
        <v>0</v>
      </c>
      <c r="AN175" s="36">
        <v>9200000</v>
      </c>
      <c r="AO175" s="36">
        <v>0</v>
      </c>
      <c r="AP175" s="36">
        <v>9200000</v>
      </c>
      <c r="AQ175" s="36">
        <v>0</v>
      </c>
      <c r="AR175" s="36">
        <v>9200000</v>
      </c>
      <c r="AS175" s="36">
        <v>0</v>
      </c>
      <c r="AT175" s="36">
        <v>9200000</v>
      </c>
      <c r="AU175" s="36">
        <v>0</v>
      </c>
      <c r="AV175" s="36">
        <v>9200000</v>
      </c>
      <c r="AW175" s="36">
        <v>0</v>
      </c>
      <c r="AX175" s="36">
        <v>18400000</v>
      </c>
      <c r="AY175" s="36">
        <v>0</v>
      </c>
      <c r="AZ175" s="36">
        <v>0</v>
      </c>
      <c r="BA175" s="34"/>
      <c r="BB175" s="34"/>
      <c r="BC175" s="34"/>
      <c r="BD175" s="34"/>
      <c r="BE175" s="11" t="str">
        <f t="shared" si="12"/>
        <v>OK</v>
      </c>
      <c r="BF175" s="11" t="str">
        <f t="shared" si="13"/>
        <v>OK</v>
      </c>
      <c r="BG175" s="5">
        <f>+IF(B175&lt;&gt;"",COUNTBLANK(F175:AZ175),0)</f>
        <v>0</v>
      </c>
      <c r="BH175" s="12">
        <f t="shared" si="14"/>
        <v>92000000</v>
      </c>
      <c r="BI175" s="12">
        <f t="shared" si="15"/>
        <v>92000000</v>
      </c>
      <c r="BJ175" s="5">
        <f t="shared" si="16"/>
        <v>0</v>
      </c>
      <c r="BK175" s="5">
        <f t="shared" si="17"/>
        <v>0</v>
      </c>
      <c r="BL175" s="2">
        <v>2</v>
      </c>
      <c r="BM175" s="2">
        <v>2720</v>
      </c>
      <c r="BN175" s="2">
        <v>3</v>
      </c>
      <c r="BO175" s="16">
        <v>1</v>
      </c>
      <c r="BP175" s="2">
        <v>1</v>
      </c>
      <c r="BQ175" s="2">
        <v>5</v>
      </c>
      <c r="BV175" s="40"/>
      <c r="BW175" s="40"/>
      <c r="BX175" s="40"/>
      <c r="BY175" s="40"/>
      <c r="BZ175" s="40"/>
      <c r="CA175" s="40"/>
    </row>
    <row r="176" spans="1:79" ht="124.2">
      <c r="A176" s="49" t="s">
        <v>3974</v>
      </c>
      <c r="B176" s="37" t="s">
        <v>1400</v>
      </c>
      <c r="C176" s="31" t="s">
        <v>415</v>
      </c>
      <c r="D176" s="31" t="s">
        <v>402</v>
      </c>
      <c r="E176" s="22" t="s">
        <v>4011</v>
      </c>
      <c r="F176" s="23" t="s">
        <v>4023</v>
      </c>
      <c r="G176" s="23" t="s">
        <v>4024</v>
      </c>
      <c r="H176" s="23" t="s">
        <v>4026</v>
      </c>
      <c r="I176" s="23">
        <v>81111508</v>
      </c>
      <c r="J176" s="23" t="s">
        <v>1543</v>
      </c>
      <c r="K176" s="23" t="s">
        <v>1486</v>
      </c>
      <c r="L176" s="23" t="s">
        <v>2439</v>
      </c>
      <c r="M176" s="24" t="s">
        <v>1477</v>
      </c>
      <c r="N176" s="24" t="s">
        <v>1477</v>
      </c>
      <c r="O176" s="24" t="s">
        <v>1477</v>
      </c>
      <c r="P176" s="24">
        <v>12</v>
      </c>
      <c r="Q176" s="24" t="s">
        <v>1546</v>
      </c>
      <c r="R176" s="24" t="s">
        <v>1547</v>
      </c>
      <c r="S176" s="25">
        <v>92095000</v>
      </c>
      <c r="T176" s="25">
        <v>92095000</v>
      </c>
      <c r="U176" s="24" t="s">
        <v>1560</v>
      </c>
      <c r="V176" s="24" t="s">
        <v>1561</v>
      </c>
      <c r="W176" s="23" t="s">
        <v>256</v>
      </c>
      <c r="X176" s="23" t="s">
        <v>1612</v>
      </c>
      <c r="Y176" s="23" t="s">
        <v>1615</v>
      </c>
      <c r="Z176" s="23" t="s">
        <v>1808</v>
      </c>
      <c r="AA176" s="23" t="s">
        <v>1820</v>
      </c>
      <c r="AB176" s="23" t="s">
        <v>1824</v>
      </c>
      <c r="AC176" s="36">
        <v>92095000</v>
      </c>
      <c r="AD176" s="36">
        <v>0</v>
      </c>
      <c r="AE176" s="36">
        <v>0</v>
      </c>
      <c r="AF176" s="36">
        <v>2445000</v>
      </c>
      <c r="AG176" s="36">
        <v>0</v>
      </c>
      <c r="AH176" s="36">
        <v>8150000</v>
      </c>
      <c r="AI176" s="36">
        <v>0</v>
      </c>
      <c r="AJ176" s="36">
        <v>8150000</v>
      </c>
      <c r="AK176" s="36">
        <v>0</v>
      </c>
      <c r="AL176" s="36">
        <v>8150000</v>
      </c>
      <c r="AM176" s="36">
        <v>0</v>
      </c>
      <c r="AN176" s="36">
        <v>8150000</v>
      </c>
      <c r="AO176" s="36">
        <v>0</v>
      </c>
      <c r="AP176" s="36">
        <v>8150000</v>
      </c>
      <c r="AQ176" s="36">
        <v>0</v>
      </c>
      <c r="AR176" s="36">
        <v>8150000</v>
      </c>
      <c r="AS176" s="36">
        <v>0</v>
      </c>
      <c r="AT176" s="36">
        <v>8150000</v>
      </c>
      <c r="AU176" s="36">
        <v>0</v>
      </c>
      <c r="AV176" s="36">
        <v>8150000</v>
      </c>
      <c r="AW176" s="36">
        <v>0</v>
      </c>
      <c r="AX176" s="36">
        <v>8150000</v>
      </c>
      <c r="AY176" s="36">
        <v>0</v>
      </c>
      <c r="AZ176" s="36">
        <v>16300000</v>
      </c>
      <c r="BA176" s="34"/>
      <c r="BB176" s="34"/>
      <c r="BC176" s="34"/>
      <c r="BD176" s="34"/>
      <c r="BE176" s="11" t="str">
        <f t="shared" si="12"/>
        <v>OK</v>
      </c>
      <c r="BF176" s="11" t="str">
        <f t="shared" si="13"/>
        <v>OK</v>
      </c>
      <c r="BG176" s="5">
        <f>+IF(B176&lt;&gt;"",COUNTBLANK(F176:AZ176),0)</f>
        <v>0</v>
      </c>
      <c r="BH176" s="12">
        <f t="shared" si="14"/>
        <v>92095000</v>
      </c>
      <c r="BI176" s="12">
        <f t="shared" si="15"/>
        <v>92095000</v>
      </c>
      <c r="BJ176" s="5">
        <f t="shared" si="16"/>
        <v>0</v>
      </c>
      <c r="BK176" s="5">
        <f t="shared" si="17"/>
        <v>0</v>
      </c>
      <c r="BL176" s="2">
        <v>2</v>
      </c>
      <c r="BM176" s="2">
        <v>2720</v>
      </c>
      <c r="BN176" s="2">
        <v>3</v>
      </c>
      <c r="BO176" s="16">
        <v>1</v>
      </c>
      <c r="BP176" s="2">
        <v>2</v>
      </c>
      <c r="BQ176" s="2">
        <v>1</v>
      </c>
      <c r="BV176" s="40"/>
      <c r="BW176" s="40"/>
      <c r="BX176" s="40"/>
      <c r="BY176" s="40"/>
      <c r="BZ176" s="40"/>
      <c r="CA176" s="40"/>
    </row>
    <row r="177" spans="1:79" ht="138">
      <c r="A177" s="49" t="s">
        <v>3974</v>
      </c>
      <c r="B177" s="37" t="s">
        <v>1401</v>
      </c>
      <c r="C177" s="31" t="s">
        <v>415</v>
      </c>
      <c r="D177" s="31" t="s">
        <v>402</v>
      </c>
      <c r="E177" s="22" t="s">
        <v>4011</v>
      </c>
      <c r="F177" s="23" t="s">
        <v>4023</v>
      </c>
      <c r="G177" s="23" t="s">
        <v>4024</v>
      </c>
      <c r="H177" s="23" t="s">
        <v>4026</v>
      </c>
      <c r="I177" s="23">
        <v>81111508</v>
      </c>
      <c r="J177" s="23" t="s">
        <v>1543</v>
      </c>
      <c r="K177" s="23" t="s">
        <v>1486</v>
      </c>
      <c r="L177" s="23" t="s">
        <v>2440</v>
      </c>
      <c r="M177" s="24" t="s">
        <v>1477</v>
      </c>
      <c r="N177" s="24" t="s">
        <v>1477</v>
      </c>
      <c r="O177" s="24" t="s">
        <v>1477</v>
      </c>
      <c r="P177" s="24">
        <v>12</v>
      </c>
      <c r="Q177" s="24" t="s">
        <v>1546</v>
      </c>
      <c r="R177" s="24" t="s">
        <v>1547</v>
      </c>
      <c r="S177" s="25">
        <v>163300000</v>
      </c>
      <c r="T177" s="25">
        <v>163300000</v>
      </c>
      <c r="U177" s="24" t="s">
        <v>1560</v>
      </c>
      <c r="V177" s="24" t="s">
        <v>1561</v>
      </c>
      <c r="W177" s="23" t="s">
        <v>256</v>
      </c>
      <c r="X177" s="23" t="s">
        <v>1612</v>
      </c>
      <c r="Y177" s="23" t="s">
        <v>1615</v>
      </c>
      <c r="Z177" s="23" t="s">
        <v>1809</v>
      </c>
      <c r="AA177" s="23" t="s">
        <v>1820</v>
      </c>
      <c r="AB177" s="23" t="s">
        <v>1824</v>
      </c>
      <c r="AC177" s="36">
        <v>163300000</v>
      </c>
      <c r="AD177" s="36">
        <v>0</v>
      </c>
      <c r="AE177" s="36">
        <v>0</v>
      </c>
      <c r="AF177" s="36">
        <v>7100000</v>
      </c>
      <c r="AG177" s="36">
        <v>0</v>
      </c>
      <c r="AH177" s="36">
        <v>14200000</v>
      </c>
      <c r="AI177" s="36">
        <v>0</v>
      </c>
      <c r="AJ177" s="36">
        <v>14200000</v>
      </c>
      <c r="AK177" s="36">
        <v>0</v>
      </c>
      <c r="AL177" s="36">
        <v>14200000</v>
      </c>
      <c r="AM177" s="36">
        <v>0</v>
      </c>
      <c r="AN177" s="36">
        <v>14200000</v>
      </c>
      <c r="AO177" s="36">
        <v>0</v>
      </c>
      <c r="AP177" s="36">
        <v>14200000</v>
      </c>
      <c r="AQ177" s="36">
        <v>0</v>
      </c>
      <c r="AR177" s="36">
        <v>14200000</v>
      </c>
      <c r="AS177" s="36">
        <v>0</v>
      </c>
      <c r="AT177" s="36">
        <v>14200000</v>
      </c>
      <c r="AU177" s="36">
        <v>0</v>
      </c>
      <c r="AV177" s="36">
        <v>14200000</v>
      </c>
      <c r="AW177" s="36">
        <v>0</v>
      </c>
      <c r="AX177" s="36">
        <v>14200000</v>
      </c>
      <c r="AY177" s="36">
        <v>0</v>
      </c>
      <c r="AZ177" s="36">
        <v>28400000</v>
      </c>
      <c r="BA177" s="34"/>
      <c r="BB177" s="34"/>
      <c r="BC177" s="34"/>
      <c r="BD177" s="34"/>
      <c r="BE177" s="11" t="str">
        <f t="shared" si="12"/>
        <v>OK</v>
      </c>
      <c r="BF177" s="11" t="str">
        <f t="shared" si="13"/>
        <v>OK</v>
      </c>
      <c r="BG177" s="5">
        <f>+IF(B177&lt;&gt;"",COUNTBLANK(F177:AZ177),0)</f>
        <v>0</v>
      </c>
      <c r="BH177" s="12">
        <f t="shared" si="14"/>
        <v>163300000</v>
      </c>
      <c r="BI177" s="12">
        <f t="shared" si="15"/>
        <v>163300000</v>
      </c>
      <c r="BJ177" s="5">
        <f t="shared" si="16"/>
        <v>0</v>
      </c>
      <c r="BK177" s="5">
        <f t="shared" si="17"/>
        <v>0</v>
      </c>
      <c r="BL177" s="2">
        <v>2</v>
      </c>
      <c r="BM177" s="2">
        <v>2720</v>
      </c>
      <c r="BN177" s="2">
        <v>3</v>
      </c>
      <c r="BO177" s="16">
        <v>1</v>
      </c>
      <c r="BP177" s="2">
        <v>2</v>
      </c>
      <c r="BQ177" s="2">
        <v>2</v>
      </c>
      <c r="BV177" s="40"/>
      <c r="BW177" s="40"/>
      <c r="BX177" s="40"/>
      <c r="BY177" s="40"/>
      <c r="BZ177" s="40"/>
      <c r="CA177" s="40"/>
    </row>
    <row r="178" spans="1:79" ht="124.2">
      <c r="A178" s="49" t="s">
        <v>3974</v>
      </c>
      <c r="B178" s="37" t="s">
        <v>1402</v>
      </c>
      <c r="C178" s="31" t="s">
        <v>415</v>
      </c>
      <c r="D178" s="31" t="s">
        <v>402</v>
      </c>
      <c r="E178" s="22" t="s">
        <v>4011</v>
      </c>
      <c r="F178" s="23" t="s">
        <v>4023</v>
      </c>
      <c r="G178" s="23" t="s">
        <v>4024</v>
      </c>
      <c r="H178" s="23" t="s">
        <v>4026</v>
      </c>
      <c r="I178" s="23">
        <v>81111508</v>
      </c>
      <c r="J178" s="23" t="s">
        <v>1543</v>
      </c>
      <c r="K178" s="23" t="s">
        <v>1486</v>
      </c>
      <c r="L178" s="23" t="s">
        <v>2441</v>
      </c>
      <c r="M178" s="24" t="s">
        <v>1477</v>
      </c>
      <c r="N178" s="24" t="s">
        <v>1477</v>
      </c>
      <c r="O178" s="24" t="s">
        <v>421</v>
      </c>
      <c r="P178" s="24">
        <v>11</v>
      </c>
      <c r="Q178" s="24" t="s">
        <v>1546</v>
      </c>
      <c r="R178" s="24" t="s">
        <v>1547</v>
      </c>
      <c r="S178" s="25">
        <v>126500000</v>
      </c>
      <c r="T178" s="25">
        <v>126500000</v>
      </c>
      <c r="U178" s="24" t="s">
        <v>1560</v>
      </c>
      <c r="V178" s="24" t="s">
        <v>1561</v>
      </c>
      <c r="W178" s="23" t="s">
        <v>256</v>
      </c>
      <c r="X178" s="23" t="s">
        <v>1612</v>
      </c>
      <c r="Y178" s="23" t="s">
        <v>1615</v>
      </c>
      <c r="Z178" s="23" t="s">
        <v>1810</v>
      </c>
      <c r="AA178" s="23" t="s">
        <v>1820</v>
      </c>
      <c r="AB178" s="23" t="s">
        <v>1824</v>
      </c>
      <c r="AC178" s="36">
        <v>0</v>
      </c>
      <c r="AD178" s="36">
        <v>0</v>
      </c>
      <c r="AE178" s="36">
        <v>126500000</v>
      </c>
      <c r="AF178" s="36">
        <v>0</v>
      </c>
      <c r="AG178" s="36">
        <v>0</v>
      </c>
      <c r="AH178" s="36">
        <v>11500000</v>
      </c>
      <c r="AI178" s="36">
        <v>0</v>
      </c>
      <c r="AJ178" s="36">
        <v>11500000</v>
      </c>
      <c r="AK178" s="36">
        <v>0</v>
      </c>
      <c r="AL178" s="36">
        <v>11500000</v>
      </c>
      <c r="AM178" s="36">
        <v>0</v>
      </c>
      <c r="AN178" s="36">
        <v>11500000</v>
      </c>
      <c r="AO178" s="36">
        <v>0</v>
      </c>
      <c r="AP178" s="36">
        <v>11500000</v>
      </c>
      <c r="AQ178" s="36">
        <v>0</v>
      </c>
      <c r="AR178" s="36">
        <v>11500000</v>
      </c>
      <c r="AS178" s="36">
        <v>0</v>
      </c>
      <c r="AT178" s="36">
        <v>11500000</v>
      </c>
      <c r="AU178" s="36">
        <v>0</v>
      </c>
      <c r="AV178" s="36">
        <v>11500000</v>
      </c>
      <c r="AW178" s="36">
        <v>0</v>
      </c>
      <c r="AX178" s="36">
        <v>11500000</v>
      </c>
      <c r="AY178" s="36">
        <v>0</v>
      </c>
      <c r="AZ178" s="36">
        <v>23000000</v>
      </c>
      <c r="BA178" s="34"/>
      <c r="BB178" s="34"/>
      <c r="BC178" s="34"/>
      <c r="BD178" s="34"/>
      <c r="BE178" s="11" t="str">
        <f t="shared" si="12"/>
        <v>OK</v>
      </c>
      <c r="BF178" s="11" t="str">
        <f t="shared" si="13"/>
        <v>OK</v>
      </c>
      <c r="BG178" s="5">
        <f>+IF(B178&lt;&gt;"",COUNTBLANK(F178:AZ178),0)</f>
        <v>0</v>
      </c>
      <c r="BH178" s="12">
        <f t="shared" si="14"/>
        <v>126500000</v>
      </c>
      <c r="BI178" s="12">
        <f t="shared" si="15"/>
        <v>126500000</v>
      </c>
      <c r="BJ178" s="5">
        <f t="shared" si="16"/>
        <v>0</v>
      </c>
      <c r="BK178" s="5">
        <f t="shared" si="17"/>
        <v>0</v>
      </c>
      <c r="BL178" s="2">
        <v>2</v>
      </c>
      <c r="BM178" s="2">
        <v>2720</v>
      </c>
      <c r="BN178" s="2">
        <v>3</v>
      </c>
      <c r="BO178" s="16">
        <v>1</v>
      </c>
      <c r="BP178" s="2">
        <v>2</v>
      </c>
      <c r="BQ178" s="2">
        <v>3</v>
      </c>
      <c r="BV178" s="40"/>
      <c r="BW178" s="40"/>
      <c r="BX178" s="40"/>
      <c r="BY178" s="40"/>
      <c r="BZ178" s="40"/>
      <c r="CA178" s="40"/>
    </row>
    <row r="179" spans="1:79" ht="69">
      <c r="A179" s="49" t="s">
        <v>212</v>
      </c>
      <c r="B179" s="37" t="s">
        <v>1403</v>
      </c>
      <c r="C179" s="31" t="s">
        <v>415</v>
      </c>
      <c r="D179" s="31" t="s">
        <v>402</v>
      </c>
      <c r="E179" s="22" t="s">
        <v>4011</v>
      </c>
      <c r="F179" s="23" t="s">
        <v>4023</v>
      </c>
      <c r="G179" s="23" t="s">
        <v>4024</v>
      </c>
      <c r="H179" s="23" t="s">
        <v>4026</v>
      </c>
      <c r="I179" s="23" t="s">
        <v>212</v>
      </c>
      <c r="J179" s="23" t="s">
        <v>1543</v>
      </c>
      <c r="K179" s="23" t="s">
        <v>1492</v>
      </c>
      <c r="L179" s="23" t="s">
        <v>3635</v>
      </c>
      <c r="M179" s="24" t="s">
        <v>212</v>
      </c>
      <c r="N179" s="24" t="s">
        <v>212</v>
      </c>
      <c r="O179" s="24" t="s">
        <v>212</v>
      </c>
      <c r="P179" s="24" t="s">
        <v>212</v>
      </c>
      <c r="Q179" s="24" t="s">
        <v>1548</v>
      </c>
      <c r="R179" s="24" t="s">
        <v>1547</v>
      </c>
      <c r="S179" s="25">
        <v>2384851</v>
      </c>
      <c r="T179" s="25">
        <v>2384851</v>
      </c>
      <c r="U179" s="24" t="s">
        <v>1560</v>
      </c>
      <c r="V179" s="24" t="s">
        <v>1561</v>
      </c>
      <c r="W179" s="23" t="s">
        <v>256</v>
      </c>
      <c r="X179" s="23" t="s">
        <v>1612</v>
      </c>
      <c r="Y179" s="23" t="s">
        <v>1615</v>
      </c>
      <c r="Z179" s="23" t="s">
        <v>1811</v>
      </c>
      <c r="AA179" s="23" t="s">
        <v>1820</v>
      </c>
      <c r="AB179" s="23" t="s">
        <v>1824</v>
      </c>
      <c r="AC179" s="36">
        <v>0</v>
      </c>
      <c r="AD179" s="36">
        <v>0</v>
      </c>
      <c r="AE179" s="36">
        <v>2384851</v>
      </c>
      <c r="AF179" s="36">
        <v>0</v>
      </c>
      <c r="AG179" s="36">
        <v>0</v>
      </c>
      <c r="AH179" s="36">
        <v>0</v>
      </c>
      <c r="AI179" s="36">
        <v>0</v>
      </c>
      <c r="AJ179" s="36">
        <v>2384851</v>
      </c>
      <c r="AK179" s="36">
        <v>0</v>
      </c>
      <c r="AL179" s="36">
        <v>0</v>
      </c>
      <c r="AM179" s="36">
        <v>0</v>
      </c>
      <c r="AN179" s="36">
        <v>0</v>
      </c>
      <c r="AO179" s="36">
        <v>0</v>
      </c>
      <c r="AP179" s="36">
        <v>0</v>
      </c>
      <c r="AQ179" s="36">
        <v>0</v>
      </c>
      <c r="AR179" s="36">
        <v>0</v>
      </c>
      <c r="AS179" s="36">
        <v>0</v>
      </c>
      <c r="AT179" s="36">
        <v>0</v>
      </c>
      <c r="AU179" s="36">
        <v>0</v>
      </c>
      <c r="AV179" s="36">
        <v>0</v>
      </c>
      <c r="AW179" s="36">
        <v>0</v>
      </c>
      <c r="AX179" s="36">
        <v>0</v>
      </c>
      <c r="AY179" s="36">
        <v>0</v>
      </c>
      <c r="AZ179" s="36">
        <v>0</v>
      </c>
      <c r="BA179" s="34"/>
      <c r="BB179" s="34"/>
      <c r="BC179" s="34"/>
      <c r="BD179" s="34"/>
      <c r="BE179" s="11" t="str">
        <f t="shared" si="12"/>
        <v>OK</v>
      </c>
      <c r="BF179" s="11" t="str">
        <f t="shared" si="13"/>
        <v>OK</v>
      </c>
      <c r="BG179" s="5">
        <f>+IF(B179&lt;&gt;"",COUNTBLANK(F179:AZ179),0)</f>
        <v>0</v>
      </c>
      <c r="BH179" s="12">
        <f t="shared" si="14"/>
        <v>2384851</v>
      </c>
      <c r="BI179" s="12">
        <f t="shared" si="15"/>
        <v>2384851</v>
      </c>
      <c r="BJ179" s="5">
        <f t="shared" si="16"/>
        <v>0</v>
      </c>
      <c r="BK179" s="5">
        <f t="shared" si="17"/>
        <v>0</v>
      </c>
      <c r="BL179" s="2">
        <v>2</v>
      </c>
      <c r="BM179" s="2">
        <v>2720</v>
      </c>
      <c r="BN179" s="2">
        <v>3</v>
      </c>
      <c r="BO179" s="16">
        <v>1</v>
      </c>
      <c r="BP179" s="2">
        <v>2</v>
      </c>
      <c r="BQ179" s="2">
        <v>4</v>
      </c>
      <c r="BV179" s="40"/>
      <c r="BW179" s="40"/>
      <c r="BX179" s="40"/>
      <c r="BY179" s="40"/>
      <c r="BZ179" s="40"/>
      <c r="CA179" s="40"/>
    </row>
    <row r="180" spans="1:79" ht="138">
      <c r="A180" s="49" t="s">
        <v>3974</v>
      </c>
      <c r="B180" s="37" t="s">
        <v>451</v>
      </c>
      <c r="C180" s="31" t="s">
        <v>415</v>
      </c>
      <c r="D180" s="31" t="s">
        <v>402</v>
      </c>
      <c r="E180" s="22" t="s">
        <v>4027</v>
      </c>
      <c r="F180" s="23" t="s">
        <v>4028</v>
      </c>
      <c r="G180" s="23" t="s">
        <v>4029</v>
      </c>
      <c r="H180" s="23" t="s">
        <v>4030</v>
      </c>
      <c r="I180" s="23">
        <v>80111604</v>
      </c>
      <c r="J180" s="23" t="s">
        <v>1484</v>
      </c>
      <c r="K180" s="23" t="s">
        <v>1485</v>
      </c>
      <c r="L180" s="23" t="s">
        <v>2442</v>
      </c>
      <c r="M180" s="24" t="s">
        <v>1477</v>
      </c>
      <c r="N180" s="24" t="s">
        <v>1477</v>
      </c>
      <c r="O180" s="24" t="s">
        <v>421</v>
      </c>
      <c r="P180" s="24">
        <v>10</v>
      </c>
      <c r="Q180" s="24" t="s">
        <v>1546</v>
      </c>
      <c r="R180" s="24" t="s">
        <v>1547</v>
      </c>
      <c r="S180" s="25">
        <v>38000000</v>
      </c>
      <c r="T180" s="25">
        <v>38000000</v>
      </c>
      <c r="U180" s="24" t="s">
        <v>1560</v>
      </c>
      <c r="V180" s="24" t="s">
        <v>1561</v>
      </c>
      <c r="W180" s="23" t="s">
        <v>245</v>
      </c>
      <c r="X180" s="23" t="s">
        <v>1564</v>
      </c>
      <c r="Y180" s="23" t="s">
        <v>1615</v>
      </c>
      <c r="Z180" s="23" t="s">
        <v>1642</v>
      </c>
      <c r="AA180" s="23" t="s">
        <v>1818</v>
      </c>
      <c r="AB180" s="23" t="s">
        <v>1824</v>
      </c>
      <c r="AC180" s="36">
        <v>0</v>
      </c>
      <c r="AD180" s="36">
        <v>0</v>
      </c>
      <c r="AE180" s="36">
        <v>38000000</v>
      </c>
      <c r="AF180" s="36">
        <v>0</v>
      </c>
      <c r="AG180" s="36">
        <v>0</v>
      </c>
      <c r="AH180" s="36">
        <v>4000000</v>
      </c>
      <c r="AI180" s="36">
        <v>0</v>
      </c>
      <c r="AJ180" s="36">
        <v>4000000</v>
      </c>
      <c r="AK180" s="36">
        <v>0</v>
      </c>
      <c r="AL180" s="36">
        <v>4000000</v>
      </c>
      <c r="AM180" s="36">
        <v>0</v>
      </c>
      <c r="AN180" s="36">
        <v>4000000</v>
      </c>
      <c r="AO180" s="36">
        <v>0</v>
      </c>
      <c r="AP180" s="36">
        <v>4000000</v>
      </c>
      <c r="AQ180" s="36">
        <v>0</v>
      </c>
      <c r="AR180" s="36">
        <v>4000000</v>
      </c>
      <c r="AS180" s="36">
        <v>0</v>
      </c>
      <c r="AT180" s="36">
        <v>4000000</v>
      </c>
      <c r="AU180" s="36">
        <v>0</v>
      </c>
      <c r="AV180" s="36">
        <v>4000000</v>
      </c>
      <c r="AW180" s="36">
        <v>0</v>
      </c>
      <c r="AX180" s="36">
        <v>4000000</v>
      </c>
      <c r="AY180" s="36">
        <v>0</v>
      </c>
      <c r="AZ180" s="36">
        <v>2000000</v>
      </c>
      <c r="BA180" s="34"/>
      <c r="BB180" s="34"/>
      <c r="BC180" s="34"/>
      <c r="BD180" s="34"/>
      <c r="BE180" s="11" t="str">
        <f t="shared" si="12"/>
        <v>OK</v>
      </c>
      <c r="BF180" s="11" t="str">
        <f t="shared" si="13"/>
        <v>OK</v>
      </c>
      <c r="BG180" s="5">
        <f>+IF(B180&lt;&gt;"",COUNTBLANK(F180:AZ180),0)</f>
        <v>0</v>
      </c>
      <c r="BH180" s="12">
        <f t="shared" si="14"/>
        <v>38000000</v>
      </c>
      <c r="BI180" s="12">
        <f t="shared" si="15"/>
        <v>38000000</v>
      </c>
      <c r="BJ180" s="5">
        <f t="shared" si="16"/>
        <v>0</v>
      </c>
      <c r="BK180" s="5">
        <f t="shared" si="17"/>
        <v>0</v>
      </c>
      <c r="BL180" s="2">
        <v>3</v>
      </c>
      <c r="BM180" s="2">
        <v>2500</v>
      </c>
      <c r="BN180" s="2">
        <v>2</v>
      </c>
      <c r="BO180" s="16">
        <v>1</v>
      </c>
      <c r="BP180" s="2">
        <v>5</v>
      </c>
      <c r="BQ180" s="2">
        <v>1</v>
      </c>
      <c r="BV180" s="40"/>
      <c r="BW180" s="40"/>
      <c r="BX180" s="40"/>
      <c r="BY180" s="40"/>
      <c r="BZ180" s="40"/>
      <c r="CA180" s="40"/>
    </row>
    <row r="181" spans="1:79" ht="138">
      <c r="A181" s="49" t="s">
        <v>3974</v>
      </c>
      <c r="B181" s="37" t="s">
        <v>452</v>
      </c>
      <c r="C181" s="31" t="s">
        <v>415</v>
      </c>
      <c r="D181" s="31" t="s">
        <v>402</v>
      </c>
      <c r="E181" s="22" t="s">
        <v>4027</v>
      </c>
      <c r="F181" s="23" t="s">
        <v>4028</v>
      </c>
      <c r="G181" s="23" t="s">
        <v>4029</v>
      </c>
      <c r="H181" s="23" t="s">
        <v>4030</v>
      </c>
      <c r="I181" s="23">
        <v>80111604</v>
      </c>
      <c r="J181" s="23" t="s">
        <v>1484</v>
      </c>
      <c r="K181" s="23" t="s">
        <v>1485</v>
      </c>
      <c r="L181" s="23" t="s">
        <v>2443</v>
      </c>
      <c r="M181" s="24" t="s">
        <v>1477</v>
      </c>
      <c r="N181" s="24" t="s">
        <v>1477</v>
      </c>
      <c r="O181" s="24" t="s">
        <v>421</v>
      </c>
      <c r="P181" s="24">
        <v>10</v>
      </c>
      <c r="Q181" s="24" t="s">
        <v>1546</v>
      </c>
      <c r="R181" s="24" t="s">
        <v>1547</v>
      </c>
      <c r="S181" s="25">
        <v>45000000</v>
      </c>
      <c r="T181" s="25">
        <v>45000000</v>
      </c>
      <c r="U181" s="24" t="s">
        <v>1560</v>
      </c>
      <c r="V181" s="24" t="s">
        <v>1561</v>
      </c>
      <c r="W181" s="23" t="s">
        <v>245</v>
      </c>
      <c r="X181" s="23" t="s">
        <v>1564</v>
      </c>
      <c r="Y181" s="23" t="s">
        <v>1615</v>
      </c>
      <c r="Z181" s="23" t="s">
        <v>1642</v>
      </c>
      <c r="AA181" s="23" t="s">
        <v>1818</v>
      </c>
      <c r="AB181" s="23" t="s">
        <v>1824</v>
      </c>
      <c r="AC181" s="36">
        <v>0</v>
      </c>
      <c r="AD181" s="36">
        <v>0</v>
      </c>
      <c r="AE181" s="36">
        <v>45000000</v>
      </c>
      <c r="AF181" s="36">
        <v>0</v>
      </c>
      <c r="AG181" s="36">
        <v>0</v>
      </c>
      <c r="AH181" s="36">
        <v>4500000</v>
      </c>
      <c r="AI181" s="36">
        <v>0</v>
      </c>
      <c r="AJ181" s="36">
        <v>4500000</v>
      </c>
      <c r="AK181" s="36">
        <v>0</v>
      </c>
      <c r="AL181" s="36">
        <v>4500000</v>
      </c>
      <c r="AM181" s="36">
        <v>0</v>
      </c>
      <c r="AN181" s="36">
        <v>4500000</v>
      </c>
      <c r="AO181" s="36">
        <v>0</v>
      </c>
      <c r="AP181" s="36">
        <v>4500000</v>
      </c>
      <c r="AQ181" s="36">
        <v>0</v>
      </c>
      <c r="AR181" s="36">
        <v>4500000</v>
      </c>
      <c r="AS181" s="36">
        <v>0</v>
      </c>
      <c r="AT181" s="36">
        <v>4500000</v>
      </c>
      <c r="AU181" s="36">
        <v>0</v>
      </c>
      <c r="AV181" s="36">
        <v>4500000</v>
      </c>
      <c r="AW181" s="36">
        <v>0</v>
      </c>
      <c r="AX181" s="36">
        <v>4500000</v>
      </c>
      <c r="AY181" s="36">
        <v>0</v>
      </c>
      <c r="AZ181" s="36">
        <v>4500000</v>
      </c>
      <c r="BA181" s="34"/>
      <c r="BB181" s="34"/>
      <c r="BC181" s="34"/>
      <c r="BD181" s="34"/>
      <c r="BE181" s="11" t="str">
        <f t="shared" si="12"/>
        <v>OK</v>
      </c>
      <c r="BF181" s="11" t="str">
        <f t="shared" si="13"/>
        <v>OK</v>
      </c>
      <c r="BG181" s="5">
        <f>+IF(B181&lt;&gt;"",COUNTBLANK(F181:AZ181),0)</f>
        <v>0</v>
      </c>
      <c r="BH181" s="12">
        <f t="shared" si="14"/>
        <v>45000000</v>
      </c>
      <c r="BI181" s="12">
        <f t="shared" si="15"/>
        <v>45000000</v>
      </c>
      <c r="BJ181" s="5">
        <f t="shared" si="16"/>
        <v>0</v>
      </c>
      <c r="BK181" s="5">
        <f t="shared" si="17"/>
        <v>0</v>
      </c>
      <c r="BL181" s="2">
        <v>3</v>
      </c>
      <c r="BM181" s="2">
        <v>2500</v>
      </c>
      <c r="BN181" s="2">
        <v>2</v>
      </c>
      <c r="BO181" s="16">
        <v>1</v>
      </c>
      <c r="BP181" s="2">
        <v>5</v>
      </c>
      <c r="BQ181" s="2">
        <v>2</v>
      </c>
      <c r="BV181" s="40"/>
      <c r="BW181" s="40"/>
      <c r="BX181" s="40"/>
      <c r="BY181" s="40"/>
      <c r="BZ181" s="40"/>
      <c r="CA181" s="40"/>
    </row>
    <row r="182" spans="1:79" ht="138">
      <c r="A182" s="49" t="s">
        <v>3974</v>
      </c>
      <c r="B182" s="37" t="s">
        <v>453</v>
      </c>
      <c r="C182" s="31" t="s">
        <v>415</v>
      </c>
      <c r="D182" s="31" t="s">
        <v>402</v>
      </c>
      <c r="E182" s="22" t="s">
        <v>4027</v>
      </c>
      <c r="F182" s="23" t="s">
        <v>4028</v>
      </c>
      <c r="G182" s="23" t="s">
        <v>4029</v>
      </c>
      <c r="H182" s="23" t="s">
        <v>4030</v>
      </c>
      <c r="I182" s="23">
        <v>80111604</v>
      </c>
      <c r="J182" s="23" t="s">
        <v>1484</v>
      </c>
      <c r="K182" s="23" t="s">
        <v>1486</v>
      </c>
      <c r="L182" s="23" t="s">
        <v>2444</v>
      </c>
      <c r="M182" s="24" t="s">
        <v>1477</v>
      </c>
      <c r="N182" s="24" t="s">
        <v>1477</v>
      </c>
      <c r="O182" s="24" t="s">
        <v>1477</v>
      </c>
      <c r="P182" s="24">
        <v>4</v>
      </c>
      <c r="Q182" s="24" t="s">
        <v>1546</v>
      </c>
      <c r="R182" s="24" t="s">
        <v>1547</v>
      </c>
      <c r="S182" s="25">
        <v>12775000</v>
      </c>
      <c r="T182" s="25">
        <v>12775000</v>
      </c>
      <c r="U182" s="24" t="s">
        <v>1560</v>
      </c>
      <c r="V182" s="24" t="s">
        <v>1561</v>
      </c>
      <c r="W182" s="23" t="s">
        <v>245</v>
      </c>
      <c r="X182" s="23" t="s">
        <v>1564</v>
      </c>
      <c r="Y182" s="23" t="s">
        <v>1615</v>
      </c>
      <c r="Z182" s="23" t="s">
        <v>1643</v>
      </c>
      <c r="AA182" s="23" t="s">
        <v>1818</v>
      </c>
      <c r="AB182" s="23" t="s">
        <v>1824</v>
      </c>
      <c r="AC182" s="36">
        <v>12775000</v>
      </c>
      <c r="AD182" s="36">
        <v>0</v>
      </c>
      <c r="AE182" s="36">
        <v>0</v>
      </c>
      <c r="AF182" s="36">
        <v>1825000</v>
      </c>
      <c r="AG182" s="36">
        <v>0</v>
      </c>
      <c r="AH182" s="36">
        <v>3650000</v>
      </c>
      <c r="AI182" s="36">
        <v>0</v>
      </c>
      <c r="AJ182" s="36">
        <v>3650000</v>
      </c>
      <c r="AK182" s="36">
        <v>0</v>
      </c>
      <c r="AL182" s="36">
        <v>3650000</v>
      </c>
      <c r="AM182" s="36">
        <v>0</v>
      </c>
      <c r="AN182" s="36">
        <v>0</v>
      </c>
      <c r="AO182" s="36">
        <v>0</v>
      </c>
      <c r="AP182" s="36">
        <v>0</v>
      </c>
      <c r="AQ182" s="36">
        <v>0</v>
      </c>
      <c r="AR182" s="36">
        <v>0</v>
      </c>
      <c r="AS182" s="36">
        <v>0</v>
      </c>
      <c r="AT182" s="36">
        <v>0</v>
      </c>
      <c r="AU182" s="36">
        <v>0</v>
      </c>
      <c r="AV182" s="36">
        <v>0</v>
      </c>
      <c r="AW182" s="36">
        <v>0</v>
      </c>
      <c r="AX182" s="36">
        <v>0</v>
      </c>
      <c r="AY182" s="36">
        <v>0</v>
      </c>
      <c r="AZ182" s="36">
        <v>0</v>
      </c>
      <c r="BA182" s="34"/>
      <c r="BB182" s="34"/>
      <c r="BC182" s="34"/>
      <c r="BD182" s="34"/>
      <c r="BE182" s="11" t="str">
        <f t="shared" si="12"/>
        <v>OK</v>
      </c>
      <c r="BF182" s="11" t="str">
        <f t="shared" si="13"/>
        <v>OK</v>
      </c>
      <c r="BG182" s="5">
        <f>+IF(B182&lt;&gt;"",COUNTBLANK(F182:AZ182),0)</f>
        <v>0</v>
      </c>
      <c r="BH182" s="12">
        <f t="shared" si="14"/>
        <v>12775000</v>
      </c>
      <c r="BI182" s="12">
        <f t="shared" si="15"/>
        <v>12775000</v>
      </c>
      <c r="BJ182" s="5">
        <f t="shared" si="16"/>
        <v>0</v>
      </c>
      <c r="BK182" s="5">
        <f t="shared" si="17"/>
        <v>0</v>
      </c>
      <c r="BL182" s="2">
        <v>3</v>
      </c>
      <c r="BM182" s="2">
        <v>2500</v>
      </c>
      <c r="BN182" s="2">
        <v>2</v>
      </c>
      <c r="BO182" s="16">
        <v>1</v>
      </c>
      <c r="BP182" s="2">
        <v>5</v>
      </c>
      <c r="BQ182" s="2">
        <v>3</v>
      </c>
      <c r="BV182" s="40"/>
      <c r="BW182" s="40"/>
      <c r="BX182" s="40"/>
      <c r="BY182" s="40"/>
      <c r="BZ182" s="40"/>
      <c r="CA182" s="40"/>
    </row>
    <row r="183" spans="1:79" ht="138">
      <c r="A183" s="49" t="s">
        <v>3974</v>
      </c>
      <c r="B183" s="37" t="s">
        <v>454</v>
      </c>
      <c r="C183" s="31" t="s">
        <v>415</v>
      </c>
      <c r="D183" s="31" t="s">
        <v>402</v>
      </c>
      <c r="E183" s="22" t="s">
        <v>4027</v>
      </c>
      <c r="F183" s="23" t="s">
        <v>4028</v>
      </c>
      <c r="G183" s="23" t="s">
        <v>4029</v>
      </c>
      <c r="H183" s="23" t="s">
        <v>4030</v>
      </c>
      <c r="I183" s="23">
        <v>80111604</v>
      </c>
      <c r="J183" s="23" t="s">
        <v>1484</v>
      </c>
      <c r="K183" s="23" t="s">
        <v>1486</v>
      </c>
      <c r="L183" s="23" t="s">
        <v>2445</v>
      </c>
      <c r="M183" s="24" t="s">
        <v>1477</v>
      </c>
      <c r="N183" s="24" t="s">
        <v>1477</v>
      </c>
      <c r="O183" s="24" t="s">
        <v>1477</v>
      </c>
      <c r="P183" s="24">
        <v>4</v>
      </c>
      <c r="Q183" s="24" t="s">
        <v>1546</v>
      </c>
      <c r="R183" s="24" t="s">
        <v>1547</v>
      </c>
      <c r="S183" s="25">
        <v>12775000</v>
      </c>
      <c r="T183" s="25">
        <v>12775000</v>
      </c>
      <c r="U183" s="24" t="s">
        <v>1560</v>
      </c>
      <c r="V183" s="24" t="s">
        <v>1561</v>
      </c>
      <c r="W183" s="23" t="s">
        <v>245</v>
      </c>
      <c r="X183" s="23" t="s">
        <v>1564</v>
      </c>
      <c r="Y183" s="23" t="s">
        <v>1615</v>
      </c>
      <c r="Z183" s="23" t="s">
        <v>1643</v>
      </c>
      <c r="AA183" s="23" t="s">
        <v>1818</v>
      </c>
      <c r="AB183" s="23" t="s">
        <v>1824</v>
      </c>
      <c r="AC183" s="36">
        <v>12775000</v>
      </c>
      <c r="AD183" s="36">
        <v>0</v>
      </c>
      <c r="AE183" s="36">
        <v>0</v>
      </c>
      <c r="AF183" s="36">
        <v>1825000</v>
      </c>
      <c r="AG183" s="36">
        <v>0</v>
      </c>
      <c r="AH183" s="36">
        <v>3650000</v>
      </c>
      <c r="AI183" s="36">
        <v>0</v>
      </c>
      <c r="AJ183" s="36">
        <v>3650000</v>
      </c>
      <c r="AK183" s="36">
        <v>0</v>
      </c>
      <c r="AL183" s="36">
        <v>3650000</v>
      </c>
      <c r="AM183" s="36">
        <v>0</v>
      </c>
      <c r="AN183" s="36">
        <v>0</v>
      </c>
      <c r="AO183" s="36">
        <v>0</v>
      </c>
      <c r="AP183" s="36">
        <v>0</v>
      </c>
      <c r="AQ183" s="36">
        <v>0</v>
      </c>
      <c r="AR183" s="36">
        <v>0</v>
      </c>
      <c r="AS183" s="36">
        <v>0</v>
      </c>
      <c r="AT183" s="36">
        <v>0</v>
      </c>
      <c r="AU183" s="36">
        <v>0</v>
      </c>
      <c r="AV183" s="36">
        <v>0</v>
      </c>
      <c r="AW183" s="36">
        <v>0</v>
      </c>
      <c r="AX183" s="36">
        <v>0</v>
      </c>
      <c r="AY183" s="36">
        <v>0</v>
      </c>
      <c r="AZ183" s="36">
        <v>0</v>
      </c>
      <c r="BA183" s="34"/>
      <c r="BB183" s="34"/>
      <c r="BC183" s="34"/>
      <c r="BD183" s="34"/>
      <c r="BE183" s="11" t="str">
        <f t="shared" si="12"/>
        <v>OK</v>
      </c>
      <c r="BF183" s="11" t="str">
        <f t="shared" si="13"/>
        <v>OK</v>
      </c>
      <c r="BG183" s="5">
        <f>+IF(B183&lt;&gt;"",COUNTBLANK(F183:AZ183),0)</f>
        <v>0</v>
      </c>
      <c r="BH183" s="12">
        <f t="shared" si="14"/>
        <v>12775000</v>
      </c>
      <c r="BI183" s="12">
        <f t="shared" si="15"/>
        <v>12775000</v>
      </c>
      <c r="BJ183" s="5">
        <f t="shared" si="16"/>
        <v>0</v>
      </c>
      <c r="BK183" s="5">
        <f t="shared" si="17"/>
        <v>0</v>
      </c>
      <c r="BL183" s="2">
        <v>3</v>
      </c>
      <c r="BM183" s="2">
        <v>2500</v>
      </c>
      <c r="BN183" s="2">
        <v>2</v>
      </c>
      <c r="BO183" s="16">
        <v>1</v>
      </c>
      <c r="BP183" s="2">
        <v>5</v>
      </c>
      <c r="BQ183" s="2">
        <v>4</v>
      </c>
      <c r="BV183" s="40"/>
      <c r="BW183" s="40"/>
      <c r="BX183" s="40"/>
      <c r="BY183" s="40"/>
      <c r="BZ183" s="40"/>
      <c r="CA183" s="40"/>
    </row>
    <row r="184" spans="1:79" ht="179.4">
      <c r="A184" s="49" t="s">
        <v>3974</v>
      </c>
      <c r="B184" s="37" t="s">
        <v>455</v>
      </c>
      <c r="C184" s="31" t="s">
        <v>415</v>
      </c>
      <c r="D184" s="31" t="s">
        <v>402</v>
      </c>
      <c r="E184" s="22" t="s">
        <v>4027</v>
      </c>
      <c r="F184" s="23" t="s">
        <v>4028</v>
      </c>
      <c r="G184" s="23" t="s">
        <v>4029</v>
      </c>
      <c r="H184" s="23" t="s">
        <v>4031</v>
      </c>
      <c r="I184" s="23">
        <v>80111604</v>
      </c>
      <c r="J184" s="23" t="s">
        <v>1484</v>
      </c>
      <c r="K184" s="23" t="s">
        <v>1485</v>
      </c>
      <c r="L184" s="23" t="s">
        <v>2446</v>
      </c>
      <c r="M184" s="24" t="s">
        <v>1477</v>
      </c>
      <c r="N184" s="24" t="s">
        <v>1477</v>
      </c>
      <c r="O184" s="24" t="s">
        <v>1477</v>
      </c>
      <c r="P184" s="24">
        <v>11</v>
      </c>
      <c r="Q184" s="24" t="s">
        <v>1546</v>
      </c>
      <c r="R184" s="24" t="s">
        <v>1547</v>
      </c>
      <c r="S184" s="25">
        <v>132000000</v>
      </c>
      <c r="T184" s="25">
        <v>132000000</v>
      </c>
      <c r="U184" s="24" t="s">
        <v>1560</v>
      </c>
      <c r="V184" s="24" t="s">
        <v>1561</v>
      </c>
      <c r="W184" s="23" t="s">
        <v>245</v>
      </c>
      <c r="X184" s="23" t="s">
        <v>1564</v>
      </c>
      <c r="Y184" s="23" t="s">
        <v>1615</v>
      </c>
      <c r="Z184" s="23" t="s">
        <v>1644</v>
      </c>
      <c r="AA184" s="23" t="s">
        <v>1818</v>
      </c>
      <c r="AB184" s="23" t="s">
        <v>1824</v>
      </c>
      <c r="AC184" s="36">
        <v>132000000</v>
      </c>
      <c r="AD184" s="36">
        <v>0</v>
      </c>
      <c r="AE184" s="36">
        <v>0</v>
      </c>
      <c r="AF184" s="36">
        <v>6000000</v>
      </c>
      <c r="AG184" s="36">
        <v>0</v>
      </c>
      <c r="AH184" s="36">
        <v>12000000</v>
      </c>
      <c r="AI184" s="36">
        <v>0</v>
      </c>
      <c r="AJ184" s="36">
        <v>12000000</v>
      </c>
      <c r="AK184" s="36">
        <v>0</v>
      </c>
      <c r="AL184" s="36">
        <v>12000000</v>
      </c>
      <c r="AM184" s="36">
        <v>0</v>
      </c>
      <c r="AN184" s="36">
        <v>12000000</v>
      </c>
      <c r="AO184" s="36">
        <v>0</v>
      </c>
      <c r="AP184" s="36">
        <v>12000000</v>
      </c>
      <c r="AQ184" s="36">
        <v>0</v>
      </c>
      <c r="AR184" s="36">
        <v>12000000</v>
      </c>
      <c r="AS184" s="36">
        <v>0</v>
      </c>
      <c r="AT184" s="36">
        <v>12000000</v>
      </c>
      <c r="AU184" s="36">
        <v>0</v>
      </c>
      <c r="AV184" s="36">
        <v>12000000</v>
      </c>
      <c r="AW184" s="36">
        <v>0</v>
      </c>
      <c r="AX184" s="36">
        <v>12000000</v>
      </c>
      <c r="AY184" s="36">
        <v>0</v>
      </c>
      <c r="AZ184" s="36">
        <v>18000000</v>
      </c>
      <c r="BA184" s="34"/>
      <c r="BB184" s="34"/>
      <c r="BC184" s="34"/>
      <c r="BD184" s="34"/>
      <c r="BE184" s="11" t="str">
        <f t="shared" si="12"/>
        <v>OK</v>
      </c>
      <c r="BF184" s="11" t="str">
        <f t="shared" si="13"/>
        <v>OK</v>
      </c>
      <c r="BG184" s="5">
        <f>+IF(B184&lt;&gt;"",COUNTBLANK(F184:AZ184),0)</f>
        <v>0</v>
      </c>
      <c r="BH184" s="12">
        <f t="shared" si="14"/>
        <v>132000000</v>
      </c>
      <c r="BI184" s="12">
        <f t="shared" si="15"/>
        <v>132000000</v>
      </c>
      <c r="BJ184" s="5">
        <f t="shared" si="16"/>
        <v>0</v>
      </c>
      <c r="BK184" s="5">
        <f t="shared" si="17"/>
        <v>0</v>
      </c>
      <c r="BL184" s="2">
        <v>3</v>
      </c>
      <c r="BM184" s="2">
        <v>2500</v>
      </c>
      <c r="BN184" s="2">
        <v>2</v>
      </c>
      <c r="BO184" s="16">
        <v>1</v>
      </c>
      <c r="BP184" s="2">
        <v>6</v>
      </c>
      <c r="BQ184" s="2">
        <v>1</v>
      </c>
      <c r="BV184" s="40"/>
      <c r="BW184" s="40"/>
      <c r="BX184" s="40"/>
      <c r="BY184" s="40"/>
      <c r="BZ184" s="40"/>
      <c r="CA184" s="40"/>
    </row>
    <row r="185" spans="1:79" ht="138">
      <c r="A185" s="49" t="s">
        <v>3974</v>
      </c>
      <c r="B185" s="37" t="s">
        <v>456</v>
      </c>
      <c r="C185" s="31" t="s">
        <v>415</v>
      </c>
      <c r="D185" s="31" t="s">
        <v>402</v>
      </c>
      <c r="E185" s="22" t="s">
        <v>4027</v>
      </c>
      <c r="F185" s="23" t="s">
        <v>4028</v>
      </c>
      <c r="G185" s="23" t="s">
        <v>4029</v>
      </c>
      <c r="H185" s="23" t="s">
        <v>4031</v>
      </c>
      <c r="I185" s="23">
        <v>80111607</v>
      </c>
      <c r="J185" s="23" t="s">
        <v>1484</v>
      </c>
      <c r="K185" s="23" t="s">
        <v>1478</v>
      </c>
      <c r="L185" s="23" t="s">
        <v>2447</v>
      </c>
      <c r="M185" s="24" t="s">
        <v>1477</v>
      </c>
      <c r="N185" s="24" t="s">
        <v>1477</v>
      </c>
      <c r="O185" s="24" t="s">
        <v>1477</v>
      </c>
      <c r="P185" s="24">
        <v>7</v>
      </c>
      <c r="Q185" s="24" t="s">
        <v>1546</v>
      </c>
      <c r="R185" s="24" t="s">
        <v>1547</v>
      </c>
      <c r="S185" s="25">
        <v>46436338</v>
      </c>
      <c r="T185" s="25">
        <v>46436338</v>
      </c>
      <c r="U185" s="24" t="s">
        <v>1560</v>
      </c>
      <c r="V185" s="24" t="s">
        <v>1561</v>
      </c>
      <c r="W185" s="23" t="s">
        <v>245</v>
      </c>
      <c r="X185" s="23" t="s">
        <v>1564</v>
      </c>
      <c r="Y185" s="23" t="s">
        <v>1615</v>
      </c>
      <c r="Z185" s="23" t="s">
        <v>255</v>
      </c>
      <c r="AA185" s="23" t="s">
        <v>1818</v>
      </c>
      <c r="AB185" s="23" t="s">
        <v>1824</v>
      </c>
      <c r="AC185" s="36">
        <v>46436338</v>
      </c>
      <c r="AD185" s="36">
        <v>0</v>
      </c>
      <c r="AE185" s="36">
        <v>0</v>
      </c>
      <c r="AF185" s="36">
        <v>3500000</v>
      </c>
      <c r="AG185" s="36">
        <v>0</v>
      </c>
      <c r="AH185" s="36">
        <v>7000000</v>
      </c>
      <c r="AI185" s="36">
        <v>0</v>
      </c>
      <c r="AJ185" s="36">
        <v>7000000</v>
      </c>
      <c r="AK185" s="36">
        <v>0</v>
      </c>
      <c r="AL185" s="36">
        <v>7000000</v>
      </c>
      <c r="AM185" s="36">
        <v>0</v>
      </c>
      <c r="AN185" s="36">
        <v>7000000</v>
      </c>
      <c r="AO185" s="36">
        <v>0</v>
      </c>
      <c r="AP185" s="36">
        <v>7000000</v>
      </c>
      <c r="AQ185" s="36">
        <v>0</v>
      </c>
      <c r="AR185" s="36">
        <v>7936338</v>
      </c>
      <c r="AS185" s="36">
        <v>0</v>
      </c>
      <c r="AT185" s="36">
        <v>0</v>
      </c>
      <c r="AU185" s="36">
        <v>0</v>
      </c>
      <c r="AV185" s="36">
        <v>0</v>
      </c>
      <c r="AW185" s="36">
        <v>0</v>
      </c>
      <c r="AX185" s="36">
        <v>0</v>
      </c>
      <c r="AY185" s="36">
        <v>0</v>
      </c>
      <c r="AZ185" s="36">
        <v>0</v>
      </c>
      <c r="BA185" s="34"/>
      <c r="BB185" s="34"/>
      <c r="BC185" s="34"/>
      <c r="BD185" s="34"/>
      <c r="BE185" s="11" t="str">
        <f t="shared" si="12"/>
        <v>OK</v>
      </c>
      <c r="BF185" s="11" t="str">
        <f t="shared" si="13"/>
        <v>OK</v>
      </c>
      <c r="BG185" s="5">
        <f>+IF(B185&lt;&gt;"",COUNTBLANK(F185:AZ185),0)</f>
        <v>0</v>
      </c>
      <c r="BH185" s="12">
        <f t="shared" si="14"/>
        <v>46436338</v>
      </c>
      <c r="BI185" s="12">
        <f t="shared" si="15"/>
        <v>46436338</v>
      </c>
      <c r="BJ185" s="5">
        <f t="shared" si="16"/>
        <v>0</v>
      </c>
      <c r="BK185" s="5">
        <f t="shared" si="17"/>
        <v>0</v>
      </c>
      <c r="BL185" s="2">
        <v>3</v>
      </c>
      <c r="BM185" s="2">
        <v>2500</v>
      </c>
      <c r="BN185" s="2">
        <v>2</v>
      </c>
      <c r="BO185" s="16">
        <v>1</v>
      </c>
      <c r="BP185" s="2">
        <v>6</v>
      </c>
      <c r="BQ185" s="2">
        <v>2</v>
      </c>
      <c r="BV185" s="40"/>
      <c r="BW185" s="40"/>
      <c r="BX185" s="40"/>
      <c r="BY185" s="40"/>
      <c r="BZ185" s="40"/>
      <c r="CA185" s="40"/>
    </row>
    <row r="186" spans="1:79" ht="151.80000000000001">
      <c r="A186" s="49" t="s">
        <v>3974</v>
      </c>
      <c r="B186" s="37" t="s">
        <v>457</v>
      </c>
      <c r="C186" s="31" t="s">
        <v>415</v>
      </c>
      <c r="D186" s="31" t="s">
        <v>402</v>
      </c>
      <c r="E186" s="22" t="s">
        <v>4027</v>
      </c>
      <c r="F186" s="23" t="s">
        <v>4028</v>
      </c>
      <c r="G186" s="23" t="s">
        <v>4029</v>
      </c>
      <c r="H186" s="23" t="s">
        <v>4031</v>
      </c>
      <c r="I186" s="23">
        <v>80111604</v>
      </c>
      <c r="J186" s="23" t="s">
        <v>1484</v>
      </c>
      <c r="K186" s="23" t="s">
        <v>1486</v>
      </c>
      <c r="L186" s="23" t="s">
        <v>2448</v>
      </c>
      <c r="M186" s="24" t="s">
        <v>1477</v>
      </c>
      <c r="N186" s="24" t="s">
        <v>1477</v>
      </c>
      <c r="O186" s="24" t="s">
        <v>421</v>
      </c>
      <c r="P186" s="24">
        <v>9</v>
      </c>
      <c r="Q186" s="24" t="s">
        <v>1546</v>
      </c>
      <c r="R186" s="24" t="s">
        <v>1547</v>
      </c>
      <c r="S186" s="25">
        <v>67500000</v>
      </c>
      <c r="T186" s="25">
        <v>67500000</v>
      </c>
      <c r="U186" s="24" t="s">
        <v>1560</v>
      </c>
      <c r="V186" s="24" t="s">
        <v>1561</v>
      </c>
      <c r="W186" s="23" t="s">
        <v>245</v>
      </c>
      <c r="X186" s="23" t="s">
        <v>1564</v>
      </c>
      <c r="Y186" s="23" t="s">
        <v>1615</v>
      </c>
      <c r="Z186" s="23" t="s">
        <v>1643</v>
      </c>
      <c r="AA186" s="23" t="s">
        <v>1818</v>
      </c>
      <c r="AB186" s="23" t="s">
        <v>1824</v>
      </c>
      <c r="AC186" s="36">
        <v>0</v>
      </c>
      <c r="AD186" s="36">
        <v>0</v>
      </c>
      <c r="AE186" s="36">
        <v>67500000</v>
      </c>
      <c r="AF186" s="36">
        <v>0</v>
      </c>
      <c r="AG186" s="36">
        <v>0</v>
      </c>
      <c r="AH186" s="36">
        <v>7500000</v>
      </c>
      <c r="AI186" s="36">
        <v>0</v>
      </c>
      <c r="AJ186" s="36">
        <v>7500000</v>
      </c>
      <c r="AK186" s="36">
        <v>0</v>
      </c>
      <c r="AL186" s="36">
        <v>7500000</v>
      </c>
      <c r="AM186" s="36">
        <v>0</v>
      </c>
      <c r="AN186" s="36">
        <v>7500000</v>
      </c>
      <c r="AO186" s="36">
        <v>0</v>
      </c>
      <c r="AP186" s="36">
        <v>7500000</v>
      </c>
      <c r="AQ186" s="36">
        <v>0</v>
      </c>
      <c r="AR186" s="36">
        <v>7500000</v>
      </c>
      <c r="AS186" s="36">
        <v>0</v>
      </c>
      <c r="AT186" s="36">
        <v>7500000</v>
      </c>
      <c r="AU186" s="36">
        <v>0</v>
      </c>
      <c r="AV186" s="36">
        <v>7500000</v>
      </c>
      <c r="AW186" s="36">
        <v>0</v>
      </c>
      <c r="AX186" s="36">
        <v>7500000</v>
      </c>
      <c r="AY186" s="36">
        <v>0</v>
      </c>
      <c r="AZ186" s="36">
        <v>0</v>
      </c>
      <c r="BA186" s="34"/>
      <c r="BB186" s="34"/>
      <c r="BC186" s="34"/>
      <c r="BD186" s="34"/>
      <c r="BE186" s="11" t="str">
        <f t="shared" si="12"/>
        <v>OK</v>
      </c>
      <c r="BF186" s="11" t="str">
        <f t="shared" si="13"/>
        <v>OK</v>
      </c>
      <c r="BG186" s="5">
        <f>+IF(B186&lt;&gt;"",COUNTBLANK(F186:AZ186),0)</f>
        <v>0</v>
      </c>
      <c r="BH186" s="12">
        <f t="shared" si="14"/>
        <v>67500000</v>
      </c>
      <c r="BI186" s="12">
        <f t="shared" si="15"/>
        <v>67500000</v>
      </c>
      <c r="BJ186" s="5">
        <f t="shared" si="16"/>
        <v>0</v>
      </c>
      <c r="BK186" s="5">
        <f t="shared" si="17"/>
        <v>0</v>
      </c>
      <c r="BL186" s="2">
        <v>3</v>
      </c>
      <c r="BM186" s="2">
        <v>2500</v>
      </c>
      <c r="BN186" s="2">
        <v>2</v>
      </c>
      <c r="BO186" s="16">
        <v>1</v>
      </c>
      <c r="BP186" s="2">
        <v>6</v>
      </c>
      <c r="BQ186" s="2">
        <v>3</v>
      </c>
      <c r="BV186" s="40"/>
      <c r="BW186" s="40"/>
      <c r="BX186" s="40"/>
      <c r="BY186" s="40"/>
      <c r="BZ186" s="40"/>
      <c r="CA186" s="40"/>
    </row>
    <row r="187" spans="1:79" ht="151.80000000000001">
      <c r="A187" s="49" t="s">
        <v>3974</v>
      </c>
      <c r="B187" s="37" t="s">
        <v>458</v>
      </c>
      <c r="C187" s="31" t="s">
        <v>415</v>
      </c>
      <c r="D187" s="31" t="s">
        <v>402</v>
      </c>
      <c r="E187" s="22" t="s">
        <v>4027</v>
      </c>
      <c r="F187" s="23" t="s">
        <v>4028</v>
      </c>
      <c r="G187" s="23" t="s">
        <v>4029</v>
      </c>
      <c r="H187" s="23" t="s">
        <v>4031</v>
      </c>
      <c r="I187" s="23">
        <v>80111604</v>
      </c>
      <c r="J187" s="23" t="s">
        <v>1484</v>
      </c>
      <c r="K187" s="23" t="s">
        <v>1486</v>
      </c>
      <c r="L187" s="23" t="s">
        <v>2449</v>
      </c>
      <c r="M187" s="24" t="s">
        <v>1477</v>
      </c>
      <c r="N187" s="24" t="s">
        <v>1477</v>
      </c>
      <c r="O187" s="24" t="s">
        <v>1477</v>
      </c>
      <c r="P187" s="24">
        <v>2</v>
      </c>
      <c r="Q187" s="24" t="s">
        <v>1546</v>
      </c>
      <c r="R187" s="24" t="s">
        <v>1547</v>
      </c>
      <c r="S187" s="25">
        <v>15000000</v>
      </c>
      <c r="T187" s="25">
        <v>15000000</v>
      </c>
      <c r="U187" s="24" t="s">
        <v>1560</v>
      </c>
      <c r="V187" s="24" t="s">
        <v>1561</v>
      </c>
      <c r="W187" s="23" t="s">
        <v>245</v>
      </c>
      <c r="X187" s="23" t="s">
        <v>1564</v>
      </c>
      <c r="Y187" s="23" t="s">
        <v>1615</v>
      </c>
      <c r="Z187" s="23" t="s">
        <v>1643</v>
      </c>
      <c r="AA187" s="23" t="s">
        <v>1818</v>
      </c>
      <c r="AB187" s="23" t="s">
        <v>1824</v>
      </c>
      <c r="AC187" s="36">
        <v>15000000</v>
      </c>
      <c r="AD187" s="36">
        <v>0</v>
      </c>
      <c r="AE187" s="36">
        <v>0</v>
      </c>
      <c r="AF187" s="36">
        <v>3750000</v>
      </c>
      <c r="AG187" s="36">
        <v>0</v>
      </c>
      <c r="AH187" s="36">
        <v>7500000</v>
      </c>
      <c r="AI187" s="36">
        <v>0</v>
      </c>
      <c r="AJ187" s="36">
        <v>3750000</v>
      </c>
      <c r="AK187" s="36">
        <v>0</v>
      </c>
      <c r="AL187" s="36">
        <v>0</v>
      </c>
      <c r="AM187" s="36">
        <v>0</v>
      </c>
      <c r="AN187" s="36">
        <v>0</v>
      </c>
      <c r="AO187" s="36">
        <v>0</v>
      </c>
      <c r="AP187" s="36">
        <v>0</v>
      </c>
      <c r="AQ187" s="36">
        <v>0</v>
      </c>
      <c r="AR187" s="36">
        <v>0</v>
      </c>
      <c r="AS187" s="36">
        <v>0</v>
      </c>
      <c r="AT187" s="36">
        <v>0</v>
      </c>
      <c r="AU187" s="36">
        <v>0</v>
      </c>
      <c r="AV187" s="36">
        <v>0</v>
      </c>
      <c r="AW187" s="36">
        <v>0</v>
      </c>
      <c r="AX187" s="36">
        <v>0</v>
      </c>
      <c r="AY187" s="36">
        <v>0</v>
      </c>
      <c r="AZ187" s="36">
        <v>0</v>
      </c>
      <c r="BA187" s="34"/>
      <c r="BB187" s="34"/>
      <c r="BC187" s="34"/>
      <c r="BD187" s="34"/>
      <c r="BE187" s="11" t="str">
        <f t="shared" si="12"/>
        <v>OK</v>
      </c>
      <c r="BF187" s="11" t="str">
        <f t="shared" si="13"/>
        <v>OK</v>
      </c>
      <c r="BG187" s="5">
        <f>+IF(B187&lt;&gt;"",COUNTBLANK(F187:AZ187),0)</f>
        <v>0</v>
      </c>
      <c r="BH187" s="12">
        <f t="shared" si="14"/>
        <v>15000000</v>
      </c>
      <c r="BI187" s="12">
        <f t="shared" si="15"/>
        <v>15000000</v>
      </c>
      <c r="BJ187" s="5">
        <f t="shared" si="16"/>
        <v>0</v>
      </c>
      <c r="BK187" s="5">
        <f t="shared" si="17"/>
        <v>0</v>
      </c>
      <c r="BL187" s="2">
        <v>3</v>
      </c>
      <c r="BM187" s="2">
        <v>2500</v>
      </c>
      <c r="BN187" s="2">
        <v>2</v>
      </c>
      <c r="BO187" s="16">
        <v>1</v>
      </c>
      <c r="BP187" s="2">
        <v>6</v>
      </c>
      <c r="BQ187" s="2">
        <v>4</v>
      </c>
      <c r="BV187" s="40"/>
      <c r="BW187" s="40"/>
      <c r="BX187" s="40"/>
      <c r="BY187" s="40"/>
      <c r="BZ187" s="40"/>
      <c r="CA187" s="40"/>
    </row>
    <row r="188" spans="1:79" ht="151.80000000000001">
      <c r="A188" s="49" t="s">
        <v>3974</v>
      </c>
      <c r="B188" s="37" t="s">
        <v>459</v>
      </c>
      <c r="C188" s="31" t="s">
        <v>415</v>
      </c>
      <c r="D188" s="31" t="s">
        <v>402</v>
      </c>
      <c r="E188" s="22" t="s">
        <v>4027</v>
      </c>
      <c r="F188" s="23" t="s">
        <v>4028</v>
      </c>
      <c r="G188" s="23" t="s">
        <v>4029</v>
      </c>
      <c r="H188" s="23" t="s">
        <v>4031</v>
      </c>
      <c r="I188" s="23">
        <v>80111604</v>
      </c>
      <c r="J188" s="23" t="s">
        <v>1484</v>
      </c>
      <c r="K188" s="23" t="s">
        <v>1486</v>
      </c>
      <c r="L188" s="23" t="s">
        <v>2450</v>
      </c>
      <c r="M188" s="24" t="s">
        <v>1477</v>
      </c>
      <c r="N188" s="24" t="s">
        <v>1477</v>
      </c>
      <c r="O188" s="24" t="s">
        <v>1477</v>
      </c>
      <c r="P188" s="24">
        <v>2</v>
      </c>
      <c r="Q188" s="24" t="s">
        <v>1546</v>
      </c>
      <c r="R188" s="24" t="s">
        <v>1547</v>
      </c>
      <c r="S188" s="25">
        <v>15000000</v>
      </c>
      <c r="T188" s="25">
        <v>15000000</v>
      </c>
      <c r="U188" s="24" t="s">
        <v>1560</v>
      </c>
      <c r="V188" s="24" t="s">
        <v>1561</v>
      </c>
      <c r="W188" s="23" t="s">
        <v>245</v>
      </c>
      <c r="X188" s="23" t="s">
        <v>1564</v>
      </c>
      <c r="Y188" s="23" t="s">
        <v>1615</v>
      </c>
      <c r="Z188" s="23" t="s">
        <v>1643</v>
      </c>
      <c r="AA188" s="23" t="s">
        <v>1818</v>
      </c>
      <c r="AB188" s="23" t="s">
        <v>1824</v>
      </c>
      <c r="AC188" s="36">
        <v>15000000</v>
      </c>
      <c r="AD188" s="36">
        <v>0</v>
      </c>
      <c r="AE188" s="36">
        <v>0</v>
      </c>
      <c r="AF188" s="36">
        <v>3750000</v>
      </c>
      <c r="AG188" s="36">
        <v>0</v>
      </c>
      <c r="AH188" s="36">
        <v>7500000</v>
      </c>
      <c r="AI188" s="36">
        <v>0</v>
      </c>
      <c r="AJ188" s="36">
        <v>3750000</v>
      </c>
      <c r="AK188" s="36">
        <v>0</v>
      </c>
      <c r="AL188" s="36">
        <v>0</v>
      </c>
      <c r="AM188" s="36">
        <v>0</v>
      </c>
      <c r="AN188" s="36">
        <v>0</v>
      </c>
      <c r="AO188" s="36">
        <v>0</v>
      </c>
      <c r="AP188" s="36">
        <v>0</v>
      </c>
      <c r="AQ188" s="36">
        <v>0</v>
      </c>
      <c r="AR188" s="36">
        <v>0</v>
      </c>
      <c r="AS188" s="36">
        <v>0</v>
      </c>
      <c r="AT188" s="36">
        <v>0</v>
      </c>
      <c r="AU188" s="36">
        <v>0</v>
      </c>
      <c r="AV188" s="36">
        <v>0</v>
      </c>
      <c r="AW188" s="36">
        <v>0</v>
      </c>
      <c r="AX188" s="36">
        <v>0</v>
      </c>
      <c r="AY188" s="36">
        <v>0</v>
      </c>
      <c r="AZ188" s="36">
        <v>0</v>
      </c>
      <c r="BA188" s="34"/>
      <c r="BB188" s="34"/>
      <c r="BC188" s="34"/>
      <c r="BD188" s="34"/>
      <c r="BE188" s="11" t="str">
        <f t="shared" si="12"/>
        <v>OK</v>
      </c>
      <c r="BF188" s="11" t="str">
        <f t="shared" si="13"/>
        <v>OK</v>
      </c>
      <c r="BG188" s="5">
        <f>+IF(B188&lt;&gt;"",COUNTBLANK(F188:AZ188),0)</f>
        <v>0</v>
      </c>
      <c r="BH188" s="12">
        <f t="shared" si="14"/>
        <v>15000000</v>
      </c>
      <c r="BI188" s="12">
        <f t="shared" si="15"/>
        <v>15000000</v>
      </c>
      <c r="BJ188" s="5">
        <f t="shared" si="16"/>
        <v>0</v>
      </c>
      <c r="BK188" s="5">
        <f t="shared" si="17"/>
        <v>0</v>
      </c>
      <c r="BL188" s="2">
        <v>3</v>
      </c>
      <c r="BM188" s="2">
        <v>2500</v>
      </c>
      <c r="BN188" s="2">
        <v>2</v>
      </c>
      <c r="BO188" s="16">
        <v>1</v>
      </c>
      <c r="BP188" s="2">
        <v>6</v>
      </c>
      <c r="BQ188" s="2">
        <v>5</v>
      </c>
      <c r="BV188" s="40"/>
      <c r="BW188" s="40"/>
      <c r="BX188" s="40"/>
      <c r="BY188" s="40"/>
      <c r="BZ188" s="40"/>
      <c r="CA188" s="40"/>
    </row>
    <row r="189" spans="1:79" ht="138">
      <c r="A189" s="49" t="s">
        <v>3974</v>
      </c>
      <c r="B189" s="37" t="s">
        <v>3524</v>
      </c>
      <c r="C189" s="31" t="s">
        <v>415</v>
      </c>
      <c r="D189" s="31" t="s">
        <v>402</v>
      </c>
      <c r="E189" s="22" t="s">
        <v>4027</v>
      </c>
      <c r="F189" s="23" t="s">
        <v>4028</v>
      </c>
      <c r="G189" s="23" t="s">
        <v>4029</v>
      </c>
      <c r="H189" s="23" t="s">
        <v>4031</v>
      </c>
      <c r="I189" s="23">
        <v>80111607</v>
      </c>
      <c r="J189" s="23" t="s">
        <v>1484</v>
      </c>
      <c r="K189" s="23" t="s">
        <v>1478</v>
      </c>
      <c r="L189" s="23" t="s">
        <v>3636</v>
      </c>
      <c r="M189" s="24" t="s">
        <v>1477</v>
      </c>
      <c r="N189" s="24" t="s">
        <v>1477</v>
      </c>
      <c r="O189" s="24" t="s">
        <v>421</v>
      </c>
      <c r="P189" s="24">
        <v>9</v>
      </c>
      <c r="Q189" s="24" t="s">
        <v>1546</v>
      </c>
      <c r="R189" s="24" t="s">
        <v>1547</v>
      </c>
      <c r="S189" s="25">
        <v>63000000</v>
      </c>
      <c r="T189" s="25">
        <v>63000000</v>
      </c>
      <c r="U189" s="24" t="s">
        <v>1560</v>
      </c>
      <c r="V189" s="24" t="s">
        <v>1561</v>
      </c>
      <c r="W189" s="23" t="s">
        <v>245</v>
      </c>
      <c r="X189" s="23" t="s">
        <v>1564</v>
      </c>
      <c r="Y189" s="23" t="s">
        <v>1615</v>
      </c>
      <c r="Z189" s="23" t="s">
        <v>255</v>
      </c>
      <c r="AA189" s="23" t="s">
        <v>1818</v>
      </c>
      <c r="AB189" s="23" t="s">
        <v>1824</v>
      </c>
      <c r="AC189" s="36">
        <v>0</v>
      </c>
      <c r="AD189" s="36">
        <v>0</v>
      </c>
      <c r="AE189" s="36">
        <v>63000000</v>
      </c>
      <c r="AF189" s="36">
        <v>0</v>
      </c>
      <c r="AG189" s="36">
        <v>0</v>
      </c>
      <c r="AH189" s="36">
        <v>7000000</v>
      </c>
      <c r="AI189" s="36">
        <v>0</v>
      </c>
      <c r="AJ189" s="36">
        <v>7000000</v>
      </c>
      <c r="AK189" s="36">
        <v>0</v>
      </c>
      <c r="AL189" s="36">
        <v>7000000</v>
      </c>
      <c r="AM189" s="36">
        <v>0</v>
      </c>
      <c r="AN189" s="36">
        <v>7000000</v>
      </c>
      <c r="AO189" s="36">
        <v>0</v>
      </c>
      <c r="AP189" s="36">
        <v>7000000</v>
      </c>
      <c r="AQ189" s="36">
        <v>0</v>
      </c>
      <c r="AR189" s="36">
        <v>7000000</v>
      </c>
      <c r="AS189" s="36">
        <v>0</v>
      </c>
      <c r="AT189" s="36">
        <v>7000000</v>
      </c>
      <c r="AU189" s="36">
        <v>0</v>
      </c>
      <c r="AV189" s="36">
        <v>7000000</v>
      </c>
      <c r="AW189" s="36">
        <v>0</v>
      </c>
      <c r="AX189" s="36">
        <v>7000000</v>
      </c>
      <c r="AY189" s="36">
        <v>0</v>
      </c>
      <c r="AZ189" s="36">
        <v>0</v>
      </c>
      <c r="BA189" s="34"/>
      <c r="BB189" s="34"/>
      <c r="BC189" s="34"/>
      <c r="BD189" s="34"/>
      <c r="BE189" s="11" t="str">
        <f t="shared" si="12"/>
        <v>OK</v>
      </c>
      <c r="BF189" s="11" t="str">
        <f t="shared" si="13"/>
        <v>OK</v>
      </c>
      <c r="BG189" s="5">
        <f>+IF(B189&lt;&gt;"",COUNTBLANK(F189:AZ189),0)</f>
        <v>0</v>
      </c>
      <c r="BH189" s="12">
        <f t="shared" si="14"/>
        <v>63000000</v>
      </c>
      <c r="BI189" s="12">
        <f t="shared" si="15"/>
        <v>63000000</v>
      </c>
      <c r="BJ189" s="5">
        <f t="shared" si="16"/>
        <v>0</v>
      </c>
      <c r="BK189" s="5">
        <f t="shared" si="17"/>
        <v>0</v>
      </c>
      <c r="BL189" s="2">
        <v>3</v>
      </c>
      <c r="BM189" s="2">
        <v>2500</v>
      </c>
      <c r="BN189" s="2">
        <v>2</v>
      </c>
      <c r="BO189" s="16">
        <v>1</v>
      </c>
      <c r="BP189" s="2">
        <v>6</v>
      </c>
      <c r="BQ189" s="2">
        <v>6</v>
      </c>
      <c r="BV189" s="40"/>
      <c r="BW189" s="40"/>
      <c r="BX189" s="40"/>
      <c r="BY189" s="40"/>
      <c r="BZ189" s="40"/>
      <c r="CA189" s="40"/>
    </row>
    <row r="190" spans="1:79" ht="151.80000000000001">
      <c r="A190" s="49" t="s">
        <v>3974</v>
      </c>
      <c r="B190" s="37" t="s">
        <v>921</v>
      </c>
      <c r="C190" s="31" t="s">
        <v>415</v>
      </c>
      <c r="D190" s="31" t="s">
        <v>402</v>
      </c>
      <c r="E190" s="22" t="s">
        <v>4027</v>
      </c>
      <c r="F190" s="23" t="s">
        <v>4032</v>
      </c>
      <c r="G190" s="23" t="s">
        <v>4033</v>
      </c>
      <c r="H190" s="23" t="s">
        <v>4034</v>
      </c>
      <c r="I190" s="23">
        <v>80111604</v>
      </c>
      <c r="J190" s="23" t="s">
        <v>1533</v>
      </c>
      <c r="K190" s="23" t="s">
        <v>1489</v>
      </c>
      <c r="L190" s="23" t="s">
        <v>2451</v>
      </c>
      <c r="M190" s="24" t="s">
        <v>1477</v>
      </c>
      <c r="N190" s="24" t="s">
        <v>1477</v>
      </c>
      <c r="O190" s="24" t="s">
        <v>421</v>
      </c>
      <c r="P190" s="24">
        <v>8</v>
      </c>
      <c r="Q190" s="24" t="s">
        <v>1546</v>
      </c>
      <c r="R190" s="24" t="s">
        <v>1547</v>
      </c>
      <c r="S190" s="25">
        <v>16000000</v>
      </c>
      <c r="T190" s="25">
        <v>16000000</v>
      </c>
      <c r="U190" s="24" t="s">
        <v>1560</v>
      </c>
      <c r="V190" s="24" t="s">
        <v>1561</v>
      </c>
      <c r="W190" s="23" t="s">
        <v>250</v>
      </c>
      <c r="X190" s="23" t="s">
        <v>1597</v>
      </c>
      <c r="Y190" s="23" t="s">
        <v>1615</v>
      </c>
      <c r="Z190" s="23" t="s">
        <v>1726</v>
      </c>
      <c r="AA190" s="23" t="s">
        <v>1818</v>
      </c>
      <c r="AB190" s="23" t="s">
        <v>1824</v>
      </c>
      <c r="AC190" s="36">
        <v>0</v>
      </c>
      <c r="AD190" s="36">
        <v>0</v>
      </c>
      <c r="AE190" s="36">
        <v>16000000</v>
      </c>
      <c r="AF190" s="36">
        <v>0</v>
      </c>
      <c r="AG190" s="36">
        <v>0</v>
      </c>
      <c r="AH190" s="36">
        <v>2000000</v>
      </c>
      <c r="AI190" s="36">
        <v>0</v>
      </c>
      <c r="AJ190" s="36">
        <v>2000000</v>
      </c>
      <c r="AK190" s="36">
        <v>0</v>
      </c>
      <c r="AL190" s="36">
        <v>2000000</v>
      </c>
      <c r="AM190" s="36">
        <v>0</v>
      </c>
      <c r="AN190" s="36">
        <v>2000000</v>
      </c>
      <c r="AO190" s="36">
        <v>0</v>
      </c>
      <c r="AP190" s="36">
        <v>2000000</v>
      </c>
      <c r="AQ190" s="36">
        <v>0</v>
      </c>
      <c r="AR190" s="36">
        <v>2000000</v>
      </c>
      <c r="AS190" s="36">
        <v>0</v>
      </c>
      <c r="AT190" s="36">
        <v>2000000</v>
      </c>
      <c r="AU190" s="36">
        <v>0</v>
      </c>
      <c r="AV190" s="36">
        <v>2000000</v>
      </c>
      <c r="AW190" s="36">
        <v>0</v>
      </c>
      <c r="AX190" s="36">
        <v>0</v>
      </c>
      <c r="AY190" s="36">
        <v>0</v>
      </c>
      <c r="AZ190" s="36">
        <v>0</v>
      </c>
      <c r="BA190" s="34"/>
      <c r="BB190" s="34"/>
      <c r="BC190" s="34"/>
      <c r="BD190" s="34"/>
      <c r="BE190" s="11" t="str">
        <f t="shared" si="12"/>
        <v>OK</v>
      </c>
      <c r="BF190" s="11" t="str">
        <f t="shared" si="13"/>
        <v>OK</v>
      </c>
      <c r="BG190" s="5">
        <f>+IF(B190&lt;&gt;"",COUNTBLANK(F190:AZ190),0)</f>
        <v>0</v>
      </c>
      <c r="BH190" s="12">
        <f t="shared" si="14"/>
        <v>16000000</v>
      </c>
      <c r="BI190" s="12">
        <f t="shared" si="15"/>
        <v>16000000</v>
      </c>
      <c r="BJ190" s="5">
        <f t="shared" si="16"/>
        <v>0</v>
      </c>
      <c r="BK190" s="5">
        <f t="shared" si="17"/>
        <v>0</v>
      </c>
      <c r="BL190" s="2">
        <v>3</v>
      </c>
      <c r="BM190" s="2">
        <v>2520</v>
      </c>
      <c r="BN190" s="2">
        <v>1</v>
      </c>
      <c r="BO190" s="16">
        <v>1</v>
      </c>
      <c r="BP190" s="2">
        <v>3</v>
      </c>
      <c r="BQ190" s="2">
        <v>1</v>
      </c>
      <c r="BV190" s="40"/>
      <c r="BW190" s="40"/>
      <c r="BX190" s="40"/>
      <c r="BY190" s="40"/>
      <c r="BZ190" s="40"/>
      <c r="CA190" s="40"/>
    </row>
    <row r="191" spans="1:79" ht="110.4">
      <c r="A191" s="49" t="s">
        <v>3974</v>
      </c>
      <c r="B191" s="37" t="s">
        <v>922</v>
      </c>
      <c r="C191" s="31" t="s">
        <v>415</v>
      </c>
      <c r="D191" s="31" t="s">
        <v>402</v>
      </c>
      <c r="E191" s="22" t="s">
        <v>4027</v>
      </c>
      <c r="F191" s="23" t="s">
        <v>4032</v>
      </c>
      <c r="G191" s="23" t="s">
        <v>4033</v>
      </c>
      <c r="H191" s="23" t="s">
        <v>4034</v>
      </c>
      <c r="I191" s="23">
        <v>80111604</v>
      </c>
      <c r="J191" s="23" t="s">
        <v>1533</v>
      </c>
      <c r="K191" s="23" t="s">
        <v>1489</v>
      </c>
      <c r="L191" s="23" t="s">
        <v>2462</v>
      </c>
      <c r="M191" s="24" t="s">
        <v>1477</v>
      </c>
      <c r="N191" s="24" t="s">
        <v>1477</v>
      </c>
      <c r="O191" s="24" t="s">
        <v>1477</v>
      </c>
      <c r="P191" s="24">
        <v>9</v>
      </c>
      <c r="Q191" s="24" t="s">
        <v>1546</v>
      </c>
      <c r="R191" s="24" t="s">
        <v>1547</v>
      </c>
      <c r="S191" s="25">
        <v>27000000</v>
      </c>
      <c r="T191" s="25">
        <v>27000000</v>
      </c>
      <c r="U191" s="24" t="s">
        <v>1560</v>
      </c>
      <c r="V191" s="24" t="s">
        <v>1561</v>
      </c>
      <c r="W191" s="23" t="s">
        <v>250</v>
      </c>
      <c r="X191" s="23" t="s">
        <v>1597</v>
      </c>
      <c r="Y191" s="23" t="s">
        <v>1615</v>
      </c>
      <c r="Z191" s="23" t="s">
        <v>1726</v>
      </c>
      <c r="AA191" s="23" t="s">
        <v>1818</v>
      </c>
      <c r="AB191" s="23" t="s">
        <v>1824</v>
      </c>
      <c r="AC191" s="36">
        <v>27000000</v>
      </c>
      <c r="AD191" s="36">
        <v>0</v>
      </c>
      <c r="AE191" s="36">
        <v>0</v>
      </c>
      <c r="AF191" s="36">
        <v>1500000</v>
      </c>
      <c r="AG191" s="36">
        <v>0</v>
      </c>
      <c r="AH191" s="36">
        <v>3000000</v>
      </c>
      <c r="AI191" s="36">
        <v>0</v>
      </c>
      <c r="AJ191" s="36">
        <v>3000000</v>
      </c>
      <c r="AK191" s="36">
        <v>0</v>
      </c>
      <c r="AL191" s="36">
        <v>3000000</v>
      </c>
      <c r="AM191" s="36">
        <v>0</v>
      </c>
      <c r="AN191" s="36">
        <v>3000000</v>
      </c>
      <c r="AO191" s="36">
        <v>0</v>
      </c>
      <c r="AP191" s="36">
        <v>3000000</v>
      </c>
      <c r="AQ191" s="36">
        <v>0</v>
      </c>
      <c r="AR191" s="36">
        <v>3000000</v>
      </c>
      <c r="AS191" s="36">
        <v>0</v>
      </c>
      <c r="AT191" s="36">
        <v>3000000</v>
      </c>
      <c r="AU191" s="36">
        <v>0</v>
      </c>
      <c r="AV191" s="36">
        <v>4500000</v>
      </c>
      <c r="AW191" s="36">
        <v>0</v>
      </c>
      <c r="AX191" s="36">
        <v>0</v>
      </c>
      <c r="AY191" s="36">
        <v>0</v>
      </c>
      <c r="AZ191" s="36">
        <v>0</v>
      </c>
      <c r="BA191" s="34"/>
      <c r="BB191" s="34"/>
      <c r="BC191" s="34"/>
      <c r="BD191" s="34"/>
      <c r="BE191" s="11" t="str">
        <f t="shared" si="12"/>
        <v>OK</v>
      </c>
      <c r="BF191" s="11" t="str">
        <f t="shared" si="13"/>
        <v>OK</v>
      </c>
      <c r="BG191" s="5">
        <f>+IF(B191&lt;&gt;"",COUNTBLANK(F191:AZ191),0)</f>
        <v>0</v>
      </c>
      <c r="BH191" s="12">
        <f t="shared" si="14"/>
        <v>27000000</v>
      </c>
      <c r="BI191" s="12">
        <f t="shared" si="15"/>
        <v>27000000</v>
      </c>
      <c r="BJ191" s="5">
        <f t="shared" si="16"/>
        <v>0</v>
      </c>
      <c r="BK191" s="5">
        <f t="shared" si="17"/>
        <v>0</v>
      </c>
      <c r="BL191" s="2">
        <v>3</v>
      </c>
      <c r="BM191" s="2">
        <v>2520</v>
      </c>
      <c r="BN191" s="2">
        <v>1</v>
      </c>
      <c r="BO191" s="16">
        <v>1</v>
      </c>
      <c r="BP191" s="2">
        <v>3</v>
      </c>
      <c r="BQ191" s="2">
        <v>2</v>
      </c>
      <c r="BV191" s="40"/>
      <c r="BW191" s="40"/>
      <c r="BX191" s="40"/>
      <c r="BY191" s="40"/>
      <c r="BZ191" s="40"/>
      <c r="CA191" s="40"/>
    </row>
    <row r="192" spans="1:79" ht="151.80000000000001">
      <c r="A192" s="49" t="s">
        <v>212</v>
      </c>
      <c r="B192" s="37" t="s">
        <v>923</v>
      </c>
      <c r="C192" s="31" t="s">
        <v>415</v>
      </c>
      <c r="D192" s="31" t="s">
        <v>402</v>
      </c>
      <c r="E192" s="22" t="s">
        <v>4027</v>
      </c>
      <c r="F192" s="23" t="s">
        <v>4032</v>
      </c>
      <c r="G192" s="23" t="s">
        <v>4033</v>
      </c>
      <c r="H192" s="23" t="s">
        <v>4034</v>
      </c>
      <c r="I192" s="23">
        <v>80111604</v>
      </c>
      <c r="J192" s="23" t="s">
        <v>1533</v>
      </c>
      <c r="K192" s="23" t="s">
        <v>1489</v>
      </c>
      <c r="L192" s="23" t="s">
        <v>2472</v>
      </c>
      <c r="M192" s="24" t="s">
        <v>1477</v>
      </c>
      <c r="N192" s="24" t="s">
        <v>1477</v>
      </c>
      <c r="O192" s="24" t="s">
        <v>421</v>
      </c>
      <c r="P192" s="24">
        <v>5</v>
      </c>
      <c r="Q192" s="24" t="s">
        <v>1548</v>
      </c>
      <c r="R192" s="24" t="s">
        <v>1547</v>
      </c>
      <c r="S192" s="25">
        <v>0</v>
      </c>
      <c r="T192" s="25">
        <v>0</v>
      </c>
      <c r="U192" s="24" t="s">
        <v>1560</v>
      </c>
      <c r="V192" s="24" t="s">
        <v>1561</v>
      </c>
      <c r="W192" s="23" t="s">
        <v>250</v>
      </c>
      <c r="X192" s="23" t="s">
        <v>1597</v>
      </c>
      <c r="Y192" s="23" t="s">
        <v>1615</v>
      </c>
      <c r="Z192" s="23" t="s">
        <v>1726</v>
      </c>
      <c r="AA192" s="23" t="s">
        <v>1818</v>
      </c>
      <c r="AB192" s="23" t="s">
        <v>1824</v>
      </c>
      <c r="AC192" s="36">
        <v>0</v>
      </c>
      <c r="AD192" s="36">
        <v>0</v>
      </c>
      <c r="AE192" s="36">
        <v>0</v>
      </c>
      <c r="AF192" s="36">
        <v>0</v>
      </c>
      <c r="AG192" s="36">
        <v>0</v>
      </c>
      <c r="AH192" s="36">
        <v>0</v>
      </c>
      <c r="AI192" s="36">
        <v>0</v>
      </c>
      <c r="AJ192" s="36">
        <v>0</v>
      </c>
      <c r="AK192" s="36">
        <v>0</v>
      </c>
      <c r="AL192" s="36">
        <v>0</v>
      </c>
      <c r="AM192" s="36">
        <v>0</v>
      </c>
      <c r="AN192" s="36">
        <v>0</v>
      </c>
      <c r="AO192" s="36">
        <v>0</v>
      </c>
      <c r="AP192" s="36">
        <v>0</v>
      </c>
      <c r="AQ192" s="36">
        <v>0</v>
      </c>
      <c r="AR192" s="36">
        <v>0</v>
      </c>
      <c r="AS192" s="36">
        <v>0</v>
      </c>
      <c r="AT192" s="36">
        <v>0</v>
      </c>
      <c r="AU192" s="36">
        <v>0</v>
      </c>
      <c r="AV192" s="36">
        <v>0</v>
      </c>
      <c r="AW192" s="36">
        <v>0</v>
      </c>
      <c r="AX192" s="36">
        <v>0</v>
      </c>
      <c r="AY192" s="36">
        <v>0</v>
      </c>
      <c r="AZ192" s="36">
        <v>0</v>
      </c>
      <c r="BA192" s="34"/>
      <c r="BB192" s="34"/>
      <c r="BC192" s="34"/>
      <c r="BD192" s="34"/>
      <c r="BE192" s="11" t="str">
        <f t="shared" si="12"/>
        <v>OK</v>
      </c>
      <c r="BF192" s="11" t="str">
        <f t="shared" si="13"/>
        <v>OK</v>
      </c>
      <c r="BG192" s="5">
        <f>+IF(B192&lt;&gt;"",COUNTBLANK(F192:AZ192),0)</f>
        <v>0</v>
      </c>
      <c r="BH192" s="12">
        <f t="shared" si="14"/>
        <v>0</v>
      </c>
      <c r="BI192" s="12">
        <f t="shared" si="15"/>
        <v>0</v>
      </c>
      <c r="BJ192" s="5">
        <f t="shared" si="16"/>
        <v>0</v>
      </c>
      <c r="BK192" s="5">
        <f t="shared" si="17"/>
        <v>0</v>
      </c>
      <c r="BL192" s="2">
        <v>3</v>
      </c>
      <c r="BM192" s="2">
        <v>2520</v>
      </c>
      <c r="BN192" s="2">
        <v>1</v>
      </c>
      <c r="BO192" s="16">
        <v>1</v>
      </c>
      <c r="BP192" s="2">
        <v>3</v>
      </c>
      <c r="BQ192" s="2">
        <v>3</v>
      </c>
      <c r="BV192" s="40"/>
      <c r="BW192" s="40"/>
      <c r="BX192" s="40"/>
      <c r="BY192" s="40"/>
      <c r="BZ192" s="40"/>
      <c r="CA192" s="40"/>
    </row>
    <row r="193" spans="1:79" ht="151.80000000000001">
      <c r="A193" s="49" t="s">
        <v>212</v>
      </c>
      <c r="B193" s="37" t="s">
        <v>924</v>
      </c>
      <c r="C193" s="31" t="s">
        <v>415</v>
      </c>
      <c r="D193" s="31" t="s">
        <v>402</v>
      </c>
      <c r="E193" s="22" t="s">
        <v>4027</v>
      </c>
      <c r="F193" s="23" t="s">
        <v>4032</v>
      </c>
      <c r="G193" s="23" t="s">
        <v>4033</v>
      </c>
      <c r="H193" s="23" t="s">
        <v>4034</v>
      </c>
      <c r="I193" s="23">
        <v>80111604</v>
      </c>
      <c r="J193" s="23" t="s">
        <v>1533</v>
      </c>
      <c r="K193" s="23" t="s">
        <v>1489</v>
      </c>
      <c r="L193" s="23" t="s">
        <v>2477</v>
      </c>
      <c r="M193" s="24" t="s">
        <v>1477</v>
      </c>
      <c r="N193" s="24" t="s">
        <v>421</v>
      </c>
      <c r="O193" s="24" t="s">
        <v>422</v>
      </c>
      <c r="P193" s="24">
        <v>5</v>
      </c>
      <c r="Q193" s="24" t="s">
        <v>1548</v>
      </c>
      <c r="R193" s="24" t="s">
        <v>1547</v>
      </c>
      <c r="S193" s="25">
        <v>0</v>
      </c>
      <c r="T193" s="25">
        <v>0</v>
      </c>
      <c r="U193" s="24" t="s">
        <v>1560</v>
      </c>
      <c r="V193" s="24" t="s">
        <v>1561</v>
      </c>
      <c r="W193" s="23" t="s">
        <v>250</v>
      </c>
      <c r="X193" s="23" t="s">
        <v>1597</v>
      </c>
      <c r="Y193" s="23" t="s">
        <v>1615</v>
      </c>
      <c r="Z193" s="23" t="s">
        <v>1726</v>
      </c>
      <c r="AA193" s="23" t="s">
        <v>1818</v>
      </c>
      <c r="AB193" s="23" t="s">
        <v>1824</v>
      </c>
      <c r="AC193" s="36">
        <v>0</v>
      </c>
      <c r="AD193" s="36">
        <v>0</v>
      </c>
      <c r="AE193" s="36">
        <v>0</v>
      </c>
      <c r="AF193" s="36">
        <v>0</v>
      </c>
      <c r="AG193" s="36">
        <v>0</v>
      </c>
      <c r="AH193" s="36">
        <v>0</v>
      </c>
      <c r="AI193" s="36">
        <v>0</v>
      </c>
      <c r="AJ193" s="36">
        <v>0</v>
      </c>
      <c r="AK193" s="36">
        <v>0</v>
      </c>
      <c r="AL193" s="36">
        <v>0</v>
      </c>
      <c r="AM193" s="36">
        <v>0</v>
      </c>
      <c r="AN193" s="36">
        <v>0</v>
      </c>
      <c r="AO193" s="36">
        <v>0</v>
      </c>
      <c r="AP193" s="36">
        <v>0</v>
      </c>
      <c r="AQ193" s="36">
        <v>0</v>
      </c>
      <c r="AR193" s="36">
        <v>0</v>
      </c>
      <c r="AS193" s="36">
        <v>0</v>
      </c>
      <c r="AT193" s="36">
        <v>0</v>
      </c>
      <c r="AU193" s="36">
        <v>0</v>
      </c>
      <c r="AV193" s="36">
        <v>0</v>
      </c>
      <c r="AW193" s="36">
        <v>0</v>
      </c>
      <c r="AX193" s="36">
        <v>0</v>
      </c>
      <c r="AY193" s="36">
        <v>0</v>
      </c>
      <c r="AZ193" s="36">
        <v>0</v>
      </c>
      <c r="BA193" s="34"/>
      <c r="BB193" s="34"/>
      <c r="BC193" s="34"/>
      <c r="BD193" s="34"/>
      <c r="BE193" s="11" t="str">
        <f t="shared" si="12"/>
        <v>OK</v>
      </c>
      <c r="BF193" s="11" t="str">
        <f t="shared" si="13"/>
        <v>OK</v>
      </c>
      <c r="BG193" s="5">
        <f>+IF(B193&lt;&gt;"",COUNTBLANK(F193:AZ193),0)</f>
        <v>0</v>
      </c>
      <c r="BH193" s="12">
        <f t="shared" si="14"/>
        <v>0</v>
      </c>
      <c r="BI193" s="12">
        <f t="shared" si="15"/>
        <v>0</v>
      </c>
      <c r="BJ193" s="5">
        <f t="shared" si="16"/>
        <v>0</v>
      </c>
      <c r="BK193" s="5">
        <f t="shared" si="17"/>
        <v>0</v>
      </c>
      <c r="BL193" s="2">
        <v>3</v>
      </c>
      <c r="BM193" s="2">
        <v>2520</v>
      </c>
      <c r="BN193" s="2">
        <v>1</v>
      </c>
      <c r="BO193" s="16">
        <v>1</v>
      </c>
      <c r="BP193" s="2">
        <v>3</v>
      </c>
      <c r="BQ193" s="2">
        <v>4</v>
      </c>
      <c r="BV193" s="40"/>
      <c r="BW193" s="40"/>
      <c r="BX193" s="40"/>
      <c r="BY193" s="40"/>
      <c r="BZ193" s="40"/>
      <c r="CA193" s="40"/>
    </row>
    <row r="194" spans="1:79" ht="151.80000000000001">
      <c r="A194" s="49" t="s">
        <v>212</v>
      </c>
      <c r="B194" s="37" t="s">
        <v>925</v>
      </c>
      <c r="C194" s="31" t="s">
        <v>415</v>
      </c>
      <c r="D194" s="31" t="s">
        <v>402</v>
      </c>
      <c r="E194" s="22" t="s">
        <v>4027</v>
      </c>
      <c r="F194" s="23" t="s">
        <v>4032</v>
      </c>
      <c r="G194" s="23" t="s">
        <v>4033</v>
      </c>
      <c r="H194" s="23" t="s">
        <v>4034</v>
      </c>
      <c r="I194" s="23">
        <v>80111604</v>
      </c>
      <c r="J194" s="23" t="s">
        <v>1533</v>
      </c>
      <c r="K194" s="23" t="s">
        <v>1489</v>
      </c>
      <c r="L194" s="23" t="s">
        <v>2478</v>
      </c>
      <c r="M194" s="24" t="s">
        <v>1477</v>
      </c>
      <c r="N194" s="24" t="s">
        <v>421</v>
      </c>
      <c r="O194" s="24" t="s">
        <v>422</v>
      </c>
      <c r="P194" s="24">
        <v>5</v>
      </c>
      <c r="Q194" s="24" t="s">
        <v>1548</v>
      </c>
      <c r="R194" s="24" t="s">
        <v>1547</v>
      </c>
      <c r="S194" s="25">
        <v>0</v>
      </c>
      <c r="T194" s="25">
        <v>0</v>
      </c>
      <c r="U194" s="24" t="s">
        <v>1560</v>
      </c>
      <c r="V194" s="24" t="s">
        <v>1561</v>
      </c>
      <c r="W194" s="23" t="s">
        <v>250</v>
      </c>
      <c r="X194" s="23" t="s">
        <v>1597</v>
      </c>
      <c r="Y194" s="23" t="s">
        <v>1615</v>
      </c>
      <c r="Z194" s="23" t="s">
        <v>1726</v>
      </c>
      <c r="AA194" s="23" t="s">
        <v>1818</v>
      </c>
      <c r="AB194" s="23" t="s">
        <v>1824</v>
      </c>
      <c r="AC194" s="36">
        <v>0</v>
      </c>
      <c r="AD194" s="36">
        <v>0</v>
      </c>
      <c r="AE194" s="36">
        <v>0</v>
      </c>
      <c r="AF194" s="36">
        <v>0</v>
      </c>
      <c r="AG194" s="36">
        <v>0</v>
      </c>
      <c r="AH194" s="36">
        <v>0</v>
      </c>
      <c r="AI194" s="36">
        <v>0</v>
      </c>
      <c r="AJ194" s="36">
        <v>0</v>
      </c>
      <c r="AK194" s="36">
        <v>0</v>
      </c>
      <c r="AL194" s="36">
        <v>0</v>
      </c>
      <c r="AM194" s="36">
        <v>0</v>
      </c>
      <c r="AN194" s="36">
        <v>0</v>
      </c>
      <c r="AO194" s="36">
        <v>0</v>
      </c>
      <c r="AP194" s="36">
        <v>0</v>
      </c>
      <c r="AQ194" s="36">
        <v>0</v>
      </c>
      <c r="AR194" s="36">
        <v>0</v>
      </c>
      <c r="AS194" s="36">
        <v>0</v>
      </c>
      <c r="AT194" s="36">
        <v>0</v>
      </c>
      <c r="AU194" s="36">
        <v>0</v>
      </c>
      <c r="AV194" s="36">
        <v>0</v>
      </c>
      <c r="AW194" s="36">
        <v>0</v>
      </c>
      <c r="AX194" s="36">
        <v>0</v>
      </c>
      <c r="AY194" s="36">
        <v>0</v>
      </c>
      <c r="AZ194" s="36">
        <v>0</v>
      </c>
      <c r="BA194" s="34"/>
      <c r="BB194" s="34"/>
      <c r="BC194" s="34"/>
      <c r="BD194" s="34"/>
      <c r="BE194" s="11" t="str">
        <f t="shared" si="12"/>
        <v>OK</v>
      </c>
      <c r="BF194" s="11" t="str">
        <f t="shared" si="13"/>
        <v>OK</v>
      </c>
      <c r="BG194" s="5">
        <f>+IF(B194&lt;&gt;"",COUNTBLANK(F194:AZ194),0)</f>
        <v>0</v>
      </c>
      <c r="BH194" s="12">
        <f t="shared" si="14"/>
        <v>0</v>
      </c>
      <c r="BI194" s="12">
        <f t="shared" si="15"/>
        <v>0</v>
      </c>
      <c r="BJ194" s="5">
        <f t="shared" si="16"/>
        <v>0</v>
      </c>
      <c r="BK194" s="5">
        <f t="shared" si="17"/>
        <v>0</v>
      </c>
      <c r="BL194" s="2">
        <v>3</v>
      </c>
      <c r="BM194" s="2">
        <v>2520</v>
      </c>
      <c r="BN194" s="2">
        <v>1</v>
      </c>
      <c r="BO194" s="16">
        <v>1</v>
      </c>
      <c r="BP194" s="2">
        <v>3</v>
      </c>
      <c r="BQ194" s="2">
        <v>5</v>
      </c>
      <c r="BV194" s="40"/>
      <c r="BW194" s="40"/>
      <c r="BX194" s="40"/>
      <c r="BY194" s="40"/>
      <c r="BZ194" s="40"/>
      <c r="CA194" s="40"/>
    </row>
    <row r="195" spans="1:79" ht="110.4">
      <c r="A195" s="49" t="s">
        <v>3974</v>
      </c>
      <c r="B195" s="37" t="s">
        <v>926</v>
      </c>
      <c r="C195" s="31" t="s">
        <v>415</v>
      </c>
      <c r="D195" s="31" t="s">
        <v>402</v>
      </c>
      <c r="E195" s="22" t="s">
        <v>4027</v>
      </c>
      <c r="F195" s="23" t="s">
        <v>4032</v>
      </c>
      <c r="G195" s="23" t="s">
        <v>4033</v>
      </c>
      <c r="H195" s="23" t="s">
        <v>4034</v>
      </c>
      <c r="I195" s="23">
        <v>80111604</v>
      </c>
      <c r="J195" s="23" t="s">
        <v>1533</v>
      </c>
      <c r="K195" s="23" t="s">
        <v>1489</v>
      </c>
      <c r="L195" s="23" t="s">
        <v>2479</v>
      </c>
      <c r="M195" s="24" t="s">
        <v>1477</v>
      </c>
      <c r="N195" s="24" t="s">
        <v>421</v>
      </c>
      <c r="O195" s="24" t="s">
        <v>422</v>
      </c>
      <c r="P195" s="24">
        <v>8</v>
      </c>
      <c r="Q195" s="24" t="s">
        <v>1546</v>
      </c>
      <c r="R195" s="24" t="s">
        <v>1547</v>
      </c>
      <c r="S195" s="25">
        <v>24000000</v>
      </c>
      <c r="T195" s="25">
        <v>24000000</v>
      </c>
      <c r="U195" s="24" t="s">
        <v>1560</v>
      </c>
      <c r="V195" s="24" t="s">
        <v>1561</v>
      </c>
      <c r="W195" s="23" t="s">
        <v>250</v>
      </c>
      <c r="X195" s="23" t="s">
        <v>1597</v>
      </c>
      <c r="Y195" s="23" t="s">
        <v>1615</v>
      </c>
      <c r="Z195" s="23" t="s">
        <v>1727</v>
      </c>
      <c r="AA195" s="23" t="s">
        <v>1818</v>
      </c>
      <c r="AB195" s="23" t="s">
        <v>1824</v>
      </c>
      <c r="AC195" s="36">
        <v>0</v>
      </c>
      <c r="AD195" s="36">
        <v>0</v>
      </c>
      <c r="AE195" s="36">
        <v>0</v>
      </c>
      <c r="AF195" s="36">
        <v>0</v>
      </c>
      <c r="AG195" s="36">
        <v>24000000</v>
      </c>
      <c r="AH195" s="36">
        <v>0</v>
      </c>
      <c r="AI195" s="36">
        <v>0</v>
      </c>
      <c r="AJ195" s="36">
        <v>3000000</v>
      </c>
      <c r="AK195" s="36">
        <v>0</v>
      </c>
      <c r="AL195" s="36">
        <v>3000000</v>
      </c>
      <c r="AM195" s="36">
        <v>0</v>
      </c>
      <c r="AN195" s="36">
        <v>3000000</v>
      </c>
      <c r="AO195" s="36">
        <v>0</v>
      </c>
      <c r="AP195" s="36">
        <v>3000000</v>
      </c>
      <c r="AQ195" s="36">
        <v>0</v>
      </c>
      <c r="AR195" s="36">
        <v>3000000</v>
      </c>
      <c r="AS195" s="36">
        <v>0</v>
      </c>
      <c r="AT195" s="36">
        <v>3000000</v>
      </c>
      <c r="AU195" s="36">
        <v>0</v>
      </c>
      <c r="AV195" s="36">
        <v>3000000</v>
      </c>
      <c r="AW195" s="36">
        <v>0</v>
      </c>
      <c r="AX195" s="36">
        <v>3000000</v>
      </c>
      <c r="AY195" s="36">
        <v>0</v>
      </c>
      <c r="AZ195" s="36">
        <v>0</v>
      </c>
      <c r="BA195" s="34"/>
      <c r="BB195" s="34"/>
      <c r="BC195" s="34"/>
      <c r="BD195" s="34"/>
      <c r="BE195" s="11" t="str">
        <f t="shared" si="12"/>
        <v>OK</v>
      </c>
      <c r="BF195" s="11" t="str">
        <f t="shared" si="13"/>
        <v>OK</v>
      </c>
      <c r="BG195" s="5">
        <f>+IF(B195&lt;&gt;"",COUNTBLANK(F195:AZ195),0)</f>
        <v>0</v>
      </c>
      <c r="BH195" s="12">
        <f t="shared" si="14"/>
        <v>24000000</v>
      </c>
      <c r="BI195" s="12">
        <f t="shared" si="15"/>
        <v>24000000</v>
      </c>
      <c r="BJ195" s="5">
        <f t="shared" si="16"/>
        <v>0</v>
      </c>
      <c r="BK195" s="5">
        <f t="shared" si="17"/>
        <v>0</v>
      </c>
      <c r="BL195" s="2">
        <v>3</v>
      </c>
      <c r="BM195" s="2">
        <v>2520</v>
      </c>
      <c r="BN195" s="2">
        <v>1</v>
      </c>
      <c r="BO195" s="16">
        <v>1</v>
      </c>
      <c r="BP195" s="2">
        <v>3</v>
      </c>
      <c r="BQ195" s="2">
        <v>6</v>
      </c>
      <c r="BV195" s="40"/>
      <c r="BW195" s="40"/>
      <c r="BX195" s="40"/>
      <c r="BY195" s="40"/>
      <c r="BZ195" s="40"/>
      <c r="CA195" s="40"/>
    </row>
    <row r="196" spans="1:79" ht="138">
      <c r="A196" s="49" t="s">
        <v>3974</v>
      </c>
      <c r="B196" s="37" t="s">
        <v>927</v>
      </c>
      <c r="C196" s="31" t="s">
        <v>415</v>
      </c>
      <c r="D196" s="31" t="s">
        <v>402</v>
      </c>
      <c r="E196" s="22" t="s">
        <v>4027</v>
      </c>
      <c r="F196" s="23" t="s">
        <v>4032</v>
      </c>
      <c r="G196" s="23" t="s">
        <v>4033</v>
      </c>
      <c r="H196" s="23" t="s">
        <v>4034</v>
      </c>
      <c r="I196" s="23">
        <v>80111604</v>
      </c>
      <c r="J196" s="23" t="s">
        <v>1533</v>
      </c>
      <c r="K196" s="23" t="s">
        <v>1489</v>
      </c>
      <c r="L196" s="23" t="s">
        <v>2480</v>
      </c>
      <c r="M196" s="24" t="s">
        <v>1477</v>
      </c>
      <c r="N196" s="24" t="s">
        <v>421</v>
      </c>
      <c r="O196" s="24" t="s">
        <v>422</v>
      </c>
      <c r="P196" s="24">
        <v>8</v>
      </c>
      <c r="Q196" s="24" t="s">
        <v>1546</v>
      </c>
      <c r="R196" s="24" t="s">
        <v>1547</v>
      </c>
      <c r="S196" s="25">
        <v>24000000</v>
      </c>
      <c r="T196" s="25">
        <v>24000000</v>
      </c>
      <c r="U196" s="24" t="s">
        <v>1560</v>
      </c>
      <c r="V196" s="24" t="s">
        <v>1561</v>
      </c>
      <c r="W196" s="23" t="s">
        <v>250</v>
      </c>
      <c r="X196" s="23" t="s">
        <v>1597</v>
      </c>
      <c r="Y196" s="23" t="s">
        <v>1615</v>
      </c>
      <c r="Z196" s="23" t="s">
        <v>1726</v>
      </c>
      <c r="AA196" s="23" t="s">
        <v>1818</v>
      </c>
      <c r="AB196" s="23" t="s">
        <v>1824</v>
      </c>
      <c r="AC196" s="36">
        <v>0</v>
      </c>
      <c r="AD196" s="36">
        <v>0</v>
      </c>
      <c r="AE196" s="36">
        <v>0</v>
      </c>
      <c r="AF196" s="36">
        <v>0</v>
      </c>
      <c r="AG196" s="36">
        <v>24000000</v>
      </c>
      <c r="AH196" s="36">
        <v>0</v>
      </c>
      <c r="AI196" s="36">
        <v>0</v>
      </c>
      <c r="AJ196" s="36">
        <v>3000000</v>
      </c>
      <c r="AK196" s="36">
        <v>0</v>
      </c>
      <c r="AL196" s="36">
        <v>3000000</v>
      </c>
      <c r="AM196" s="36">
        <v>0</v>
      </c>
      <c r="AN196" s="36">
        <v>3000000</v>
      </c>
      <c r="AO196" s="36">
        <v>0</v>
      </c>
      <c r="AP196" s="36">
        <v>3000000</v>
      </c>
      <c r="AQ196" s="36">
        <v>0</v>
      </c>
      <c r="AR196" s="36">
        <v>3000000</v>
      </c>
      <c r="AS196" s="36">
        <v>0</v>
      </c>
      <c r="AT196" s="36">
        <v>3000000</v>
      </c>
      <c r="AU196" s="36">
        <v>0</v>
      </c>
      <c r="AV196" s="36">
        <v>3000000</v>
      </c>
      <c r="AW196" s="36">
        <v>0</v>
      </c>
      <c r="AX196" s="36">
        <v>3000000</v>
      </c>
      <c r="AY196" s="36">
        <v>0</v>
      </c>
      <c r="AZ196" s="36">
        <v>0</v>
      </c>
      <c r="BA196" s="34"/>
      <c r="BB196" s="34"/>
      <c r="BC196" s="34"/>
      <c r="BD196" s="34"/>
      <c r="BE196" s="11" t="str">
        <f t="shared" si="12"/>
        <v>OK</v>
      </c>
      <c r="BF196" s="11" t="str">
        <f t="shared" si="13"/>
        <v>OK</v>
      </c>
      <c r="BG196" s="5">
        <f>+IF(B196&lt;&gt;"",COUNTBLANK(F196:AZ196),0)</f>
        <v>0</v>
      </c>
      <c r="BH196" s="12">
        <f t="shared" si="14"/>
        <v>24000000</v>
      </c>
      <c r="BI196" s="12">
        <f t="shared" si="15"/>
        <v>24000000</v>
      </c>
      <c r="BJ196" s="5">
        <f t="shared" si="16"/>
        <v>0</v>
      </c>
      <c r="BK196" s="5">
        <f t="shared" si="17"/>
        <v>0</v>
      </c>
      <c r="BL196" s="2">
        <v>3</v>
      </c>
      <c r="BM196" s="2">
        <v>2520</v>
      </c>
      <c r="BN196" s="2">
        <v>1</v>
      </c>
      <c r="BO196" s="16">
        <v>1</v>
      </c>
      <c r="BP196" s="2">
        <v>3</v>
      </c>
      <c r="BQ196" s="2">
        <v>7</v>
      </c>
      <c r="BV196" s="40"/>
      <c r="BW196" s="40"/>
      <c r="BX196" s="40"/>
      <c r="BY196" s="40"/>
      <c r="BZ196" s="40"/>
      <c r="CA196" s="40"/>
    </row>
    <row r="197" spans="1:79" ht="151.80000000000001">
      <c r="A197" s="49" t="s">
        <v>212</v>
      </c>
      <c r="B197" s="37" t="s">
        <v>928</v>
      </c>
      <c r="C197" s="31" t="s">
        <v>415</v>
      </c>
      <c r="D197" s="31" t="s">
        <v>402</v>
      </c>
      <c r="E197" s="22" t="s">
        <v>4027</v>
      </c>
      <c r="F197" s="23" t="s">
        <v>4032</v>
      </c>
      <c r="G197" s="23" t="s">
        <v>4033</v>
      </c>
      <c r="H197" s="23" t="s">
        <v>4034</v>
      </c>
      <c r="I197" s="23">
        <v>80111604</v>
      </c>
      <c r="J197" s="23" t="s">
        <v>1533</v>
      </c>
      <c r="K197" s="23" t="s">
        <v>1489</v>
      </c>
      <c r="L197" s="23" t="s">
        <v>2481</v>
      </c>
      <c r="M197" s="24" t="s">
        <v>1477</v>
      </c>
      <c r="N197" s="24" t="s">
        <v>421</v>
      </c>
      <c r="O197" s="24" t="s">
        <v>422</v>
      </c>
      <c r="P197" s="24">
        <v>5</v>
      </c>
      <c r="Q197" s="24" t="s">
        <v>1548</v>
      </c>
      <c r="R197" s="24" t="s">
        <v>1547</v>
      </c>
      <c r="S197" s="25">
        <v>0</v>
      </c>
      <c r="T197" s="25">
        <v>0</v>
      </c>
      <c r="U197" s="24" t="s">
        <v>1560</v>
      </c>
      <c r="V197" s="24" t="s">
        <v>1561</v>
      </c>
      <c r="W197" s="23" t="s">
        <v>250</v>
      </c>
      <c r="X197" s="23" t="s">
        <v>1597</v>
      </c>
      <c r="Y197" s="23" t="s">
        <v>1615</v>
      </c>
      <c r="Z197" s="23" t="s">
        <v>1728</v>
      </c>
      <c r="AA197" s="23" t="s">
        <v>1818</v>
      </c>
      <c r="AB197" s="23" t="s">
        <v>1824</v>
      </c>
      <c r="AC197" s="36">
        <v>0</v>
      </c>
      <c r="AD197" s="36">
        <v>0</v>
      </c>
      <c r="AE197" s="36">
        <v>0</v>
      </c>
      <c r="AF197" s="36">
        <v>0</v>
      </c>
      <c r="AG197" s="36">
        <v>0</v>
      </c>
      <c r="AH197" s="36">
        <v>0</v>
      </c>
      <c r="AI197" s="36">
        <v>0</v>
      </c>
      <c r="AJ197" s="36">
        <v>0</v>
      </c>
      <c r="AK197" s="36">
        <v>0</v>
      </c>
      <c r="AL197" s="36">
        <v>0</v>
      </c>
      <c r="AM197" s="36">
        <v>0</v>
      </c>
      <c r="AN197" s="36">
        <v>0</v>
      </c>
      <c r="AO197" s="36">
        <v>0</v>
      </c>
      <c r="AP197" s="36">
        <v>0</v>
      </c>
      <c r="AQ197" s="36">
        <v>0</v>
      </c>
      <c r="AR197" s="36">
        <v>0</v>
      </c>
      <c r="AS197" s="36">
        <v>0</v>
      </c>
      <c r="AT197" s="36">
        <v>0</v>
      </c>
      <c r="AU197" s="36">
        <v>0</v>
      </c>
      <c r="AV197" s="36">
        <v>0</v>
      </c>
      <c r="AW197" s="36">
        <v>0</v>
      </c>
      <c r="AX197" s="36">
        <v>0</v>
      </c>
      <c r="AY197" s="36">
        <v>0</v>
      </c>
      <c r="AZ197" s="36">
        <v>0</v>
      </c>
      <c r="BA197" s="34"/>
      <c r="BB197" s="34"/>
      <c r="BC197" s="34"/>
      <c r="BD197" s="34"/>
      <c r="BE197" s="11" t="str">
        <f t="shared" ref="BE197:BE260" si="18">IF(OR($T197&lt;&gt;"",SUM(AC197:AZ197)&lt;&gt;0),IF(T197=BH197,"OK",IF(T197&gt;BH197,"Valor estimado supera a Compromisos en "&amp;DOLLAR(T197-BH197),"Compromisos superan al Valor estimado en "&amp;DOLLAR(BH197-T197))),"")</f>
        <v>OK</v>
      </c>
      <c r="BF197" s="11" t="str">
        <f t="shared" ref="BF197:BF260" si="19">IF(OR($T197&lt;&gt;"",SUM(AC197:AZ197)&lt;&gt;0),IF(T197=BI197,"OK",IF(T197&gt;BI197,"Valor estimado supera a Obligaciones en "&amp;DOLLAR(T197-BI197),"Obligaciones superan al Valor estimado en "&amp;DOLLAR(BI197-T197))),"")</f>
        <v>OK</v>
      </c>
      <c r="BG197" s="5">
        <f>+IF(B197&lt;&gt;"",COUNTBLANK(F197:AZ197),0)</f>
        <v>0</v>
      </c>
      <c r="BH197" s="12">
        <f t="shared" ref="BH197:BH260" si="20">+SUM(AC197,AE197,AG197,AI197,AK197,AM197,AO197,AQ197,AS197,AU197,AW197,AY197)</f>
        <v>0</v>
      </c>
      <c r="BI197" s="12">
        <f t="shared" ref="BI197:BI260" si="21">+SUM(AD197,AF197,AH197,AJ197,AL197,AN197,AP197,AR197,AT197,AV197,AX197,AZ197)</f>
        <v>0</v>
      </c>
      <c r="BJ197" s="5">
        <f t="shared" ref="BJ197:BJ260" si="22">+IF(OR(BE197="ok",BE197=""),0,1)</f>
        <v>0</v>
      </c>
      <c r="BK197" s="5">
        <f t="shared" ref="BK197:BK260" si="23">+IF(OR(BF197="ok",BF197=""),0,1)</f>
        <v>0</v>
      </c>
      <c r="BL197" s="2">
        <v>3</v>
      </c>
      <c r="BM197" s="2">
        <v>2520</v>
      </c>
      <c r="BN197" s="2">
        <v>1</v>
      </c>
      <c r="BO197" s="16">
        <v>1</v>
      </c>
      <c r="BP197" s="2">
        <v>3</v>
      </c>
      <c r="BQ197" s="2">
        <v>8</v>
      </c>
      <c r="BV197" s="40"/>
      <c r="BW197" s="40"/>
      <c r="BX197" s="40"/>
      <c r="BY197" s="40"/>
      <c r="BZ197" s="40"/>
      <c r="CA197" s="40"/>
    </row>
    <row r="198" spans="1:79" ht="151.80000000000001">
      <c r="A198" s="49" t="s">
        <v>3974</v>
      </c>
      <c r="B198" s="37" t="s">
        <v>929</v>
      </c>
      <c r="C198" s="31" t="s">
        <v>415</v>
      </c>
      <c r="D198" s="31" t="s">
        <v>402</v>
      </c>
      <c r="E198" s="22" t="s">
        <v>4027</v>
      </c>
      <c r="F198" s="23" t="s">
        <v>4032</v>
      </c>
      <c r="G198" s="23" t="s">
        <v>4033</v>
      </c>
      <c r="H198" s="23" t="s">
        <v>4034</v>
      </c>
      <c r="I198" s="23">
        <v>80111604</v>
      </c>
      <c r="J198" s="23" t="s">
        <v>1533</v>
      </c>
      <c r="K198" s="23" t="s">
        <v>1489</v>
      </c>
      <c r="L198" s="23" t="s">
        <v>2482</v>
      </c>
      <c r="M198" s="24" t="s">
        <v>1477</v>
      </c>
      <c r="N198" s="24" t="s">
        <v>1477</v>
      </c>
      <c r="O198" s="24" t="s">
        <v>1477</v>
      </c>
      <c r="P198" s="24">
        <v>10</v>
      </c>
      <c r="Q198" s="24" t="s">
        <v>1546</v>
      </c>
      <c r="R198" s="24" t="s">
        <v>1547</v>
      </c>
      <c r="S198" s="25">
        <v>30000000</v>
      </c>
      <c r="T198" s="25">
        <v>30000000</v>
      </c>
      <c r="U198" s="24" t="s">
        <v>1560</v>
      </c>
      <c r="V198" s="24" t="s">
        <v>1561</v>
      </c>
      <c r="W198" s="23" t="s">
        <v>250</v>
      </c>
      <c r="X198" s="23" t="s">
        <v>1597</v>
      </c>
      <c r="Y198" s="23" t="s">
        <v>1615</v>
      </c>
      <c r="Z198" s="23" t="s">
        <v>1728</v>
      </c>
      <c r="AA198" s="23" t="s">
        <v>1818</v>
      </c>
      <c r="AB198" s="23" t="s">
        <v>1824</v>
      </c>
      <c r="AC198" s="36">
        <v>30000000</v>
      </c>
      <c r="AD198" s="36">
        <v>0</v>
      </c>
      <c r="AE198" s="36">
        <v>0</v>
      </c>
      <c r="AF198" s="36">
        <v>1500000</v>
      </c>
      <c r="AG198" s="36">
        <v>0</v>
      </c>
      <c r="AH198" s="36">
        <v>3000000</v>
      </c>
      <c r="AI198" s="36">
        <v>0</v>
      </c>
      <c r="AJ198" s="36">
        <v>3000000</v>
      </c>
      <c r="AK198" s="36">
        <v>0</v>
      </c>
      <c r="AL198" s="36">
        <v>3000000</v>
      </c>
      <c r="AM198" s="36">
        <v>0</v>
      </c>
      <c r="AN198" s="36">
        <v>3000000</v>
      </c>
      <c r="AO198" s="36">
        <v>0</v>
      </c>
      <c r="AP198" s="36">
        <v>3000000</v>
      </c>
      <c r="AQ198" s="36">
        <v>0</v>
      </c>
      <c r="AR198" s="36">
        <v>3000000</v>
      </c>
      <c r="AS198" s="36">
        <v>0</v>
      </c>
      <c r="AT198" s="36">
        <v>3000000</v>
      </c>
      <c r="AU198" s="36">
        <v>0</v>
      </c>
      <c r="AV198" s="36">
        <v>3000000</v>
      </c>
      <c r="AW198" s="36">
        <v>0</v>
      </c>
      <c r="AX198" s="36">
        <v>3000000</v>
      </c>
      <c r="AY198" s="36">
        <v>0</v>
      </c>
      <c r="AZ198" s="36">
        <v>1500000</v>
      </c>
      <c r="BA198" s="34"/>
      <c r="BB198" s="34"/>
      <c r="BC198" s="34"/>
      <c r="BD198" s="34"/>
      <c r="BE198" s="11" t="str">
        <f t="shared" si="18"/>
        <v>OK</v>
      </c>
      <c r="BF198" s="11" t="str">
        <f t="shared" si="19"/>
        <v>OK</v>
      </c>
      <c r="BG198" s="5">
        <f>+IF(B198&lt;&gt;"",COUNTBLANK(F198:AZ198),0)</f>
        <v>0</v>
      </c>
      <c r="BH198" s="12">
        <f t="shared" si="20"/>
        <v>30000000</v>
      </c>
      <c r="BI198" s="12">
        <f t="shared" si="21"/>
        <v>30000000</v>
      </c>
      <c r="BJ198" s="5">
        <f t="shared" si="22"/>
        <v>0</v>
      </c>
      <c r="BK198" s="5">
        <f t="shared" si="23"/>
        <v>0</v>
      </c>
      <c r="BL198" s="2">
        <v>3</v>
      </c>
      <c r="BM198" s="2">
        <v>2520</v>
      </c>
      <c r="BN198" s="2">
        <v>1</v>
      </c>
      <c r="BO198" s="16">
        <v>1</v>
      </c>
      <c r="BP198" s="2">
        <v>3</v>
      </c>
      <c r="BQ198" s="2">
        <v>9</v>
      </c>
      <c r="BV198" s="40"/>
      <c r="BW198" s="40"/>
      <c r="BX198" s="40"/>
      <c r="BY198" s="40"/>
      <c r="BZ198" s="40"/>
      <c r="CA198" s="40"/>
    </row>
    <row r="199" spans="1:79" ht="96.6">
      <c r="A199" s="49" t="s">
        <v>3974</v>
      </c>
      <c r="B199" s="37" t="s">
        <v>930</v>
      </c>
      <c r="C199" s="31" t="s">
        <v>415</v>
      </c>
      <c r="D199" s="31" t="s">
        <v>402</v>
      </c>
      <c r="E199" s="22" t="s">
        <v>4027</v>
      </c>
      <c r="F199" s="23" t="s">
        <v>4032</v>
      </c>
      <c r="G199" s="23" t="s">
        <v>4033</v>
      </c>
      <c r="H199" s="23" t="s">
        <v>4034</v>
      </c>
      <c r="I199" s="23">
        <v>80111601</v>
      </c>
      <c r="J199" s="23" t="s">
        <v>1533</v>
      </c>
      <c r="K199" s="23" t="s">
        <v>1476</v>
      </c>
      <c r="L199" s="23" t="s">
        <v>2452</v>
      </c>
      <c r="M199" s="24" t="s">
        <v>1477</v>
      </c>
      <c r="N199" s="24" t="s">
        <v>421</v>
      </c>
      <c r="O199" s="24" t="s">
        <v>422</v>
      </c>
      <c r="P199" s="24">
        <v>9</v>
      </c>
      <c r="Q199" s="24" t="s">
        <v>1546</v>
      </c>
      <c r="R199" s="24" t="s">
        <v>1547</v>
      </c>
      <c r="S199" s="25">
        <v>27000000</v>
      </c>
      <c r="T199" s="25">
        <v>27000000</v>
      </c>
      <c r="U199" s="24" t="s">
        <v>1560</v>
      </c>
      <c r="V199" s="24" t="s">
        <v>1561</v>
      </c>
      <c r="W199" s="23" t="s">
        <v>250</v>
      </c>
      <c r="X199" s="23" t="s">
        <v>1597</v>
      </c>
      <c r="Y199" s="23" t="s">
        <v>1615</v>
      </c>
      <c r="Z199" s="23" t="s">
        <v>1729</v>
      </c>
      <c r="AA199" s="23" t="s">
        <v>1818</v>
      </c>
      <c r="AB199" s="23" t="s">
        <v>1824</v>
      </c>
      <c r="AC199" s="36">
        <v>0</v>
      </c>
      <c r="AD199" s="36">
        <v>0</v>
      </c>
      <c r="AE199" s="36">
        <v>0</v>
      </c>
      <c r="AF199" s="36">
        <v>0</v>
      </c>
      <c r="AG199" s="36">
        <v>27000000</v>
      </c>
      <c r="AH199" s="36">
        <v>0</v>
      </c>
      <c r="AI199" s="36">
        <v>0</v>
      </c>
      <c r="AJ199" s="36">
        <v>3000000</v>
      </c>
      <c r="AK199" s="36">
        <v>0</v>
      </c>
      <c r="AL199" s="36">
        <v>3000000</v>
      </c>
      <c r="AM199" s="36">
        <v>0</v>
      </c>
      <c r="AN199" s="36">
        <v>3000000</v>
      </c>
      <c r="AO199" s="36">
        <v>0</v>
      </c>
      <c r="AP199" s="36">
        <v>3000000</v>
      </c>
      <c r="AQ199" s="36">
        <v>0</v>
      </c>
      <c r="AR199" s="36">
        <v>3000000</v>
      </c>
      <c r="AS199" s="36">
        <v>0</v>
      </c>
      <c r="AT199" s="36">
        <v>3000000</v>
      </c>
      <c r="AU199" s="36">
        <v>0</v>
      </c>
      <c r="AV199" s="36">
        <v>3000000</v>
      </c>
      <c r="AW199" s="36">
        <v>0</v>
      </c>
      <c r="AX199" s="36">
        <v>3000000</v>
      </c>
      <c r="AY199" s="36">
        <v>0</v>
      </c>
      <c r="AZ199" s="36">
        <v>3000000</v>
      </c>
      <c r="BA199" s="34"/>
      <c r="BB199" s="34"/>
      <c r="BC199" s="34"/>
      <c r="BD199" s="34"/>
      <c r="BE199" s="11" t="str">
        <f t="shared" si="18"/>
        <v>OK</v>
      </c>
      <c r="BF199" s="11" t="str">
        <f t="shared" si="19"/>
        <v>OK</v>
      </c>
      <c r="BG199" s="5">
        <f>+IF(B199&lt;&gt;"",COUNTBLANK(F199:AZ199),0)</f>
        <v>0</v>
      </c>
      <c r="BH199" s="12">
        <f t="shared" si="20"/>
        <v>27000000</v>
      </c>
      <c r="BI199" s="12">
        <f t="shared" si="21"/>
        <v>27000000</v>
      </c>
      <c r="BJ199" s="5">
        <f t="shared" si="22"/>
        <v>0</v>
      </c>
      <c r="BK199" s="5">
        <f t="shared" si="23"/>
        <v>0</v>
      </c>
      <c r="BL199" s="2">
        <v>3</v>
      </c>
      <c r="BM199" s="2">
        <v>2520</v>
      </c>
      <c r="BN199" s="2">
        <v>1</v>
      </c>
      <c r="BO199" s="16">
        <v>1</v>
      </c>
      <c r="BP199" s="2">
        <v>3</v>
      </c>
      <c r="BQ199" s="2">
        <v>10</v>
      </c>
      <c r="BV199" s="40"/>
      <c r="BW199" s="40"/>
      <c r="BX199" s="40"/>
      <c r="BY199" s="40"/>
      <c r="BZ199" s="40"/>
      <c r="CA199" s="40"/>
    </row>
    <row r="200" spans="1:79" ht="124.2">
      <c r="A200" s="49" t="s">
        <v>3974</v>
      </c>
      <c r="B200" s="37" t="s">
        <v>931</v>
      </c>
      <c r="C200" s="31" t="s">
        <v>415</v>
      </c>
      <c r="D200" s="31" t="s">
        <v>402</v>
      </c>
      <c r="E200" s="22" t="s">
        <v>4027</v>
      </c>
      <c r="F200" s="23" t="s">
        <v>4032</v>
      </c>
      <c r="G200" s="23" t="s">
        <v>4033</v>
      </c>
      <c r="H200" s="23" t="s">
        <v>4034</v>
      </c>
      <c r="I200" s="23">
        <v>80111601</v>
      </c>
      <c r="J200" s="23" t="s">
        <v>1533</v>
      </c>
      <c r="K200" s="23" t="s">
        <v>1529</v>
      </c>
      <c r="L200" s="23" t="s">
        <v>2453</v>
      </c>
      <c r="M200" s="24" t="s">
        <v>1477</v>
      </c>
      <c r="N200" s="24" t="s">
        <v>421</v>
      </c>
      <c r="O200" s="24" t="s">
        <v>422</v>
      </c>
      <c r="P200" s="24">
        <v>9</v>
      </c>
      <c r="Q200" s="24" t="s">
        <v>1546</v>
      </c>
      <c r="R200" s="24" t="s">
        <v>1547</v>
      </c>
      <c r="S200" s="25">
        <v>44100000</v>
      </c>
      <c r="T200" s="25">
        <v>44100000</v>
      </c>
      <c r="U200" s="24" t="s">
        <v>1560</v>
      </c>
      <c r="V200" s="24" t="s">
        <v>1561</v>
      </c>
      <c r="W200" s="23" t="s">
        <v>250</v>
      </c>
      <c r="X200" s="23" t="s">
        <v>1597</v>
      </c>
      <c r="Y200" s="23" t="s">
        <v>1615</v>
      </c>
      <c r="Z200" s="23" t="s">
        <v>1729</v>
      </c>
      <c r="AA200" s="23" t="s">
        <v>1818</v>
      </c>
      <c r="AB200" s="23" t="s">
        <v>1824</v>
      </c>
      <c r="AC200" s="36">
        <v>0</v>
      </c>
      <c r="AD200" s="36">
        <v>0</v>
      </c>
      <c r="AE200" s="36">
        <v>0</v>
      </c>
      <c r="AF200" s="36">
        <v>0</v>
      </c>
      <c r="AG200" s="36">
        <v>44100000</v>
      </c>
      <c r="AH200" s="36">
        <v>0</v>
      </c>
      <c r="AI200" s="36">
        <v>0</v>
      </c>
      <c r="AJ200" s="36">
        <v>4900000</v>
      </c>
      <c r="AK200" s="36">
        <v>0</v>
      </c>
      <c r="AL200" s="36">
        <v>4900000</v>
      </c>
      <c r="AM200" s="36">
        <v>0</v>
      </c>
      <c r="AN200" s="36">
        <v>4900000</v>
      </c>
      <c r="AO200" s="36">
        <v>0</v>
      </c>
      <c r="AP200" s="36">
        <v>4900000</v>
      </c>
      <c r="AQ200" s="36">
        <v>0</v>
      </c>
      <c r="AR200" s="36">
        <v>4900000</v>
      </c>
      <c r="AS200" s="36">
        <v>0</v>
      </c>
      <c r="AT200" s="36">
        <v>4900000</v>
      </c>
      <c r="AU200" s="36">
        <v>0</v>
      </c>
      <c r="AV200" s="36">
        <v>4900000</v>
      </c>
      <c r="AW200" s="36">
        <v>0</v>
      </c>
      <c r="AX200" s="36">
        <v>4900000</v>
      </c>
      <c r="AY200" s="36">
        <v>0</v>
      </c>
      <c r="AZ200" s="36">
        <v>4900000</v>
      </c>
      <c r="BA200" s="34"/>
      <c r="BB200" s="34"/>
      <c r="BC200" s="34"/>
      <c r="BD200" s="34"/>
      <c r="BE200" s="11" t="str">
        <f t="shared" si="18"/>
        <v>OK</v>
      </c>
      <c r="BF200" s="11" t="str">
        <f t="shared" si="19"/>
        <v>OK</v>
      </c>
      <c r="BG200" s="5">
        <f>+IF(B200&lt;&gt;"",COUNTBLANK(F200:AZ200),0)</f>
        <v>0</v>
      </c>
      <c r="BH200" s="12">
        <f t="shared" si="20"/>
        <v>44100000</v>
      </c>
      <c r="BI200" s="12">
        <f t="shared" si="21"/>
        <v>44100000</v>
      </c>
      <c r="BJ200" s="5">
        <f t="shared" si="22"/>
        <v>0</v>
      </c>
      <c r="BK200" s="5">
        <f t="shared" si="23"/>
        <v>0</v>
      </c>
      <c r="BL200" s="2">
        <v>3</v>
      </c>
      <c r="BM200" s="2">
        <v>2520</v>
      </c>
      <c r="BN200" s="2">
        <v>1</v>
      </c>
      <c r="BO200" s="16">
        <v>1</v>
      </c>
      <c r="BP200" s="2">
        <v>3</v>
      </c>
      <c r="BQ200" s="2">
        <v>11</v>
      </c>
      <c r="BV200" s="40"/>
      <c r="BW200" s="40"/>
      <c r="BX200" s="40"/>
      <c r="BY200" s="40"/>
      <c r="BZ200" s="40"/>
      <c r="CA200" s="40"/>
    </row>
    <row r="201" spans="1:79" ht="138">
      <c r="A201" s="49" t="s">
        <v>3974</v>
      </c>
      <c r="B201" s="37" t="s">
        <v>932</v>
      </c>
      <c r="C201" s="31" t="s">
        <v>415</v>
      </c>
      <c r="D201" s="31" t="s">
        <v>402</v>
      </c>
      <c r="E201" s="22" t="s">
        <v>4027</v>
      </c>
      <c r="F201" s="23" t="s">
        <v>4032</v>
      </c>
      <c r="G201" s="23" t="s">
        <v>4033</v>
      </c>
      <c r="H201" s="23" t="s">
        <v>4034</v>
      </c>
      <c r="I201" s="23">
        <v>80111607</v>
      </c>
      <c r="J201" s="23" t="s">
        <v>1533</v>
      </c>
      <c r="K201" s="23" t="s">
        <v>1478</v>
      </c>
      <c r="L201" s="23" t="s">
        <v>2454</v>
      </c>
      <c r="M201" s="24" t="s">
        <v>1477</v>
      </c>
      <c r="N201" s="24" t="s">
        <v>1477</v>
      </c>
      <c r="O201" s="24" t="s">
        <v>421</v>
      </c>
      <c r="P201" s="24">
        <v>7</v>
      </c>
      <c r="Q201" s="24" t="s">
        <v>1546</v>
      </c>
      <c r="R201" s="24" t="s">
        <v>1547</v>
      </c>
      <c r="S201" s="25">
        <v>35000000</v>
      </c>
      <c r="T201" s="25">
        <v>35000000</v>
      </c>
      <c r="U201" s="24" t="s">
        <v>1560</v>
      </c>
      <c r="V201" s="24" t="s">
        <v>1561</v>
      </c>
      <c r="W201" s="23" t="s">
        <v>250</v>
      </c>
      <c r="X201" s="23" t="s">
        <v>1597</v>
      </c>
      <c r="Y201" s="23" t="s">
        <v>1615</v>
      </c>
      <c r="Z201" s="23" t="s">
        <v>1730</v>
      </c>
      <c r="AA201" s="23" t="s">
        <v>1818</v>
      </c>
      <c r="AB201" s="23" t="s">
        <v>1824</v>
      </c>
      <c r="AC201" s="36">
        <v>0</v>
      </c>
      <c r="AD201" s="36">
        <v>0</v>
      </c>
      <c r="AE201" s="36">
        <v>35000000</v>
      </c>
      <c r="AF201" s="36">
        <v>0</v>
      </c>
      <c r="AG201" s="36">
        <v>0</v>
      </c>
      <c r="AH201" s="36">
        <v>5000000</v>
      </c>
      <c r="AI201" s="36">
        <v>0</v>
      </c>
      <c r="AJ201" s="36">
        <v>5000000</v>
      </c>
      <c r="AK201" s="36">
        <v>0</v>
      </c>
      <c r="AL201" s="36">
        <v>5000000</v>
      </c>
      <c r="AM201" s="36">
        <v>0</v>
      </c>
      <c r="AN201" s="36">
        <v>5000000</v>
      </c>
      <c r="AO201" s="36">
        <v>0</v>
      </c>
      <c r="AP201" s="36">
        <v>5000000</v>
      </c>
      <c r="AQ201" s="36">
        <v>0</v>
      </c>
      <c r="AR201" s="36">
        <v>5000000</v>
      </c>
      <c r="AS201" s="36">
        <v>0</v>
      </c>
      <c r="AT201" s="36">
        <v>5000000</v>
      </c>
      <c r="AU201" s="36">
        <v>0</v>
      </c>
      <c r="AV201" s="36">
        <v>0</v>
      </c>
      <c r="AW201" s="36">
        <v>0</v>
      </c>
      <c r="AX201" s="36">
        <v>0</v>
      </c>
      <c r="AY201" s="36">
        <v>0</v>
      </c>
      <c r="AZ201" s="36">
        <v>0</v>
      </c>
      <c r="BA201" s="34"/>
      <c r="BB201" s="34"/>
      <c r="BC201" s="34"/>
      <c r="BD201" s="34"/>
      <c r="BE201" s="11" t="str">
        <f t="shared" si="18"/>
        <v>OK</v>
      </c>
      <c r="BF201" s="11" t="str">
        <f t="shared" si="19"/>
        <v>OK</v>
      </c>
      <c r="BG201" s="5">
        <f>+IF(B201&lt;&gt;"",COUNTBLANK(F201:AZ201),0)</f>
        <v>0</v>
      </c>
      <c r="BH201" s="12">
        <f t="shared" si="20"/>
        <v>35000000</v>
      </c>
      <c r="BI201" s="12">
        <f t="shared" si="21"/>
        <v>35000000</v>
      </c>
      <c r="BJ201" s="5">
        <f t="shared" si="22"/>
        <v>0</v>
      </c>
      <c r="BK201" s="5">
        <f t="shared" si="23"/>
        <v>0</v>
      </c>
      <c r="BL201" s="2">
        <v>3</v>
      </c>
      <c r="BM201" s="2">
        <v>2520</v>
      </c>
      <c r="BN201" s="2">
        <v>1</v>
      </c>
      <c r="BO201" s="16">
        <v>1</v>
      </c>
      <c r="BP201" s="2">
        <v>3</v>
      </c>
      <c r="BQ201" s="2">
        <v>12</v>
      </c>
      <c r="BV201" s="40"/>
      <c r="BW201" s="40"/>
      <c r="BX201" s="40"/>
      <c r="BY201" s="40"/>
      <c r="BZ201" s="40"/>
      <c r="CA201" s="40"/>
    </row>
    <row r="202" spans="1:79" ht="82.8">
      <c r="A202" s="49" t="s">
        <v>212</v>
      </c>
      <c r="B202" s="37" t="s">
        <v>933</v>
      </c>
      <c r="C202" s="31" t="s">
        <v>415</v>
      </c>
      <c r="D202" s="31" t="s">
        <v>402</v>
      </c>
      <c r="E202" s="22" t="s">
        <v>4027</v>
      </c>
      <c r="F202" s="23" t="s">
        <v>4032</v>
      </c>
      <c r="G202" s="23" t="s">
        <v>4033</v>
      </c>
      <c r="H202" s="23" t="s">
        <v>4034</v>
      </c>
      <c r="I202" s="23">
        <v>80111604</v>
      </c>
      <c r="J202" s="23" t="s">
        <v>1533</v>
      </c>
      <c r="K202" s="23" t="s">
        <v>1490</v>
      </c>
      <c r="L202" s="23" t="s">
        <v>2455</v>
      </c>
      <c r="M202" s="24" t="s">
        <v>1477</v>
      </c>
      <c r="N202" s="24" t="s">
        <v>1477</v>
      </c>
      <c r="O202" s="24" t="s">
        <v>421</v>
      </c>
      <c r="P202" s="24">
        <v>5</v>
      </c>
      <c r="Q202" s="24" t="s">
        <v>1548</v>
      </c>
      <c r="R202" s="24" t="s">
        <v>1547</v>
      </c>
      <c r="S202" s="25">
        <v>0</v>
      </c>
      <c r="T202" s="25">
        <v>0</v>
      </c>
      <c r="U202" s="24" t="s">
        <v>1560</v>
      </c>
      <c r="V202" s="24" t="s">
        <v>1561</v>
      </c>
      <c r="W202" s="23" t="s">
        <v>250</v>
      </c>
      <c r="X202" s="23" t="s">
        <v>1597</v>
      </c>
      <c r="Y202" s="23" t="s">
        <v>1615</v>
      </c>
      <c r="Z202" s="23" t="s">
        <v>1731</v>
      </c>
      <c r="AA202" s="23" t="s">
        <v>1818</v>
      </c>
      <c r="AB202" s="23" t="s">
        <v>1824</v>
      </c>
      <c r="AC202" s="36">
        <v>0</v>
      </c>
      <c r="AD202" s="36">
        <v>0</v>
      </c>
      <c r="AE202" s="36">
        <v>0</v>
      </c>
      <c r="AF202" s="36">
        <v>0</v>
      </c>
      <c r="AG202" s="36">
        <v>0</v>
      </c>
      <c r="AH202" s="36">
        <v>0</v>
      </c>
      <c r="AI202" s="36">
        <v>0</v>
      </c>
      <c r="AJ202" s="36">
        <v>0</v>
      </c>
      <c r="AK202" s="36">
        <v>0</v>
      </c>
      <c r="AL202" s="36">
        <v>0</v>
      </c>
      <c r="AM202" s="36">
        <v>0</v>
      </c>
      <c r="AN202" s="36">
        <v>0</v>
      </c>
      <c r="AO202" s="36">
        <v>0</v>
      </c>
      <c r="AP202" s="36">
        <v>0</v>
      </c>
      <c r="AQ202" s="36">
        <v>0</v>
      </c>
      <c r="AR202" s="36">
        <v>0</v>
      </c>
      <c r="AS202" s="36">
        <v>0</v>
      </c>
      <c r="AT202" s="36">
        <v>0</v>
      </c>
      <c r="AU202" s="36">
        <v>0</v>
      </c>
      <c r="AV202" s="36">
        <v>0</v>
      </c>
      <c r="AW202" s="36">
        <v>0</v>
      </c>
      <c r="AX202" s="36">
        <v>0</v>
      </c>
      <c r="AY202" s="36">
        <v>0</v>
      </c>
      <c r="AZ202" s="36">
        <v>0</v>
      </c>
      <c r="BA202" s="34"/>
      <c r="BB202" s="34"/>
      <c r="BC202" s="34"/>
      <c r="BD202" s="34"/>
      <c r="BE202" s="11" t="str">
        <f t="shared" si="18"/>
        <v>OK</v>
      </c>
      <c r="BF202" s="11" t="str">
        <f t="shared" si="19"/>
        <v>OK</v>
      </c>
      <c r="BG202" s="5">
        <f>+IF(B202&lt;&gt;"",COUNTBLANK(F202:AZ202),0)</f>
        <v>0</v>
      </c>
      <c r="BH202" s="12">
        <f t="shared" si="20"/>
        <v>0</v>
      </c>
      <c r="BI202" s="12">
        <f t="shared" si="21"/>
        <v>0</v>
      </c>
      <c r="BJ202" s="5">
        <f t="shared" si="22"/>
        <v>0</v>
      </c>
      <c r="BK202" s="5">
        <f t="shared" si="23"/>
        <v>0</v>
      </c>
      <c r="BL202" s="2">
        <v>3</v>
      </c>
      <c r="BM202" s="2">
        <v>2520</v>
      </c>
      <c r="BN202" s="2">
        <v>1</v>
      </c>
      <c r="BO202" s="16">
        <v>1</v>
      </c>
      <c r="BP202" s="2">
        <v>3</v>
      </c>
      <c r="BQ202" s="2">
        <v>13</v>
      </c>
      <c r="BV202" s="40"/>
      <c r="BW202" s="40"/>
      <c r="BX202" s="40"/>
      <c r="BY202" s="40"/>
      <c r="BZ202" s="40"/>
      <c r="CA202" s="40"/>
    </row>
    <row r="203" spans="1:79" ht="82.8">
      <c r="A203" s="49" t="s">
        <v>212</v>
      </c>
      <c r="B203" s="37" t="s">
        <v>934</v>
      </c>
      <c r="C203" s="31" t="s">
        <v>415</v>
      </c>
      <c r="D203" s="31" t="s">
        <v>402</v>
      </c>
      <c r="E203" s="22" t="s">
        <v>4027</v>
      </c>
      <c r="F203" s="23" t="s">
        <v>4032</v>
      </c>
      <c r="G203" s="23" t="s">
        <v>4033</v>
      </c>
      <c r="H203" s="23" t="s">
        <v>4034</v>
      </c>
      <c r="I203" s="23">
        <v>80111604</v>
      </c>
      <c r="J203" s="23" t="s">
        <v>1533</v>
      </c>
      <c r="K203" s="23" t="s">
        <v>1490</v>
      </c>
      <c r="L203" s="23" t="s">
        <v>2456</v>
      </c>
      <c r="M203" s="24" t="s">
        <v>1477</v>
      </c>
      <c r="N203" s="24" t="s">
        <v>1477</v>
      </c>
      <c r="O203" s="24" t="s">
        <v>421</v>
      </c>
      <c r="P203" s="24">
        <v>5</v>
      </c>
      <c r="Q203" s="24" t="s">
        <v>1548</v>
      </c>
      <c r="R203" s="24" t="s">
        <v>1547</v>
      </c>
      <c r="S203" s="25">
        <v>0</v>
      </c>
      <c r="T203" s="25">
        <v>0</v>
      </c>
      <c r="U203" s="24" t="s">
        <v>1560</v>
      </c>
      <c r="V203" s="24" t="s">
        <v>1561</v>
      </c>
      <c r="W203" s="23" t="s">
        <v>250</v>
      </c>
      <c r="X203" s="23" t="s">
        <v>1597</v>
      </c>
      <c r="Y203" s="23" t="s">
        <v>1615</v>
      </c>
      <c r="Z203" s="23" t="s">
        <v>1732</v>
      </c>
      <c r="AA203" s="23" t="s">
        <v>1818</v>
      </c>
      <c r="AB203" s="23" t="s">
        <v>1824</v>
      </c>
      <c r="AC203" s="36">
        <v>0</v>
      </c>
      <c r="AD203" s="36">
        <v>0</v>
      </c>
      <c r="AE203" s="36">
        <v>0</v>
      </c>
      <c r="AF203" s="36">
        <v>0</v>
      </c>
      <c r="AG203" s="36">
        <v>0</v>
      </c>
      <c r="AH203" s="36">
        <v>0</v>
      </c>
      <c r="AI203" s="36">
        <v>0</v>
      </c>
      <c r="AJ203" s="36">
        <v>0</v>
      </c>
      <c r="AK203" s="36">
        <v>0</v>
      </c>
      <c r="AL203" s="36">
        <v>0</v>
      </c>
      <c r="AM203" s="36">
        <v>0</v>
      </c>
      <c r="AN203" s="36">
        <v>0</v>
      </c>
      <c r="AO203" s="36">
        <v>0</v>
      </c>
      <c r="AP203" s="36">
        <v>0</v>
      </c>
      <c r="AQ203" s="36">
        <v>0</v>
      </c>
      <c r="AR203" s="36">
        <v>0</v>
      </c>
      <c r="AS203" s="36">
        <v>0</v>
      </c>
      <c r="AT203" s="36">
        <v>0</v>
      </c>
      <c r="AU203" s="36">
        <v>0</v>
      </c>
      <c r="AV203" s="36">
        <v>0</v>
      </c>
      <c r="AW203" s="36">
        <v>0</v>
      </c>
      <c r="AX203" s="36">
        <v>0</v>
      </c>
      <c r="AY203" s="36">
        <v>0</v>
      </c>
      <c r="AZ203" s="36">
        <v>0</v>
      </c>
      <c r="BA203" s="34"/>
      <c r="BB203" s="34"/>
      <c r="BC203" s="34"/>
      <c r="BD203" s="34"/>
      <c r="BE203" s="11" t="str">
        <f t="shared" si="18"/>
        <v>OK</v>
      </c>
      <c r="BF203" s="11" t="str">
        <f t="shared" si="19"/>
        <v>OK</v>
      </c>
      <c r="BG203" s="5">
        <f>+IF(B203&lt;&gt;"",COUNTBLANK(F203:AZ203),0)</f>
        <v>0</v>
      </c>
      <c r="BH203" s="12">
        <f t="shared" si="20"/>
        <v>0</v>
      </c>
      <c r="BI203" s="12">
        <f t="shared" si="21"/>
        <v>0</v>
      </c>
      <c r="BJ203" s="5">
        <f t="shared" si="22"/>
        <v>0</v>
      </c>
      <c r="BK203" s="5">
        <f t="shared" si="23"/>
        <v>0</v>
      </c>
      <c r="BL203" s="2">
        <v>3</v>
      </c>
      <c r="BM203" s="2">
        <v>2520</v>
      </c>
      <c r="BN203" s="2">
        <v>1</v>
      </c>
      <c r="BO203" s="16">
        <v>1</v>
      </c>
      <c r="BP203" s="2">
        <v>3</v>
      </c>
      <c r="BQ203" s="2">
        <v>14</v>
      </c>
      <c r="BV203" s="40"/>
      <c r="BW203" s="40"/>
      <c r="BX203" s="40"/>
      <c r="BY203" s="40"/>
      <c r="BZ203" s="40"/>
      <c r="CA203" s="40"/>
    </row>
    <row r="204" spans="1:79" ht="82.8">
      <c r="A204" s="49" t="s">
        <v>212</v>
      </c>
      <c r="B204" s="37" t="s">
        <v>935</v>
      </c>
      <c r="C204" s="31" t="s">
        <v>415</v>
      </c>
      <c r="D204" s="31" t="s">
        <v>402</v>
      </c>
      <c r="E204" s="22" t="s">
        <v>4027</v>
      </c>
      <c r="F204" s="23" t="s">
        <v>4032</v>
      </c>
      <c r="G204" s="23" t="s">
        <v>4033</v>
      </c>
      <c r="H204" s="23" t="s">
        <v>4034</v>
      </c>
      <c r="I204" s="23">
        <v>80111604</v>
      </c>
      <c r="J204" s="23" t="s">
        <v>1533</v>
      </c>
      <c r="K204" s="23" t="s">
        <v>1490</v>
      </c>
      <c r="L204" s="23" t="s">
        <v>2457</v>
      </c>
      <c r="M204" s="24" t="s">
        <v>1477</v>
      </c>
      <c r="N204" s="24" t="s">
        <v>1477</v>
      </c>
      <c r="O204" s="24" t="s">
        <v>421</v>
      </c>
      <c r="P204" s="24">
        <v>5</v>
      </c>
      <c r="Q204" s="24" t="s">
        <v>1548</v>
      </c>
      <c r="R204" s="24" t="s">
        <v>1547</v>
      </c>
      <c r="S204" s="25">
        <v>0</v>
      </c>
      <c r="T204" s="25">
        <v>0</v>
      </c>
      <c r="U204" s="24" t="s">
        <v>1560</v>
      </c>
      <c r="V204" s="24" t="s">
        <v>1561</v>
      </c>
      <c r="W204" s="23" t="s">
        <v>250</v>
      </c>
      <c r="X204" s="23" t="s">
        <v>1597</v>
      </c>
      <c r="Y204" s="23" t="s">
        <v>1615</v>
      </c>
      <c r="Z204" s="23" t="s">
        <v>1732</v>
      </c>
      <c r="AA204" s="23" t="s">
        <v>1818</v>
      </c>
      <c r="AB204" s="23" t="s">
        <v>1824</v>
      </c>
      <c r="AC204" s="36">
        <v>0</v>
      </c>
      <c r="AD204" s="36">
        <v>0</v>
      </c>
      <c r="AE204" s="36">
        <v>0</v>
      </c>
      <c r="AF204" s="36">
        <v>0</v>
      </c>
      <c r="AG204" s="36">
        <v>0</v>
      </c>
      <c r="AH204" s="36">
        <v>0</v>
      </c>
      <c r="AI204" s="36">
        <v>0</v>
      </c>
      <c r="AJ204" s="36">
        <v>0</v>
      </c>
      <c r="AK204" s="36">
        <v>0</v>
      </c>
      <c r="AL204" s="36">
        <v>0</v>
      </c>
      <c r="AM204" s="36">
        <v>0</v>
      </c>
      <c r="AN204" s="36">
        <v>0</v>
      </c>
      <c r="AO204" s="36">
        <v>0</v>
      </c>
      <c r="AP204" s="36">
        <v>0</v>
      </c>
      <c r="AQ204" s="36">
        <v>0</v>
      </c>
      <c r="AR204" s="36">
        <v>0</v>
      </c>
      <c r="AS204" s="36">
        <v>0</v>
      </c>
      <c r="AT204" s="36">
        <v>0</v>
      </c>
      <c r="AU204" s="36">
        <v>0</v>
      </c>
      <c r="AV204" s="36">
        <v>0</v>
      </c>
      <c r="AW204" s="36">
        <v>0</v>
      </c>
      <c r="AX204" s="36">
        <v>0</v>
      </c>
      <c r="AY204" s="36">
        <v>0</v>
      </c>
      <c r="AZ204" s="36">
        <v>0</v>
      </c>
      <c r="BA204" s="34"/>
      <c r="BB204" s="34"/>
      <c r="BC204" s="34"/>
      <c r="BD204" s="34"/>
      <c r="BE204" s="11" t="str">
        <f t="shared" si="18"/>
        <v>OK</v>
      </c>
      <c r="BF204" s="11" t="str">
        <f t="shared" si="19"/>
        <v>OK</v>
      </c>
      <c r="BG204" s="5">
        <f>+IF(B204&lt;&gt;"",COUNTBLANK(F204:AZ204),0)</f>
        <v>0</v>
      </c>
      <c r="BH204" s="12">
        <f t="shared" si="20"/>
        <v>0</v>
      </c>
      <c r="BI204" s="12">
        <f t="shared" si="21"/>
        <v>0</v>
      </c>
      <c r="BJ204" s="5">
        <f t="shared" si="22"/>
        <v>0</v>
      </c>
      <c r="BK204" s="5">
        <f t="shared" si="23"/>
        <v>0</v>
      </c>
      <c r="BL204" s="2">
        <v>3</v>
      </c>
      <c r="BM204" s="2">
        <v>2520</v>
      </c>
      <c r="BN204" s="2">
        <v>1</v>
      </c>
      <c r="BO204" s="16">
        <v>1</v>
      </c>
      <c r="BP204" s="2">
        <v>3</v>
      </c>
      <c r="BQ204" s="2">
        <v>15</v>
      </c>
      <c r="BV204" s="40"/>
      <c r="BW204" s="40"/>
      <c r="BX204" s="40"/>
      <c r="BY204" s="40"/>
      <c r="BZ204" s="40"/>
      <c r="CA204" s="40"/>
    </row>
    <row r="205" spans="1:79" ht="82.8">
      <c r="A205" s="49" t="s">
        <v>212</v>
      </c>
      <c r="B205" s="37" t="s">
        <v>936</v>
      </c>
      <c r="C205" s="31" t="s">
        <v>415</v>
      </c>
      <c r="D205" s="31" t="s">
        <v>402</v>
      </c>
      <c r="E205" s="22" t="s">
        <v>4027</v>
      </c>
      <c r="F205" s="23" t="s">
        <v>4032</v>
      </c>
      <c r="G205" s="23" t="s">
        <v>4033</v>
      </c>
      <c r="H205" s="23" t="s">
        <v>4034</v>
      </c>
      <c r="I205" s="23">
        <v>80111604</v>
      </c>
      <c r="J205" s="23" t="s">
        <v>1533</v>
      </c>
      <c r="K205" s="23" t="s">
        <v>1490</v>
      </c>
      <c r="L205" s="23" t="s">
        <v>2458</v>
      </c>
      <c r="M205" s="24" t="s">
        <v>1477</v>
      </c>
      <c r="N205" s="24" t="s">
        <v>421</v>
      </c>
      <c r="O205" s="24" t="s">
        <v>422</v>
      </c>
      <c r="P205" s="24">
        <v>5</v>
      </c>
      <c r="Q205" s="24" t="s">
        <v>1548</v>
      </c>
      <c r="R205" s="24" t="s">
        <v>1547</v>
      </c>
      <c r="S205" s="25">
        <v>0</v>
      </c>
      <c r="T205" s="25">
        <v>0</v>
      </c>
      <c r="U205" s="24" t="s">
        <v>1560</v>
      </c>
      <c r="V205" s="24" t="s">
        <v>1561</v>
      </c>
      <c r="W205" s="23" t="s">
        <v>250</v>
      </c>
      <c r="X205" s="23" t="s">
        <v>1597</v>
      </c>
      <c r="Y205" s="23" t="s">
        <v>1615</v>
      </c>
      <c r="Z205" s="23" t="s">
        <v>1732</v>
      </c>
      <c r="AA205" s="23" t="s">
        <v>1818</v>
      </c>
      <c r="AB205" s="23" t="s">
        <v>1824</v>
      </c>
      <c r="AC205" s="36">
        <v>0</v>
      </c>
      <c r="AD205" s="36">
        <v>0</v>
      </c>
      <c r="AE205" s="36">
        <v>0</v>
      </c>
      <c r="AF205" s="36">
        <v>0</v>
      </c>
      <c r="AG205" s="36">
        <v>0</v>
      </c>
      <c r="AH205" s="36">
        <v>0</v>
      </c>
      <c r="AI205" s="36">
        <v>0</v>
      </c>
      <c r="AJ205" s="36">
        <v>0</v>
      </c>
      <c r="AK205" s="36">
        <v>0</v>
      </c>
      <c r="AL205" s="36">
        <v>0</v>
      </c>
      <c r="AM205" s="36">
        <v>0</v>
      </c>
      <c r="AN205" s="36">
        <v>0</v>
      </c>
      <c r="AO205" s="36">
        <v>0</v>
      </c>
      <c r="AP205" s="36">
        <v>0</v>
      </c>
      <c r="AQ205" s="36">
        <v>0</v>
      </c>
      <c r="AR205" s="36">
        <v>0</v>
      </c>
      <c r="AS205" s="36">
        <v>0</v>
      </c>
      <c r="AT205" s="36">
        <v>0</v>
      </c>
      <c r="AU205" s="36">
        <v>0</v>
      </c>
      <c r="AV205" s="36">
        <v>0</v>
      </c>
      <c r="AW205" s="36">
        <v>0</v>
      </c>
      <c r="AX205" s="36">
        <v>0</v>
      </c>
      <c r="AY205" s="36">
        <v>0</v>
      </c>
      <c r="AZ205" s="36">
        <v>0</v>
      </c>
      <c r="BA205" s="34"/>
      <c r="BB205" s="34"/>
      <c r="BC205" s="34"/>
      <c r="BD205" s="34"/>
      <c r="BE205" s="11" t="str">
        <f t="shared" si="18"/>
        <v>OK</v>
      </c>
      <c r="BF205" s="11" t="str">
        <f t="shared" si="19"/>
        <v>OK</v>
      </c>
      <c r="BG205" s="5">
        <f>+IF(B205&lt;&gt;"",COUNTBLANK(F205:AZ205),0)</f>
        <v>0</v>
      </c>
      <c r="BH205" s="12">
        <f t="shared" si="20"/>
        <v>0</v>
      </c>
      <c r="BI205" s="12">
        <f t="shared" si="21"/>
        <v>0</v>
      </c>
      <c r="BJ205" s="5">
        <f t="shared" si="22"/>
        <v>0</v>
      </c>
      <c r="BK205" s="5">
        <f t="shared" si="23"/>
        <v>0</v>
      </c>
      <c r="BL205" s="2">
        <v>3</v>
      </c>
      <c r="BM205" s="2">
        <v>2520</v>
      </c>
      <c r="BN205" s="2">
        <v>1</v>
      </c>
      <c r="BO205" s="16">
        <v>1</v>
      </c>
      <c r="BP205" s="2">
        <v>3</v>
      </c>
      <c r="BQ205" s="2">
        <v>16</v>
      </c>
      <c r="BV205" s="40"/>
      <c r="BW205" s="40"/>
      <c r="BX205" s="40"/>
      <c r="BY205" s="40"/>
      <c r="BZ205" s="40"/>
      <c r="CA205" s="40"/>
    </row>
    <row r="206" spans="1:79" ht="82.8">
      <c r="A206" s="49" t="s">
        <v>212</v>
      </c>
      <c r="B206" s="37" t="s">
        <v>937</v>
      </c>
      <c r="C206" s="31" t="s">
        <v>415</v>
      </c>
      <c r="D206" s="31" t="s">
        <v>402</v>
      </c>
      <c r="E206" s="22" t="s">
        <v>4027</v>
      </c>
      <c r="F206" s="23" t="s">
        <v>4032</v>
      </c>
      <c r="G206" s="23" t="s">
        <v>4033</v>
      </c>
      <c r="H206" s="23" t="s">
        <v>4034</v>
      </c>
      <c r="I206" s="23">
        <v>80111604</v>
      </c>
      <c r="J206" s="23" t="s">
        <v>1533</v>
      </c>
      <c r="K206" s="23" t="s">
        <v>1490</v>
      </c>
      <c r="L206" s="23" t="s">
        <v>2459</v>
      </c>
      <c r="M206" s="24" t="s">
        <v>1477</v>
      </c>
      <c r="N206" s="24" t="s">
        <v>421</v>
      </c>
      <c r="O206" s="24" t="s">
        <v>422</v>
      </c>
      <c r="P206" s="24">
        <v>5</v>
      </c>
      <c r="Q206" s="24" t="s">
        <v>1548</v>
      </c>
      <c r="R206" s="24" t="s">
        <v>1547</v>
      </c>
      <c r="S206" s="25">
        <v>0</v>
      </c>
      <c r="T206" s="25">
        <v>0</v>
      </c>
      <c r="U206" s="24" t="s">
        <v>1560</v>
      </c>
      <c r="V206" s="24" t="s">
        <v>1561</v>
      </c>
      <c r="W206" s="23" t="s">
        <v>250</v>
      </c>
      <c r="X206" s="23" t="s">
        <v>1597</v>
      </c>
      <c r="Y206" s="23" t="s">
        <v>1615</v>
      </c>
      <c r="Z206" s="23" t="s">
        <v>1732</v>
      </c>
      <c r="AA206" s="23" t="s">
        <v>1818</v>
      </c>
      <c r="AB206" s="23" t="s">
        <v>1824</v>
      </c>
      <c r="AC206" s="36">
        <v>0</v>
      </c>
      <c r="AD206" s="36">
        <v>0</v>
      </c>
      <c r="AE206" s="36">
        <v>0</v>
      </c>
      <c r="AF206" s="36">
        <v>0</v>
      </c>
      <c r="AG206" s="36">
        <v>0</v>
      </c>
      <c r="AH206" s="36">
        <v>0</v>
      </c>
      <c r="AI206" s="36">
        <v>0</v>
      </c>
      <c r="AJ206" s="36">
        <v>0</v>
      </c>
      <c r="AK206" s="36">
        <v>0</v>
      </c>
      <c r="AL206" s="36">
        <v>0</v>
      </c>
      <c r="AM206" s="36">
        <v>0</v>
      </c>
      <c r="AN206" s="36">
        <v>0</v>
      </c>
      <c r="AO206" s="36">
        <v>0</v>
      </c>
      <c r="AP206" s="36">
        <v>0</v>
      </c>
      <c r="AQ206" s="36">
        <v>0</v>
      </c>
      <c r="AR206" s="36">
        <v>0</v>
      </c>
      <c r="AS206" s="36">
        <v>0</v>
      </c>
      <c r="AT206" s="36">
        <v>0</v>
      </c>
      <c r="AU206" s="36">
        <v>0</v>
      </c>
      <c r="AV206" s="36">
        <v>0</v>
      </c>
      <c r="AW206" s="36">
        <v>0</v>
      </c>
      <c r="AX206" s="36">
        <v>0</v>
      </c>
      <c r="AY206" s="36">
        <v>0</v>
      </c>
      <c r="AZ206" s="36">
        <v>0</v>
      </c>
      <c r="BA206" s="34"/>
      <c r="BB206" s="34"/>
      <c r="BC206" s="34"/>
      <c r="BD206" s="34"/>
      <c r="BE206" s="11" t="str">
        <f t="shared" si="18"/>
        <v>OK</v>
      </c>
      <c r="BF206" s="11" t="str">
        <f t="shared" si="19"/>
        <v>OK</v>
      </c>
      <c r="BG206" s="5">
        <f>+IF(B206&lt;&gt;"",COUNTBLANK(F206:AZ206),0)</f>
        <v>0</v>
      </c>
      <c r="BH206" s="12">
        <f t="shared" si="20"/>
        <v>0</v>
      </c>
      <c r="BI206" s="12">
        <f t="shared" si="21"/>
        <v>0</v>
      </c>
      <c r="BJ206" s="5">
        <f t="shared" si="22"/>
        <v>0</v>
      </c>
      <c r="BK206" s="5">
        <f t="shared" si="23"/>
        <v>0</v>
      </c>
      <c r="BL206" s="2">
        <v>3</v>
      </c>
      <c r="BM206" s="2">
        <v>2520</v>
      </c>
      <c r="BN206" s="2">
        <v>1</v>
      </c>
      <c r="BO206" s="16">
        <v>1</v>
      </c>
      <c r="BP206" s="2">
        <v>3</v>
      </c>
      <c r="BQ206" s="2">
        <v>17</v>
      </c>
      <c r="BV206" s="40"/>
      <c r="BW206" s="40"/>
      <c r="BX206" s="40"/>
      <c r="BY206" s="40"/>
      <c r="BZ206" s="40"/>
      <c r="CA206" s="40"/>
    </row>
    <row r="207" spans="1:79" ht="82.8">
      <c r="A207" s="49" t="s">
        <v>3974</v>
      </c>
      <c r="B207" s="37" t="s">
        <v>938</v>
      </c>
      <c r="C207" s="31" t="s">
        <v>415</v>
      </c>
      <c r="D207" s="31" t="s">
        <v>402</v>
      </c>
      <c r="E207" s="22" t="s">
        <v>4027</v>
      </c>
      <c r="F207" s="23" t="s">
        <v>4032</v>
      </c>
      <c r="G207" s="23" t="s">
        <v>4033</v>
      </c>
      <c r="H207" s="23" t="s">
        <v>4034</v>
      </c>
      <c r="I207" s="23">
        <v>80111604</v>
      </c>
      <c r="J207" s="23" t="s">
        <v>1533</v>
      </c>
      <c r="K207" s="23" t="s">
        <v>1493</v>
      </c>
      <c r="L207" s="23" t="s">
        <v>2460</v>
      </c>
      <c r="M207" s="24" t="s">
        <v>1477</v>
      </c>
      <c r="N207" s="24" t="s">
        <v>1477</v>
      </c>
      <c r="O207" s="24" t="s">
        <v>421</v>
      </c>
      <c r="P207" s="24">
        <v>8</v>
      </c>
      <c r="Q207" s="24" t="s">
        <v>1546</v>
      </c>
      <c r="R207" s="24" t="s">
        <v>1547</v>
      </c>
      <c r="S207" s="25">
        <v>58000000</v>
      </c>
      <c r="T207" s="25">
        <v>58000000</v>
      </c>
      <c r="U207" s="24" t="s">
        <v>1560</v>
      </c>
      <c r="V207" s="24" t="s">
        <v>1561</v>
      </c>
      <c r="W207" s="23" t="s">
        <v>250</v>
      </c>
      <c r="X207" s="23" t="s">
        <v>1597</v>
      </c>
      <c r="Y207" s="23" t="s">
        <v>1615</v>
      </c>
      <c r="Z207" s="23" t="s">
        <v>1733</v>
      </c>
      <c r="AA207" s="23" t="s">
        <v>1818</v>
      </c>
      <c r="AB207" s="23" t="s">
        <v>1824</v>
      </c>
      <c r="AC207" s="36">
        <v>0</v>
      </c>
      <c r="AD207" s="36">
        <v>0</v>
      </c>
      <c r="AE207" s="36">
        <v>58000000</v>
      </c>
      <c r="AF207" s="36">
        <v>0</v>
      </c>
      <c r="AG207" s="36">
        <v>0</v>
      </c>
      <c r="AH207" s="36">
        <v>7250000</v>
      </c>
      <c r="AI207" s="36">
        <v>0</v>
      </c>
      <c r="AJ207" s="36">
        <v>7250000</v>
      </c>
      <c r="AK207" s="36">
        <v>0</v>
      </c>
      <c r="AL207" s="36">
        <v>7250000</v>
      </c>
      <c r="AM207" s="36">
        <v>0</v>
      </c>
      <c r="AN207" s="36">
        <v>7250000</v>
      </c>
      <c r="AO207" s="36">
        <v>0</v>
      </c>
      <c r="AP207" s="36">
        <v>7250000</v>
      </c>
      <c r="AQ207" s="36">
        <v>0</v>
      </c>
      <c r="AR207" s="36">
        <v>7250000</v>
      </c>
      <c r="AS207" s="36">
        <v>0</v>
      </c>
      <c r="AT207" s="36">
        <v>7250000</v>
      </c>
      <c r="AU207" s="36">
        <v>0</v>
      </c>
      <c r="AV207" s="36">
        <v>7250000</v>
      </c>
      <c r="AW207" s="36">
        <v>0</v>
      </c>
      <c r="AX207" s="36">
        <v>0</v>
      </c>
      <c r="AY207" s="36">
        <v>0</v>
      </c>
      <c r="AZ207" s="36">
        <v>0</v>
      </c>
      <c r="BA207" s="34"/>
      <c r="BB207" s="34"/>
      <c r="BC207" s="34"/>
      <c r="BD207" s="34"/>
      <c r="BE207" s="11" t="str">
        <f t="shared" si="18"/>
        <v>OK</v>
      </c>
      <c r="BF207" s="11" t="str">
        <f t="shared" si="19"/>
        <v>OK</v>
      </c>
      <c r="BG207" s="5">
        <f>+IF(B207&lt;&gt;"",COUNTBLANK(F207:AZ207),0)</f>
        <v>0</v>
      </c>
      <c r="BH207" s="12">
        <f t="shared" si="20"/>
        <v>58000000</v>
      </c>
      <c r="BI207" s="12">
        <f t="shared" si="21"/>
        <v>58000000</v>
      </c>
      <c r="BJ207" s="5">
        <f t="shared" si="22"/>
        <v>0</v>
      </c>
      <c r="BK207" s="5">
        <f t="shared" si="23"/>
        <v>0</v>
      </c>
      <c r="BL207" s="2">
        <v>3</v>
      </c>
      <c r="BM207" s="2">
        <v>2520</v>
      </c>
      <c r="BN207" s="2">
        <v>1</v>
      </c>
      <c r="BO207" s="16">
        <v>1</v>
      </c>
      <c r="BP207" s="2">
        <v>3</v>
      </c>
      <c r="BQ207" s="2">
        <v>18</v>
      </c>
      <c r="BV207" s="40"/>
      <c r="BW207" s="40"/>
      <c r="BX207" s="40"/>
      <c r="BY207" s="40"/>
      <c r="BZ207" s="40"/>
      <c r="CA207" s="40"/>
    </row>
    <row r="208" spans="1:79" ht="82.8">
      <c r="A208" s="49" t="s">
        <v>212</v>
      </c>
      <c r="B208" s="37" t="s">
        <v>939</v>
      </c>
      <c r="C208" s="31" t="s">
        <v>415</v>
      </c>
      <c r="D208" s="31" t="s">
        <v>402</v>
      </c>
      <c r="E208" s="22" t="s">
        <v>4027</v>
      </c>
      <c r="F208" s="23" t="s">
        <v>4032</v>
      </c>
      <c r="G208" s="23" t="s">
        <v>4033</v>
      </c>
      <c r="H208" s="23" t="s">
        <v>4034</v>
      </c>
      <c r="I208" s="23">
        <v>80111604</v>
      </c>
      <c r="J208" s="23" t="s">
        <v>1533</v>
      </c>
      <c r="K208" s="23" t="s">
        <v>1490</v>
      </c>
      <c r="L208" s="23" t="s">
        <v>2461</v>
      </c>
      <c r="M208" s="24" t="s">
        <v>1477</v>
      </c>
      <c r="N208" s="24" t="s">
        <v>421</v>
      </c>
      <c r="O208" s="24" t="s">
        <v>422</v>
      </c>
      <c r="P208" s="24">
        <v>5</v>
      </c>
      <c r="Q208" s="24" t="s">
        <v>1548</v>
      </c>
      <c r="R208" s="24" t="s">
        <v>1547</v>
      </c>
      <c r="S208" s="25">
        <v>0</v>
      </c>
      <c r="T208" s="25">
        <v>0</v>
      </c>
      <c r="U208" s="24" t="s">
        <v>1560</v>
      </c>
      <c r="V208" s="24" t="s">
        <v>1561</v>
      </c>
      <c r="W208" s="23" t="s">
        <v>250</v>
      </c>
      <c r="X208" s="23" t="s">
        <v>1597</v>
      </c>
      <c r="Y208" s="23" t="s">
        <v>1615</v>
      </c>
      <c r="Z208" s="23" t="s">
        <v>1732</v>
      </c>
      <c r="AA208" s="23" t="s">
        <v>1818</v>
      </c>
      <c r="AB208" s="23" t="s">
        <v>1824</v>
      </c>
      <c r="AC208" s="36">
        <v>0</v>
      </c>
      <c r="AD208" s="36">
        <v>0</v>
      </c>
      <c r="AE208" s="36">
        <v>0</v>
      </c>
      <c r="AF208" s="36">
        <v>0</v>
      </c>
      <c r="AG208" s="36">
        <v>0</v>
      </c>
      <c r="AH208" s="36">
        <v>0</v>
      </c>
      <c r="AI208" s="36">
        <v>0</v>
      </c>
      <c r="AJ208" s="36">
        <v>0</v>
      </c>
      <c r="AK208" s="36">
        <v>0</v>
      </c>
      <c r="AL208" s="36">
        <v>0</v>
      </c>
      <c r="AM208" s="36">
        <v>0</v>
      </c>
      <c r="AN208" s="36">
        <v>0</v>
      </c>
      <c r="AO208" s="36">
        <v>0</v>
      </c>
      <c r="AP208" s="36">
        <v>0</v>
      </c>
      <c r="AQ208" s="36">
        <v>0</v>
      </c>
      <c r="AR208" s="36">
        <v>0</v>
      </c>
      <c r="AS208" s="36">
        <v>0</v>
      </c>
      <c r="AT208" s="36">
        <v>0</v>
      </c>
      <c r="AU208" s="36">
        <v>0</v>
      </c>
      <c r="AV208" s="36">
        <v>0</v>
      </c>
      <c r="AW208" s="36">
        <v>0</v>
      </c>
      <c r="AX208" s="36">
        <v>0</v>
      </c>
      <c r="AY208" s="36">
        <v>0</v>
      </c>
      <c r="AZ208" s="36">
        <v>0</v>
      </c>
      <c r="BA208" s="34"/>
      <c r="BB208" s="34"/>
      <c r="BC208" s="34"/>
      <c r="BD208" s="34"/>
      <c r="BE208" s="11" t="str">
        <f t="shared" si="18"/>
        <v>OK</v>
      </c>
      <c r="BF208" s="11" t="str">
        <f t="shared" si="19"/>
        <v>OK</v>
      </c>
      <c r="BG208" s="5">
        <f>+IF(B208&lt;&gt;"",COUNTBLANK(F208:AZ208),0)</f>
        <v>0</v>
      </c>
      <c r="BH208" s="12">
        <f t="shared" si="20"/>
        <v>0</v>
      </c>
      <c r="BI208" s="12">
        <f t="shared" si="21"/>
        <v>0</v>
      </c>
      <c r="BJ208" s="5">
        <f t="shared" si="22"/>
        <v>0</v>
      </c>
      <c r="BK208" s="5">
        <f t="shared" si="23"/>
        <v>0</v>
      </c>
      <c r="BL208" s="2">
        <v>3</v>
      </c>
      <c r="BM208" s="2">
        <v>2520</v>
      </c>
      <c r="BN208" s="2">
        <v>1</v>
      </c>
      <c r="BO208" s="16">
        <v>1</v>
      </c>
      <c r="BP208" s="2">
        <v>3</v>
      </c>
      <c r="BQ208" s="2">
        <v>19</v>
      </c>
      <c r="BV208" s="40"/>
      <c r="BW208" s="40"/>
      <c r="BX208" s="40"/>
      <c r="BY208" s="40"/>
      <c r="BZ208" s="40"/>
      <c r="CA208" s="40"/>
    </row>
    <row r="209" spans="1:79" ht="96.6">
      <c r="A209" s="49" t="s">
        <v>3974</v>
      </c>
      <c r="B209" s="37" t="s">
        <v>940</v>
      </c>
      <c r="C209" s="31" t="s">
        <v>415</v>
      </c>
      <c r="D209" s="31" t="s">
        <v>402</v>
      </c>
      <c r="E209" s="22" t="s">
        <v>4027</v>
      </c>
      <c r="F209" s="23" t="s">
        <v>4032</v>
      </c>
      <c r="G209" s="23" t="s">
        <v>4033</v>
      </c>
      <c r="H209" s="23" t="s">
        <v>4034</v>
      </c>
      <c r="I209" s="23">
        <v>80111604</v>
      </c>
      <c r="J209" s="23" t="s">
        <v>1533</v>
      </c>
      <c r="K209" s="23" t="s">
        <v>1490</v>
      </c>
      <c r="L209" s="23" t="s">
        <v>2463</v>
      </c>
      <c r="M209" s="24" t="s">
        <v>1477</v>
      </c>
      <c r="N209" s="24" t="s">
        <v>421</v>
      </c>
      <c r="O209" s="24" t="s">
        <v>422</v>
      </c>
      <c r="P209" s="24">
        <v>9</v>
      </c>
      <c r="Q209" s="24" t="s">
        <v>1546</v>
      </c>
      <c r="R209" s="24" t="s">
        <v>1547</v>
      </c>
      <c r="S209" s="25">
        <v>73800000</v>
      </c>
      <c r="T209" s="25">
        <v>73800000</v>
      </c>
      <c r="U209" s="24" t="s">
        <v>1560</v>
      </c>
      <c r="V209" s="24" t="s">
        <v>1561</v>
      </c>
      <c r="W209" s="23" t="s">
        <v>250</v>
      </c>
      <c r="X209" s="23" t="s">
        <v>1597</v>
      </c>
      <c r="Y209" s="23" t="s">
        <v>1615</v>
      </c>
      <c r="Z209" s="23" t="s">
        <v>1734</v>
      </c>
      <c r="AA209" s="23" t="s">
        <v>1818</v>
      </c>
      <c r="AB209" s="23" t="s">
        <v>1824</v>
      </c>
      <c r="AC209" s="36">
        <v>0</v>
      </c>
      <c r="AD209" s="36">
        <v>0</v>
      </c>
      <c r="AE209" s="36">
        <v>0</v>
      </c>
      <c r="AF209" s="36">
        <v>0</v>
      </c>
      <c r="AG209" s="36">
        <v>73800000</v>
      </c>
      <c r="AH209" s="36">
        <v>0</v>
      </c>
      <c r="AI209" s="36">
        <v>0</v>
      </c>
      <c r="AJ209" s="36">
        <v>8200000</v>
      </c>
      <c r="AK209" s="36">
        <v>0</v>
      </c>
      <c r="AL209" s="36">
        <v>8200000</v>
      </c>
      <c r="AM209" s="36">
        <v>0</v>
      </c>
      <c r="AN209" s="36">
        <v>8200000</v>
      </c>
      <c r="AO209" s="36">
        <v>0</v>
      </c>
      <c r="AP209" s="36">
        <v>8200000</v>
      </c>
      <c r="AQ209" s="36">
        <v>0</v>
      </c>
      <c r="AR209" s="36">
        <v>8200000</v>
      </c>
      <c r="AS209" s="36">
        <v>0</v>
      </c>
      <c r="AT209" s="36">
        <v>8200000</v>
      </c>
      <c r="AU209" s="36">
        <v>0</v>
      </c>
      <c r="AV209" s="36">
        <v>8200000</v>
      </c>
      <c r="AW209" s="36">
        <v>0</v>
      </c>
      <c r="AX209" s="36">
        <v>8200000</v>
      </c>
      <c r="AY209" s="36">
        <v>0</v>
      </c>
      <c r="AZ209" s="36">
        <v>8200000</v>
      </c>
      <c r="BA209" s="34"/>
      <c r="BB209" s="34"/>
      <c r="BC209" s="34"/>
      <c r="BD209" s="34"/>
      <c r="BE209" s="11" t="str">
        <f t="shared" si="18"/>
        <v>OK</v>
      </c>
      <c r="BF209" s="11" t="str">
        <f t="shared" si="19"/>
        <v>OK</v>
      </c>
      <c r="BG209" s="5">
        <f>+IF(B209&lt;&gt;"",COUNTBLANK(F209:AZ209),0)</f>
        <v>0</v>
      </c>
      <c r="BH209" s="12">
        <f t="shared" si="20"/>
        <v>73800000</v>
      </c>
      <c r="BI209" s="12">
        <f t="shared" si="21"/>
        <v>73800000</v>
      </c>
      <c r="BJ209" s="5">
        <f t="shared" si="22"/>
        <v>0</v>
      </c>
      <c r="BK209" s="5">
        <f t="shared" si="23"/>
        <v>0</v>
      </c>
      <c r="BL209" s="2">
        <v>3</v>
      </c>
      <c r="BM209" s="2">
        <v>2520</v>
      </c>
      <c r="BN209" s="2">
        <v>1</v>
      </c>
      <c r="BO209" s="16">
        <v>1</v>
      </c>
      <c r="BP209" s="2">
        <v>3</v>
      </c>
      <c r="BQ209" s="2">
        <v>20</v>
      </c>
      <c r="BV209" s="40"/>
      <c r="BW209" s="40"/>
      <c r="BX209" s="40"/>
      <c r="BY209" s="40"/>
      <c r="BZ209" s="40"/>
      <c r="CA209" s="40"/>
    </row>
    <row r="210" spans="1:79" ht="138">
      <c r="A210" s="49" t="s">
        <v>212</v>
      </c>
      <c r="B210" s="37" t="s">
        <v>941</v>
      </c>
      <c r="C210" s="31" t="s">
        <v>415</v>
      </c>
      <c r="D210" s="31" t="s">
        <v>402</v>
      </c>
      <c r="E210" s="22" t="s">
        <v>4027</v>
      </c>
      <c r="F210" s="23" t="s">
        <v>4032</v>
      </c>
      <c r="G210" s="23" t="s">
        <v>4033</v>
      </c>
      <c r="H210" s="23" t="s">
        <v>4034</v>
      </c>
      <c r="I210" s="23">
        <v>80111604</v>
      </c>
      <c r="J210" s="23" t="s">
        <v>1533</v>
      </c>
      <c r="K210" s="23" t="s">
        <v>1490</v>
      </c>
      <c r="L210" s="23" t="s">
        <v>2464</v>
      </c>
      <c r="M210" s="24" t="s">
        <v>1477</v>
      </c>
      <c r="N210" s="24" t="s">
        <v>421</v>
      </c>
      <c r="O210" s="24" t="s">
        <v>422</v>
      </c>
      <c r="P210" s="24">
        <v>5</v>
      </c>
      <c r="Q210" s="24" t="s">
        <v>1548</v>
      </c>
      <c r="R210" s="24" t="s">
        <v>1547</v>
      </c>
      <c r="S210" s="25">
        <v>0</v>
      </c>
      <c r="T210" s="25">
        <v>0</v>
      </c>
      <c r="U210" s="24" t="s">
        <v>1560</v>
      </c>
      <c r="V210" s="24" t="s">
        <v>1561</v>
      </c>
      <c r="W210" s="23" t="s">
        <v>250</v>
      </c>
      <c r="X210" s="23" t="s">
        <v>1597</v>
      </c>
      <c r="Y210" s="23" t="s">
        <v>1615</v>
      </c>
      <c r="Z210" s="23" t="s">
        <v>1735</v>
      </c>
      <c r="AA210" s="23" t="s">
        <v>1818</v>
      </c>
      <c r="AB210" s="23" t="s">
        <v>1824</v>
      </c>
      <c r="AC210" s="36">
        <v>0</v>
      </c>
      <c r="AD210" s="36">
        <v>0</v>
      </c>
      <c r="AE210" s="36">
        <v>0</v>
      </c>
      <c r="AF210" s="36">
        <v>0</v>
      </c>
      <c r="AG210" s="36">
        <v>0</v>
      </c>
      <c r="AH210" s="36">
        <v>0</v>
      </c>
      <c r="AI210" s="36">
        <v>0</v>
      </c>
      <c r="AJ210" s="36">
        <v>0</v>
      </c>
      <c r="AK210" s="36">
        <v>0</v>
      </c>
      <c r="AL210" s="36">
        <v>0</v>
      </c>
      <c r="AM210" s="36">
        <v>0</v>
      </c>
      <c r="AN210" s="36">
        <v>0</v>
      </c>
      <c r="AO210" s="36">
        <v>0</v>
      </c>
      <c r="AP210" s="36">
        <v>0</v>
      </c>
      <c r="AQ210" s="36">
        <v>0</v>
      </c>
      <c r="AR210" s="36">
        <v>0</v>
      </c>
      <c r="AS210" s="36">
        <v>0</v>
      </c>
      <c r="AT210" s="36">
        <v>0</v>
      </c>
      <c r="AU210" s="36">
        <v>0</v>
      </c>
      <c r="AV210" s="36">
        <v>0</v>
      </c>
      <c r="AW210" s="36">
        <v>0</v>
      </c>
      <c r="AX210" s="36">
        <v>0</v>
      </c>
      <c r="AY210" s="36">
        <v>0</v>
      </c>
      <c r="AZ210" s="36">
        <v>0</v>
      </c>
      <c r="BA210" s="34"/>
      <c r="BB210" s="34"/>
      <c r="BC210" s="34"/>
      <c r="BD210" s="34"/>
      <c r="BE210" s="11" t="str">
        <f t="shared" si="18"/>
        <v>OK</v>
      </c>
      <c r="BF210" s="11" t="str">
        <f t="shared" si="19"/>
        <v>OK</v>
      </c>
      <c r="BG210" s="5">
        <f>+IF(B210&lt;&gt;"",COUNTBLANK(F210:AZ210),0)</f>
        <v>0</v>
      </c>
      <c r="BH210" s="12">
        <f t="shared" si="20"/>
        <v>0</v>
      </c>
      <c r="BI210" s="12">
        <f t="shared" si="21"/>
        <v>0</v>
      </c>
      <c r="BJ210" s="5">
        <f t="shared" si="22"/>
        <v>0</v>
      </c>
      <c r="BK210" s="5">
        <f t="shared" si="23"/>
        <v>0</v>
      </c>
      <c r="BL210" s="2">
        <v>3</v>
      </c>
      <c r="BM210" s="2">
        <v>2520</v>
      </c>
      <c r="BN210" s="2">
        <v>1</v>
      </c>
      <c r="BO210" s="16">
        <v>1</v>
      </c>
      <c r="BP210" s="2">
        <v>3</v>
      </c>
      <c r="BQ210" s="2">
        <v>21</v>
      </c>
      <c r="BV210" s="40"/>
      <c r="BW210" s="40"/>
      <c r="BX210" s="40"/>
      <c r="BY210" s="40"/>
      <c r="BZ210" s="40"/>
      <c r="CA210" s="40"/>
    </row>
    <row r="211" spans="1:79" ht="138">
      <c r="A211" s="49" t="s">
        <v>3974</v>
      </c>
      <c r="B211" s="37" t="s">
        <v>942</v>
      </c>
      <c r="C211" s="31" t="s">
        <v>415</v>
      </c>
      <c r="D211" s="31" t="s">
        <v>402</v>
      </c>
      <c r="E211" s="22" t="s">
        <v>4027</v>
      </c>
      <c r="F211" s="23" t="s">
        <v>4032</v>
      </c>
      <c r="G211" s="23" t="s">
        <v>4033</v>
      </c>
      <c r="H211" s="23" t="s">
        <v>4034</v>
      </c>
      <c r="I211" s="23">
        <v>80111604</v>
      </c>
      <c r="J211" s="23" t="s">
        <v>1533</v>
      </c>
      <c r="K211" s="23" t="s">
        <v>1490</v>
      </c>
      <c r="L211" s="23" t="s">
        <v>2465</v>
      </c>
      <c r="M211" s="24" t="s">
        <v>1477</v>
      </c>
      <c r="N211" s="24" t="s">
        <v>1477</v>
      </c>
      <c r="O211" s="24" t="s">
        <v>421</v>
      </c>
      <c r="P211" s="24">
        <v>7</v>
      </c>
      <c r="Q211" s="24" t="s">
        <v>1546</v>
      </c>
      <c r="R211" s="24" t="s">
        <v>1547</v>
      </c>
      <c r="S211" s="25">
        <v>64750000</v>
      </c>
      <c r="T211" s="25">
        <v>64750000</v>
      </c>
      <c r="U211" s="24" t="s">
        <v>1560</v>
      </c>
      <c r="V211" s="24" t="s">
        <v>1561</v>
      </c>
      <c r="W211" s="23" t="s">
        <v>250</v>
      </c>
      <c r="X211" s="23" t="s">
        <v>1597</v>
      </c>
      <c r="Y211" s="23" t="s">
        <v>1615</v>
      </c>
      <c r="Z211" s="23" t="s">
        <v>1735</v>
      </c>
      <c r="AA211" s="23" t="s">
        <v>1818</v>
      </c>
      <c r="AB211" s="23" t="s">
        <v>1824</v>
      </c>
      <c r="AC211" s="36">
        <v>0</v>
      </c>
      <c r="AD211" s="36">
        <v>0</v>
      </c>
      <c r="AE211" s="36">
        <v>64750000</v>
      </c>
      <c r="AF211" s="36">
        <v>0</v>
      </c>
      <c r="AG211" s="36">
        <v>0</v>
      </c>
      <c r="AH211" s="36">
        <v>9250000</v>
      </c>
      <c r="AI211" s="36">
        <v>0</v>
      </c>
      <c r="AJ211" s="36">
        <v>9250000</v>
      </c>
      <c r="AK211" s="36">
        <v>0</v>
      </c>
      <c r="AL211" s="36">
        <v>9250000</v>
      </c>
      <c r="AM211" s="36">
        <v>0</v>
      </c>
      <c r="AN211" s="36">
        <v>9250000</v>
      </c>
      <c r="AO211" s="36">
        <v>0</v>
      </c>
      <c r="AP211" s="36">
        <v>9250000</v>
      </c>
      <c r="AQ211" s="36">
        <v>0</v>
      </c>
      <c r="AR211" s="36">
        <v>9250000</v>
      </c>
      <c r="AS211" s="36">
        <v>0</v>
      </c>
      <c r="AT211" s="36">
        <v>9250000</v>
      </c>
      <c r="AU211" s="36">
        <v>0</v>
      </c>
      <c r="AV211" s="36">
        <v>0</v>
      </c>
      <c r="AW211" s="36">
        <v>0</v>
      </c>
      <c r="AX211" s="36">
        <v>0</v>
      </c>
      <c r="AY211" s="36">
        <v>0</v>
      </c>
      <c r="AZ211" s="36">
        <v>0</v>
      </c>
      <c r="BA211" s="34"/>
      <c r="BB211" s="34"/>
      <c r="BC211" s="34"/>
      <c r="BD211" s="34"/>
      <c r="BE211" s="11" t="str">
        <f t="shared" si="18"/>
        <v>OK</v>
      </c>
      <c r="BF211" s="11" t="str">
        <f t="shared" si="19"/>
        <v>OK</v>
      </c>
      <c r="BG211" s="5">
        <f>+IF(B211&lt;&gt;"",COUNTBLANK(F211:AZ211),0)</f>
        <v>0</v>
      </c>
      <c r="BH211" s="12">
        <f t="shared" si="20"/>
        <v>64750000</v>
      </c>
      <c r="BI211" s="12">
        <f t="shared" si="21"/>
        <v>64750000</v>
      </c>
      <c r="BJ211" s="5">
        <f t="shared" si="22"/>
        <v>0</v>
      </c>
      <c r="BK211" s="5">
        <f t="shared" si="23"/>
        <v>0</v>
      </c>
      <c r="BL211" s="2">
        <v>3</v>
      </c>
      <c r="BM211" s="2">
        <v>2520</v>
      </c>
      <c r="BN211" s="2">
        <v>1</v>
      </c>
      <c r="BO211" s="16">
        <v>1</v>
      </c>
      <c r="BP211" s="2">
        <v>3</v>
      </c>
      <c r="BQ211" s="2">
        <v>22</v>
      </c>
      <c r="BV211" s="40"/>
      <c r="BW211" s="40"/>
      <c r="BX211" s="40"/>
      <c r="BY211" s="40"/>
      <c r="BZ211" s="40"/>
      <c r="CA211" s="40"/>
    </row>
    <row r="212" spans="1:79" ht="138">
      <c r="A212" s="49" t="s">
        <v>3974</v>
      </c>
      <c r="B212" s="37" t="s">
        <v>943</v>
      </c>
      <c r="C212" s="31" t="s">
        <v>415</v>
      </c>
      <c r="D212" s="31" t="s">
        <v>402</v>
      </c>
      <c r="E212" s="22" t="s">
        <v>4027</v>
      </c>
      <c r="F212" s="23" t="s">
        <v>4032</v>
      </c>
      <c r="G212" s="23" t="s">
        <v>4033</v>
      </c>
      <c r="H212" s="23" t="s">
        <v>4034</v>
      </c>
      <c r="I212" s="23">
        <v>80111604</v>
      </c>
      <c r="J212" s="23" t="s">
        <v>1533</v>
      </c>
      <c r="K212" s="23" t="s">
        <v>1490</v>
      </c>
      <c r="L212" s="23" t="s">
        <v>2466</v>
      </c>
      <c r="M212" s="24" t="s">
        <v>1477</v>
      </c>
      <c r="N212" s="24" t="s">
        <v>1477</v>
      </c>
      <c r="O212" s="24" t="s">
        <v>421</v>
      </c>
      <c r="P212" s="24">
        <v>7</v>
      </c>
      <c r="Q212" s="24" t="s">
        <v>1546</v>
      </c>
      <c r="R212" s="24" t="s">
        <v>1547</v>
      </c>
      <c r="S212" s="25">
        <v>64750000</v>
      </c>
      <c r="T212" s="25">
        <v>64750000</v>
      </c>
      <c r="U212" s="24" t="s">
        <v>1560</v>
      </c>
      <c r="V212" s="24" t="s">
        <v>1561</v>
      </c>
      <c r="W212" s="23" t="s">
        <v>250</v>
      </c>
      <c r="X212" s="23" t="s">
        <v>1597</v>
      </c>
      <c r="Y212" s="23" t="s">
        <v>1615</v>
      </c>
      <c r="Z212" s="23" t="s">
        <v>1735</v>
      </c>
      <c r="AA212" s="23" t="s">
        <v>1818</v>
      </c>
      <c r="AB212" s="23" t="s">
        <v>1824</v>
      </c>
      <c r="AC212" s="36">
        <v>0</v>
      </c>
      <c r="AD212" s="36">
        <v>0</v>
      </c>
      <c r="AE212" s="36">
        <v>64750000</v>
      </c>
      <c r="AF212" s="36">
        <v>0</v>
      </c>
      <c r="AG212" s="36">
        <v>0</v>
      </c>
      <c r="AH212" s="36">
        <v>9250000</v>
      </c>
      <c r="AI212" s="36">
        <v>0</v>
      </c>
      <c r="AJ212" s="36">
        <v>9250000</v>
      </c>
      <c r="AK212" s="36">
        <v>0</v>
      </c>
      <c r="AL212" s="36">
        <v>9250000</v>
      </c>
      <c r="AM212" s="36">
        <v>0</v>
      </c>
      <c r="AN212" s="36">
        <v>9250000</v>
      </c>
      <c r="AO212" s="36">
        <v>0</v>
      </c>
      <c r="AP212" s="36">
        <v>9250000</v>
      </c>
      <c r="AQ212" s="36">
        <v>0</v>
      </c>
      <c r="AR212" s="36">
        <v>9250000</v>
      </c>
      <c r="AS212" s="36">
        <v>0</v>
      </c>
      <c r="AT212" s="36">
        <v>9250000</v>
      </c>
      <c r="AU212" s="36">
        <v>0</v>
      </c>
      <c r="AV212" s="36">
        <v>0</v>
      </c>
      <c r="AW212" s="36">
        <v>0</v>
      </c>
      <c r="AX212" s="36">
        <v>0</v>
      </c>
      <c r="AY212" s="36">
        <v>0</v>
      </c>
      <c r="AZ212" s="36">
        <v>0</v>
      </c>
      <c r="BA212" s="34"/>
      <c r="BB212" s="34"/>
      <c r="BC212" s="34"/>
      <c r="BD212" s="34"/>
      <c r="BE212" s="11" t="str">
        <f t="shared" si="18"/>
        <v>OK</v>
      </c>
      <c r="BF212" s="11" t="str">
        <f t="shared" si="19"/>
        <v>OK</v>
      </c>
      <c r="BG212" s="5">
        <f>+IF(B212&lt;&gt;"",COUNTBLANK(F212:AZ212),0)</f>
        <v>0</v>
      </c>
      <c r="BH212" s="12">
        <f t="shared" si="20"/>
        <v>64750000</v>
      </c>
      <c r="BI212" s="12">
        <f t="shared" si="21"/>
        <v>64750000</v>
      </c>
      <c r="BJ212" s="5">
        <f t="shared" si="22"/>
        <v>0</v>
      </c>
      <c r="BK212" s="5">
        <f t="shared" si="23"/>
        <v>0</v>
      </c>
      <c r="BL212" s="2">
        <v>3</v>
      </c>
      <c r="BM212" s="2">
        <v>2520</v>
      </c>
      <c r="BN212" s="2">
        <v>1</v>
      </c>
      <c r="BO212" s="16">
        <v>1</v>
      </c>
      <c r="BP212" s="2">
        <v>3</v>
      </c>
      <c r="BQ212" s="2">
        <v>23</v>
      </c>
      <c r="BV212" s="40"/>
      <c r="BW212" s="40"/>
      <c r="BX212" s="40"/>
      <c r="BY212" s="40"/>
      <c r="BZ212" s="40"/>
      <c r="CA212" s="40"/>
    </row>
    <row r="213" spans="1:79" ht="138">
      <c r="A213" s="49" t="s">
        <v>3974</v>
      </c>
      <c r="B213" s="37" t="s">
        <v>944</v>
      </c>
      <c r="C213" s="31" t="s">
        <v>415</v>
      </c>
      <c r="D213" s="31" t="s">
        <v>402</v>
      </c>
      <c r="E213" s="22" t="s">
        <v>4027</v>
      </c>
      <c r="F213" s="23" t="s">
        <v>4032</v>
      </c>
      <c r="G213" s="23" t="s">
        <v>4033</v>
      </c>
      <c r="H213" s="23" t="s">
        <v>4034</v>
      </c>
      <c r="I213" s="23">
        <v>80111604</v>
      </c>
      <c r="J213" s="23" t="s">
        <v>1533</v>
      </c>
      <c r="K213" s="23" t="s">
        <v>1490</v>
      </c>
      <c r="L213" s="23" t="s">
        <v>2467</v>
      </c>
      <c r="M213" s="24" t="s">
        <v>1477</v>
      </c>
      <c r="N213" s="24" t="s">
        <v>421</v>
      </c>
      <c r="O213" s="24" t="s">
        <v>422</v>
      </c>
      <c r="P213" s="24">
        <v>7</v>
      </c>
      <c r="Q213" s="24" t="s">
        <v>1546</v>
      </c>
      <c r="R213" s="24" t="s">
        <v>1547</v>
      </c>
      <c r="S213" s="25">
        <v>64750000</v>
      </c>
      <c r="T213" s="25">
        <v>64750000</v>
      </c>
      <c r="U213" s="24" t="s">
        <v>1560</v>
      </c>
      <c r="V213" s="24" t="s">
        <v>1561</v>
      </c>
      <c r="W213" s="23" t="s">
        <v>250</v>
      </c>
      <c r="X213" s="23" t="s">
        <v>1597</v>
      </c>
      <c r="Y213" s="23" t="s">
        <v>1615</v>
      </c>
      <c r="Z213" s="23" t="s">
        <v>1735</v>
      </c>
      <c r="AA213" s="23" t="s">
        <v>1818</v>
      </c>
      <c r="AB213" s="23" t="s">
        <v>1824</v>
      </c>
      <c r="AC213" s="36">
        <v>0</v>
      </c>
      <c r="AD213" s="36">
        <v>0</v>
      </c>
      <c r="AE213" s="36">
        <v>0</v>
      </c>
      <c r="AF213" s="36">
        <v>0</v>
      </c>
      <c r="AG213" s="36">
        <v>64750000</v>
      </c>
      <c r="AH213" s="36">
        <v>0</v>
      </c>
      <c r="AI213" s="36">
        <v>0</v>
      </c>
      <c r="AJ213" s="36">
        <v>9250000</v>
      </c>
      <c r="AK213" s="36">
        <v>0</v>
      </c>
      <c r="AL213" s="36">
        <v>9250000</v>
      </c>
      <c r="AM213" s="36">
        <v>0</v>
      </c>
      <c r="AN213" s="36">
        <v>9250000</v>
      </c>
      <c r="AO213" s="36">
        <v>0</v>
      </c>
      <c r="AP213" s="36">
        <v>9250000</v>
      </c>
      <c r="AQ213" s="36">
        <v>0</v>
      </c>
      <c r="AR213" s="36">
        <v>9250000</v>
      </c>
      <c r="AS213" s="36">
        <v>0</v>
      </c>
      <c r="AT213" s="36">
        <v>9250000</v>
      </c>
      <c r="AU213" s="36">
        <v>0</v>
      </c>
      <c r="AV213" s="36">
        <v>9250000</v>
      </c>
      <c r="AW213" s="36">
        <v>0</v>
      </c>
      <c r="AX213" s="36">
        <v>0</v>
      </c>
      <c r="AY213" s="36">
        <v>0</v>
      </c>
      <c r="AZ213" s="36">
        <v>0</v>
      </c>
      <c r="BA213" s="34"/>
      <c r="BB213" s="34"/>
      <c r="BC213" s="34"/>
      <c r="BD213" s="34"/>
      <c r="BE213" s="11" t="str">
        <f t="shared" si="18"/>
        <v>OK</v>
      </c>
      <c r="BF213" s="11" t="str">
        <f t="shared" si="19"/>
        <v>OK</v>
      </c>
      <c r="BG213" s="5">
        <f>+IF(B213&lt;&gt;"",COUNTBLANK(F213:AZ213),0)</f>
        <v>0</v>
      </c>
      <c r="BH213" s="12">
        <f t="shared" si="20"/>
        <v>64750000</v>
      </c>
      <c r="BI213" s="12">
        <f t="shared" si="21"/>
        <v>64750000</v>
      </c>
      <c r="BJ213" s="5">
        <f t="shared" si="22"/>
        <v>0</v>
      </c>
      <c r="BK213" s="5">
        <f t="shared" si="23"/>
        <v>0</v>
      </c>
      <c r="BL213" s="2">
        <v>3</v>
      </c>
      <c r="BM213" s="2">
        <v>2520</v>
      </c>
      <c r="BN213" s="2">
        <v>1</v>
      </c>
      <c r="BO213" s="16">
        <v>1</v>
      </c>
      <c r="BP213" s="2">
        <v>3</v>
      </c>
      <c r="BQ213" s="2">
        <v>24</v>
      </c>
      <c r="BV213" s="40"/>
      <c r="BW213" s="40"/>
      <c r="BX213" s="40"/>
      <c r="BY213" s="40"/>
      <c r="BZ213" s="40"/>
      <c r="CA213" s="40"/>
    </row>
    <row r="214" spans="1:79" ht="151.80000000000001">
      <c r="A214" s="49" t="s">
        <v>3974</v>
      </c>
      <c r="B214" s="37" t="s">
        <v>945</v>
      </c>
      <c r="C214" s="31" t="s">
        <v>415</v>
      </c>
      <c r="D214" s="31" t="s">
        <v>402</v>
      </c>
      <c r="E214" s="22" t="s">
        <v>4027</v>
      </c>
      <c r="F214" s="23" t="s">
        <v>4032</v>
      </c>
      <c r="G214" s="23" t="s">
        <v>4033</v>
      </c>
      <c r="H214" s="23" t="s">
        <v>4034</v>
      </c>
      <c r="I214" s="23">
        <v>80111607</v>
      </c>
      <c r="J214" s="23" t="s">
        <v>1533</v>
      </c>
      <c r="K214" s="23" t="s">
        <v>1478</v>
      </c>
      <c r="L214" s="23" t="s">
        <v>2468</v>
      </c>
      <c r="M214" s="24" t="s">
        <v>1477</v>
      </c>
      <c r="N214" s="24" t="s">
        <v>1477</v>
      </c>
      <c r="O214" s="24" t="s">
        <v>421</v>
      </c>
      <c r="P214" s="24">
        <v>9</v>
      </c>
      <c r="Q214" s="24" t="s">
        <v>1546</v>
      </c>
      <c r="R214" s="24" t="s">
        <v>1547</v>
      </c>
      <c r="S214" s="25">
        <v>83250000</v>
      </c>
      <c r="T214" s="25">
        <v>83250000</v>
      </c>
      <c r="U214" s="24" t="s">
        <v>1560</v>
      </c>
      <c r="V214" s="24" t="s">
        <v>1561</v>
      </c>
      <c r="W214" s="23" t="s">
        <v>250</v>
      </c>
      <c r="X214" s="23" t="s">
        <v>1597</v>
      </c>
      <c r="Y214" s="23" t="s">
        <v>1615</v>
      </c>
      <c r="Z214" s="23" t="s">
        <v>1730</v>
      </c>
      <c r="AA214" s="23" t="s">
        <v>1818</v>
      </c>
      <c r="AB214" s="23" t="s">
        <v>1824</v>
      </c>
      <c r="AC214" s="36">
        <v>0</v>
      </c>
      <c r="AD214" s="36">
        <v>0</v>
      </c>
      <c r="AE214" s="36">
        <v>83250000</v>
      </c>
      <c r="AF214" s="36">
        <v>0</v>
      </c>
      <c r="AG214" s="36">
        <v>0</v>
      </c>
      <c r="AH214" s="36">
        <v>9250000</v>
      </c>
      <c r="AI214" s="36">
        <v>0</v>
      </c>
      <c r="AJ214" s="36">
        <v>9250000</v>
      </c>
      <c r="AK214" s="36">
        <v>0</v>
      </c>
      <c r="AL214" s="36">
        <v>9250000</v>
      </c>
      <c r="AM214" s="36">
        <v>0</v>
      </c>
      <c r="AN214" s="36">
        <v>9250000</v>
      </c>
      <c r="AO214" s="36">
        <v>0</v>
      </c>
      <c r="AP214" s="36">
        <v>9250000</v>
      </c>
      <c r="AQ214" s="36">
        <v>0</v>
      </c>
      <c r="AR214" s="36">
        <v>9250000</v>
      </c>
      <c r="AS214" s="36">
        <v>0</v>
      </c>
      <c r="AT214" s="36">
        <v>9250000</v>
      </c>
      <c r="AU214" s="36">
        <v>0</v>
      </c>
      <c r="AV214" s="36">
        <v>9250000</v>
      </c>
      <c r="AW214" s="36">
        <v>0</v>
      </c>
      <c r="AX214" s="36">
        <v>9250000</v>
      </c>
      <c r="AY214" s="36">
        <v>0</v>
      </c>
      <c r="AZ214" s="36">
        <v>0</v>
      </c>
      <c r="BA214" s="34"/>
      <c r="BB214" s="34"/>
      <c r="BC214" s="34"/>
      <c r="BD214" s="34"/>
      <c r="BE214" s="11" t="str">
        <f t="shared" si="18"/>
        <v>OK</v>
      </c>
      <c r="BF214" s="11" t="str">
        <f t="shared" si="19"/>
        <v>OK</v>
      </c>
      <c r="BG214" s="5">
        <f>+IF(B214&lt;&gt;"",COUNTBLANK(F214:AZ214),0)</f>
        <v>0</v>
      </c>
      <c r="BH214" s="12">
        <f t="shared" si="20"/>
        <v>83250000</v>
      </c>
      <c r="BI214" s="12">
        <f t="shared" si="21"/>
        <v>83250000</v>
      </c>
      <c r="BJ214" s="5">
        <f t="shared" si="22"/>
        <v>0</v>
      </c>
      <c r="BK214" s="5">
        <f t="shared" si="23"/>
        <v>0</v>
      </c>
      <c r="BL214" s="2">
        <v>3</v>
      </c>
      <c r="BM214" s="2">
        <v>2520</v>
      </c>
      <c r="BN214" s="2">
        <v>1</v>
      </c>
      <c r="BO214" s="16">
        <v>1</v>
      </c>
      <c r="BP214" s="2">
        <v>3</v>
      </c>
      <c r="BQ214" s="2">
        <v>25</v>
      </c>
      <c r="BV214" s="40"/>
      <c r="BW214" s="40"/>
      <c r="BX214" s="40"/>
      <c r="BY214" s="40"/>
      <c r="BZ214" s="40"/>
      <c r="CA214" s="40"/>
    </row>
    <row r="215" spans="1:79" ht="234.6">
      <c r="A215" s="49" t="s">
        <v>3974</v>
      </c>
      <c r="B215" s="37" t="s">
        <v>946</v>
      </c>
      <c r="C215" s="31" t="s">
        <v>415</v>
      </c>
      <c r="D215" s="31" t="s">
        <v>402</v>
      </c>
      <c r="E215" s="22" t="s">
        <v>4027</v>
      </c>
      <c r="F215" s="23" t="s">
        <v>4032</v>
      </c>
      <c r="G215" s="23" t="s">
        <v>4033</v>
      </c>
      <c r="H215" s="23" t="s">
        <v>4034</v>
      </c>
      <c r="I215" s="23">
        <v>80111604</v>
      </c>
      <c r="J215" s="23" t="s">
        <v>1533</v>
      </c>
      <c r="K215" s="23" t="s">
        <v>1490</v>
      </c>
      <c r="L215" s="23" t="s">
        <v>2469</v>
      </c>
      <c r="M215" s="24" t="s">
        <v>1477</v>
      </c>
      <c r="N215" s="24" t="s">
        <v>1477</v>
      </c>
      <c r="O215" s="24" t="s">
        <v>421</v>
      </c>
      <c r="P215" s="24">
        <v>9</v>
      </c>
      <c r="Q215" s="24" t="s">
        <v>1546</v>
      </c>
      <c r="R215" s="24" t="s">
        <v>1547</v>
      </c>
      <c r="S215" s="25">
        <v>108000000</v>
      </c>
      <c r="T215" s="25">
        <v>108000000</v>
      </c>
      <c r="U215" s="24" t="s">
        <v>1560</v>
      </c>
      <c r="V215" s="24" t="s">
        <v>1561</v>
      </c>
      <c r="W215" s="23" t="s">
        <v>250</v>
      </c>
      <c r="X215" s="23" t="s">
        <v>1597</v>
      </c>
      <c r="Y215" s="23" t="s">
        <v>1615</v>
      </c>
      <c r="Z215" s="23" t="s">
        <v>1736</v>
      </c>
      <c r="AA215" s="23" t="s">
        <v>1818</v>
      </c>
      <c r="AB215" s="23" t="s">
        <v>1824</v>
      </c>
      <c r="AC215" s="36">
        <v>0</v>
      </c>
      <c r="AD215" s="36">
        <v>0</v>
      </c>
      <c r="AE215" s="36">
        <v>108000000</v>
      </c>
      <c r="AF215" s="36">
        <v>0</v>
      </c>
      <c r="AG215" s="36">
        <v>0</v>
      </c>
      <c r="AH215" s="36">
        <v>12000000</v>
      </c>
      <c r="AI215" s="36">
        <v>0</v>
      </c>
      <c r="AJ215" s="36">
        <v>12000000</v>
      </c>
      <c r="AK215" s="36">
        <v>0</v>
      </c>
      <c r="AL215" s="36">
        <v>12000000</v>
      </c>
      <c r="AM215" s="36">
        <v>0</v>
      </c>
      <c r="AN215" s="36">
        <v>12000000</v>
      </c>
      <c r="AO215" s="36">
        <v>0</v>
      </c>
      <c r="AP215" s="36">
        <v>12000000</v>
      </c>
      <c r="AQ215" s="36">
        <v>0</v>
      </c>
      <c r="AR215" s="36">
        <v>12000000</v>
      </c>
      <c r="AS215" s="36">
        <v>0</v>
      </c>
      <c r="AT215" s="36">
        <v>12000000</v>
      </c>
      <c r="AU215" s="36">
        <v>0</v>
      </c>
      <c r="AV215" s="36">
        <v>12000000</v>
      </c>
      <c r="AW215" s="36">
        <v>0</v>
      </c>
      <c r="AX215" s="36">
        <v>12000000</v>
      </c>
      <c r="AY215" s="36">
        <v>0</v>
      </c>
      <c r="AZ215" s="36">
        <v>0</v>
      </c>
      <c r="BA215" s="34"/>
      <c r="BB215" s="34"/>
      <c r="BC215" s="34"/>
      <c r="BD215" s="34"/>
      <c r="BE215" s="11" t="str">
        <f t="shared" si="18"/>
        <v>OK</v>
      </c>
      <c r="BF215" s="11" t="str">
        <f t="shared" si="19"/>
        <v>OK</v>
      </c>
      <c r="BG215" s="5">
        <f>+IF(B215&lt;&gt;"",COUNTBLANK(F215:AZ215),0)</f>
        <v>0</v>
      </c>
      <c r="BH215" s="12">
        <f t="shared" si="20"/>
        <v>108000000</v>
      </c>
      <c r="BI215" s="12">
        <f t="shared" si="21"/>
        <v>108000000</v>
      </c>
      <c r="BJ215" s="5">
        <f t="shared" si="22"/>
        <v>0</v>
      </c>
      <c r="BK215" s="5">
        <f t="shared" si="23"/>
        <v>0</v>
      </c>
      <c r="BL215" s="2">
        <v>3</v>
      </c>
      <c r="BM215" s="2">
        <v>2520</v>
      </c>
      <c r="BN215" s="2">
        <v>1</v>
      </c>
      <c r="BO215" s="16">
        <v>1</v>
      </c>
      <c r="BP215" s="2">
        <v>3</v>
      </c>
      <c r="BQ215" s="2">
        <v>26</v>
      </c>
      <c r="BV215" s="40"/>
      <c r="BW215" s="40"/>
      <c r="BX215" s="40"/>
      <c r="BY215" s="40"/>
      <c r="BZ215" s="40"/>
      <c r="CA215" s="40"/>
    </row>
    <row r="216" spans="1:79" ht="234.6">
      <c r="A216" s="49" t="s">
        <v>3974</v>
      </c>
      <c r="B216" s="37" t="s">
        <v>947</v>
      </c>
      <c r="C216" s="31" t="s">
        <v>415</v>
      </c>
      <c r="D216" s="31" t="s">
        <v>402</v>
      </c>
      <c r="E216" s="22" t="s">
        <v>4027</v>
      </c>
      <c r="F216" s="23" t="s">
        <v>4032</v>
      </c>
      <c r="G216" s="23" t="s">
        <v>4033</v>
      </c>
      <c r="H216" s="23" t="s">
        <v>4034</v>
      </c>
      <c r="I216" s="23">
        <v>80111604</v>
      </c>
      <c r="J216" s="23" t="s">
        <v>1533</v>
      </c>
      <c r="K216" s="23" t="s">
        <v>1490</v>
      </c>
      <c r="L216" s="23" t="s">
        <v>2470</v>
      </c>
      <c r="M216" s="24" t="s">
        <v>1477</v>
      </c>
      <c r="N216" s="24" t="s">
        <v>1477</v>
      </c>
      <c r="O216" s="24" t="s">
        <v>421</v>
      </c>
      <c r="P216" s="24">
        <v>9</v>
      </c>
      <c r="Q216" s="24" t="s">
        <v>1546</v>
      </c>
      <c r="R216" s="24" t="s">
        <v>1547</v>
      </c>
      <c r="S216" s="25">
        <v>108000000</v>
      </c>
      <c r="T216" s="25">
        <v>108000000</v>
      </c>
      <c r="U216" s="24" t="s">
        <v>1560</v>
      </c>
      <c r="V216" s="24" t="s">
        <v>1561</v>
      </c>
      <c r="W216" s="23" t="s">
        <v>250</v>
      </c>
      <c r="X216" s="23" t="s">
        <v>1597</v>
      </c>
      <c r="Y216" s="23" t="s">
        <v>1615</v>
      </c>
      <c r="Z216" s="23" t="s">
        <v>1737</v>
      </c>
      <c r="AA216" s="23" t="s">
        <v>1818</v>
      </c>
      <c r="AB216" s="23" t="s">
        <v>1824</v>
      </c>
      <c r="AC216" s="36">
        <v>0</v>
      </c>
      <c r="AD216" s="36">
        <v>0</v>
      </c>
      <c r="AE216" s="36">
        <v>108000000</v>
      </c>
      <c r="AF216" s="36">
        <v>0</v>
      </c>
      <c r="AG216" s="36">
        <v>0</v>
      </c>
      <c r="AH216" s="36">
        <v>12000000</v>
      </c>
      <c r="AI216" s="36">
        <v>0</v>
      </c>
      <c r="AJ216" s="36">
        <v>12000000</v>
      </c>
      <c r="AK216" s="36">
        <v>0</v>
      </c>
      <c r="AL216" s="36">
        <v>12000000</v>
      </c>
      <c r="AM216" s="36">
        <v>0</v>
      </c>
      <c r="AN216" s="36">
        <v>12000000</v>
      </c>
      <c r="AO216" s="36">
        <v>0</v>
      </c>
      <c r="AP216" s="36">
        <v>12000000</v>
      </c>
      <c r="AQ216" s="36">
        <v>0</v>
      </c>
      <c r="AR216" s="36">
        <v>12000000</v>
      </c>
      <c r="AS216" s="36">
        <v>0</v>
      </c>
      <c r="AT216" s="36">
        <v>12000000</v>
      </c>
      <c r="AU216" s="36">
        <v>0</v>
      </c>
      <c r="AV216" s="36">
        <v>12000000</v>
      </c>
      <c r="AW216" s="36">
        <v>0</v>
      </c>
      <c r="AX216" s="36">
        <v>12000000</v>
      </c>
      <c r="AY216" s="36">
        <v>0</v>
      </c>
      <c r="AZ216" s="36">
        <v>0</v>
      </c>
      <c r="BA216" s="34"/>
      <c r="BB216" s="34"/>
      <c r="BC216" s="34"/>
      <c r="BD216" s="34"/>
      <c r="BE216" s="11" t="str">
        <f t="shared" si="18"/>
        <v>OK</v>
      </c>
      <c r="BF216" s="11" t="str">
        <f t="shared" si="19"/>
        <v>OK</v>
      </c>
      <c r="BG216" s="5">
        <f>+IF(B216&lt;&gt;"",COUNTBLANK(F216:AZ216),0)</f>
        <v>0</v>
      </c>
      <c r="BH216" s="12">
        <f t="shared" si="20"/>
        <v>108000000</v>
      </c>
      <c r="BI216" s="12">
        <f t="shared" si="21"/>
        <v>108000000</v>
      </c>
      <c r="BJ216" s="5">
        <f t="shared" si="22"/>
        <v>0</v>
      </c>
      <c r="BK216" s="5">
        <f t="shared" si="23"/>
        <v>0</v>
      </c>
      <c r="BL216" s="2">
        <v>3</v>
      </c>
      <c r="BM216" s="2">
        <v>2520</v>
      </c>
      <c r="BN216" s="2">
        <v>1</v>
      </c>
      <c r="BO216" s="16">
        <v>1</v>
      </c>
      <c r="BP216" s="2">
        <v>3</v>
      </c>
      <c r="BQ216" s="2">
        <v>27</v>
      </c>
      <c r="BV216" s="40"/>
      <c r="BW216" s="40"/>
      <c r="BX216" s="40"/>
      <c r="BY216" s="40"/>
      <c r="BZ216" s="40"/>
      <c r="CA216" s="40"/>
    </row>
    <row r="217" spans="1:79" ht="234.6">
      <c r="A217" s="49" t="s">
        <v>3974</v>
      </c>
      <c r="B217" s="37" t="s">
        <v>948</v>
      </c>
      <c r="C217" s="31" t="s">
        <v>415</v>
      </c>
      <c r="D217" s="31" t="s">
        <v>402</v>
      </c>
      <c r="E217" s="22" t="s">
        <v>4027</v>
      </c>
      <c r="F217" s="23" t="s">
        <v>4032</v>
      </c>
      <c r="G217" s="23" t="s">
        <v>4033</v>
      </c>
      <c r="H217" s="23" t="s">
        <v>4034</v>
      </c>
      <c r="I217" s="23">
        <v>80111604</v>
      </c>
      <c r="J217" s="23" t="s">
        <v>1533</v>
      </c>
      <c r="K217" s="23" t="s">
        <v>1490</v>
      </c>
      <c r="L217" s="23" t="s">
        <v>2471</v>
      </c>
      <c r="M217" s="24" t="s">
        <v>1477</v>
      </c>
      <c r="N217" s="24" t="s">
        <v>1477</v>
      </c>
      <c r="O217" s="24" t="s">
        <v>421</v>
      </c>
      <c r="P217" s="24">
        <v>10</v>
      </c>
      <c r="Q217" s="24" t="s">
        <v>1546</v>
      </c>
      <c r="R217" s="24" t="s">
        <v>1547</v>
      </c>
      <c r="S217" s="25">
        <v>120000000</v>
      </c>
      <c r="T217" s="25">
        <v>120000000</v>
      </c>
      <c r="U217" s="24" t="s">
        <v>1560</v>
      </c>
      <c r="V217" s="24" t="s">
        <v>1561</v>
      </c>
      <c r="W217" s="23" t="s">
        <v>250</v>
      </c>
      <c r="X217" s="23" t="s">
        <v>1597</v>
      </c>
      <c r="Y217" s="23" t="s">
        <v>1615</v>
      </c>
      <c r="Z217" s="23" t="s">
        <v>1738</v>
      </c>
      <c r="AA217" s="23" t="s">
        <v>1818</v>
      </c>
      <c r="AB217" s="23" t="s">
        <v>1824</v>
      </c>
      <c r="AC217" s="36">
        <v>0</v>
      </c>
      <c r="AD217" s="36">
        <v>0</v>
      </c>
      <c r="AE217" s="36">
        <v>120000000</v>
      </c>
      <c r="AF217" s="36">
        <v>0</v>
      </c>
      <c r="AG217" s="36">
        <v>0</v>
      </c>
      <c r="AH217" s="36">
        <v>12000000</v>
      </c>
      <c r="AI217" s="36">
        <v>0</v>
      </c>
      <c r="AJ217" s="36">
        <v>12000000</v>
      </c>
      <c r="AK217" s="36">
        <v>0</v>
      </c>
      <c r="AL217" s="36">
        <v>12000000</v>
      </c>
      <c r="AM217" s="36">
        <v>0</v>
      </c>
      <c r="AN217" s="36">
        <v>12000000</v>
      </c>
      <c r="AO217" s="36">
        <v>0</v>
      </c>
      <c r="AP217" s="36">
        <v>12000000</v>
      </c>
      <c r="AQ217" s="36">
        <v>0</v>
      </c>
      <c r="AR217" s="36">
        <v>12000000</v>
      </c>
      <c r="AS217" s="36">
        <v>0</v>
      </c>
      <c r="AT217" s="36">
        <v>12000000</v>
      </c>
      <c r="AU217" s="36">
        <v>0</v>
      </c>
      <c r="AV217" s="36">
        <v>12000000</v>
      </c>
      <c r="AW217" s="36">
        <v>0</v>
      </c>
      <c r="AX217" s="36">
        <v>12000000</v>
      </c>
      <c r="AY217" s="36">
        <v>0</v>
      </c>
      <c r="AZ217" s="36">
        <v>12000000</v>
      </c>
      <c r="BA217" s="34"/>
      <c r="BB217" s="34"/>
      <c r="BC217" s="34"/>
      <c r="BD217" s="34"/>
      <c r="BE217" s="11" t="str">
        <f t="shared" si="18"/>
        <v>OK</v>
      </c>
      <c r="BF217" s="11" t="str">
        <f t="shared" si="19"/>
        <v>OK</v>
      </c>
      <c r="BG217" s="5">
        <f>+IF(B217&lt;&gt;"",COUNTBLANK(F217:AZ217),0)</f>
        <v>0</v>
      </c>
      <c r="BH217" s="12">
        <f t="shared" si="20"/>
        <v>120000000</v>
      </c>
      <c r="BI217" s="12">
        <f t="shared" si="21"/>
        <v>120000000</v>
      </c>
      <c r="BJ217" s="5">
        <f t="shared" si="22"/>
        <v>0</v>
      </c>
      <c r="BK217" s="5">
        <f t="shared" si="23"/>
        <v>0</v>
      </c>
      <c r="BL217" s="2">
        <v>3</v>
      </c>
      <c r="BM217" s="2">
        <v>2520</v>
      </c>
      <c r="BN217" s="2">
        <v>1</v>
      </c>
      <c r="BO217" s="16">
        <v>1</v>
      </c>
      <c r="BP217" s="2">
        <v>3</v>
      </c>
      <c r="BQ217" s="2">
        <v>28</v>
      </c>
      <c r="BV217" s="40"/>
      <c r="BW217" s="40"/>
      <c r="BX217" s="40"/>
      <c r="BY217" s="40"/>
      <c r="BZ217" s="40"/>
      <c r="CA217" s="40"/>
    </row>
    <row r="218" spans="1:79" ht="55.2">
      <c r="A218" s="49" t="s">
        <v>3974</v>
      </c>
      <c r="B218" s="37" t="s">
        <v>949</v>
      </c>
      <c r="C218" s="31" t="s">
        <v>415</v>
      </c>
      <c r="D218" s="31" t="s">
        <v>3254</v>
      </c>
      <c r="E218" s="22" t="s">
        <v>4027</v>
      </c>
      <c r="F218" s="23" t="s">
        <v>4032</v>
      </c>
      <c r="G218" s="23" t="s">
        <v>4033</v>
      </c>
      <c r="H218" s="23" t="s">
        <v>4034</v>
      </c>
      <c r="I218" s="23">
        <v>90121500</v>
      </c>
      <c r="J218" s="23" t="s">
        <v>1533</v>
      </c>
      <c r="K218" s="23" t="s">
        <v>1481</v>
      </c>
      <c r="L218" s="23" t="s">
        <v>3637</v>
      </c>
      <c r="M218" s="24" t="s">
        <v>1477</v>
      </c>
      <c r="N218" s="24" t="s">
        <v>421</v>
      </c>
      <c r="O218" s="24" t="s">
        <v>422</v>
      </c>
      <c r="P218" s="24">
        <v>6</v>
      </c>
      <c r="Q218" s="24" t="s">
        <v>1549</v>
      </c>
      <c r="R218" s="24" t="s">
        <v>1547</v>
      </c>
      <c r="S218" s="25">
        <v>69051391</v>
      </c>
      <c r="T218" s="25">
        <v>69051391</v>
      </c>
      <c r="U218" s="24" t="s">
        <v>1560</v>
      </c>
      <c r="V218" s="24" t="s">
        <v>1561</v>
      </c>
      <c r="W218" s="23" t="s">
        <v>250</v>
      </c>
      <c r="X218" s="23" t="s">
        <v>1597</v>
      </c>
      <c r="Y218" s="23" t="s">
        <v>1615</v>
      </c>
      <c r="Z218" s="23" t="s">
        <v>1739</v>
      </c>
      <c r="AA218" s="23" t="s">
        <v>1818</v>
      </c>
      <c r="AB218" s="23" t="s">
        <v>1824</v>
      </c>
      <c r="AC218" s="36">
        <v>0</v>
      </c>
      <c r="AD218" s="36">
        <v>0</v>
      </c>
      <c r="AE218" s="36">
        <v>36000000</v>
      </c>
      <c r="AF218" s="36">
        <v>0</v>
      </c>
      <c r="AG218" s="36">
        <v>0</v>
      </c>
      <c r="AH218" s="36">
        <v>12000000</v>
      </c>
      <c r="AI218" s="36">
        <v>0</v>
      </c>
      <c r="AJ218" s="36">
        <v>12000000</v>
      </c>
      <c r="AK218" s="36">
        <v>0</v>
      </c>
      <c r="AL218" s="36">
        <v>12000000</v>
      </c>
      <c r="AM218" s="36">
        <v>33051391</v>
      </c>
      <c r="AN218" s="36">
        <v>0</v>
      </c>
      <c r="AO218" s="36">
        <v>0</v>
      </c>
      <c r="AP218" s="36">
        <v>11000000</v>
      </c>
      <c r="AQ218" s="36">
        <v>0</v>
      </c>
      <c r="AR218" s="36">
        <v>11000000</v>
      </c>
      <c r="AS218" s="36">
        <v>0</v>
      </c>
      <c r="AT218" s="36">
        <v>11051391</v>
      </c>
      <c r="AU218" s="36">
        <v>0</v>
      </c>
      <c r="AV218" s="36">
        <v>0</v>
      </c>
      <c r="AW218" s="36">
        <v>0</v>
      </c>
      <c r="AX218" s="36">
        <v>0</v>
      </c>
      <c r="AY218" s="36">
        <v>0</v>
      </c>
      <c r="AZ218" s="36">
        <v>0</v>
      </c>
      <c r="BA218" s="34"/>
      <c r="BB218" s="34"/>
      <c r="BC218" s="34"/>
      <c r="BD218" s="34"/>
      <c r="BE218" s="11" t="str">
        <f t="shared" si="18"/>
        <v>OK</v>
      </c>
      <c r="BF218" s="11" t="str">
        <f t="shared" si="19"/>
        <v>OK</v>
      </c>
      <c r="BG218" s="5">
        <f>+IF(B218&lt;&gt;"",COUNTBLANK(F218:AZ218),0)</f>
        <v>0</v>
      </c>
      <c r="BH218" s="12">
        <f t="shared" si="20"/>
        <v>69051391</v>
      </c>
      <c r="BI218" s="12">
        <f t="shared" si="21"/>
        <v>69051391</v>
      </c>
      <c r="BJ218" s="5">
        <f t="shared" si="22"/>
        <v>0</v>
      </c>
      <c r="BK218" s="5">
        <f t="shared" si="23"/>
        <v>0</v>
      </c>
      <c r="BL218" s="2">
        <v>3</v>
      </c>
      <c r="BM218" s="2">
        <v>2520</v>
      </c>
      <c r="BN218" s="2">
        <v>1</v>
      </c>
      <c r="BO218" s="16">
        <v>1</v>
      </c>
      <c r="BP218" s="2">
        <v>3</v>
      </c>
      <c r="BQ218" s="2">
        <v>29</v>
      </c>
      <c r="BV218" s="40"/>
      <c r="BW218" s="40"/>
      <c r="BX218" s="40"/>
      <c r="BY218" s="40"/>
      <c r="BZ218" s="40"/>
      <c r="CA218" s="40"/>
    </row>
    <row r="219" spans="1:79" ht="124.2">
      <c r="A219" s="49" t="s">
        <v>3974</v>
      </c>
      <c r="B219" s="37" t="s">
        <v>950</v>
      </c>
      <c r="C219" s="31" t="s">
        <v>415</v>
      </c>
      <c r="D219" s="31" t="s">
        <v>402</v>
      </c>
      <c r="E219" s="22" t="s">
        <v>4027</v>
      </c>
      <c r="F219" s="23" t="s">
        <v>4032</v>
      </c>
      <c r="G219" s="23" t="s">
        <v>4033</v>
      </c>
      <c r="H219" s="23" t="s">
        <v>4034</v>
      </c>
      <c r="I219" s="23">
        <v>80111604</v>
      </c>
      <c r="J219" s="23" t="s">
        <v>1533</v>
      </c>
      <c r="K219" s="23" t="s">
        <v>1534</v>
      </c>
      <c r="L219" s="23" t="s">
        <v>2473</v>
      </c>
      <c r="M219" s="24" t="s">
        <v>1477</v>
      </c>
      <c r="N219" s="24" t="s">
        <v>421</v>
      </c>
      <c r="O219" s="24" t="s">
        <v>422</v>
      </c>
      <c r="P219" s="24">
        <v>4</v>
      </c>
      <c r="Q219" s="24" t="s">
        <v>1546</v>
      </c>
      <c r="R219" s="24" t="s">
        <v>1547</v>
      </c>
      <c r="S219" s="25">
        <v>22000000</v>
      </c>
      <c r="T219" s="25">
        <v>22000000</v>
      </c>
      <c r="U219" s="24" t="s">
        <v>1560</v>
      </c>
      <c r="V219" s="24" t="s">
        <v>1561</v>
      </c>
      <c r="W219" s="23" t="s">
        <v>250</v>
      </c>
      <c r="X219" s="23" t="s">
        <v>1597</v>
      </c>
      <c r="Y219" s="23" t="s">
        <v>1615</v>
      </c>
      <c r="Z219" s="23" t="s">
        <v>1740</v>
      </c>
      <c r="AA219" s="23" t="s">
        <v>1818</v>
      </c>
      <c r="AB219" s="23" t="s">
        <v>1824</v>
      </c>
      <c r="AC219" s="36">
        <v>0</v>
      </c>
      <c r="AD219" s="36">
        <v>0</v>
      </c>
      <c r="AE219" s="36">
        <v>0</v>
      </c>
      <c r="AF219" s="36">
        <v>0</v>
      </c>
      <c r="AG219" s="36">
        <v>22000000</v>
      </c>
      <c r="AH219" s="36">
        <v>0</v>
      </c>
      <c r="AI219" s="36">
        <v>0</v>
      </c>
      <c r="AJ219" s="36">
        <v>5500000</v>
      </c>
      <c r="AK219" s="36">
        <v>0</v>
      </c>
      <c r="AL219" s="36">
        <v>5500000</v>
      </c>
      <c r="AM219" s="36">
        <v>0</v>
      </c>
      <c r="AN219" s="36">
        <v>5500000</v>
      </c>
      <c r="AO219" s="36">
        <v>0</v>
      </c>
      <c r="AP219" s="36">
        <v>5500000</v>
      </c>
      <c r="AQ219" s="36">
        <v>0</v>
      </c>
      <c r="AR219" s="36">
        <v>0</v>
      </c>
      <c r="AS219" s="36">
        <v>0</v>
      </c>
      <c r="AT219" s="36">
        <v>0</v>
      </c>
      <c r="AU219" s="36">
        <v>0</v>
      </c>
      <c r="AV219" s="36">
        <v>0</v>
      </c>
      <c r="AW219" s="36">
        <v>0</v>
      </c>
      <c r="AX219" s="36">
        <v>0</v>
      </c>
      <c r="AY219" s="36">
        <v>0</v>
      </c>
      <c r="AZ219" s="36">
        <v>0</v>
      </c>
      <c r="BA219" s="34"/>
      <c r="BB219" s="34"/>
      <c r="BC219" s="34"/>
      <c r="BD219" s="34"/>
      <c r="BE219" s="11" t="str">
        <f t="shared" si="18"/>
        <v>OK</v>
      </c>
      <c r="BF219" s="11" t="str">
        <f t="shared" si="19"/>
        <v>OK</v>
      </c>
      <c r="BG219" s="5">
        <f>+IF(B219&lt;&gt;"",COUNTBLANK(F219:AZ219),0)</f>
        <v>0</v>
      </c>
      <c r="BH219" s="12">
        <f t="shared" si="20"/>
        <v>22000000</v>
      </c>
      <c r="BI219" s="12">
        <f t="shared" si="21"/>
        <v>22000000</v>
      </c>
      <c r="BJ219" s="5">
        <f t="shared" si="22"/>
        <v>0</v>
      </c>
      <c r="BK219" s="5">
        <f t="shared" si="23"/>
        <v>0</v>
      </c>
      <c r="BL219" s="2">
        <v>3</v>
      </c>
      <c r="BM219" s="2">
        <v>2520</v>
      </c>
      <c r="BN219" s="2">
        <v>1</v>
      </c>
      <c r="BO219" s="16">
        <v>1</v>
      </c>
      <c r="BP219" s="2">
        <v>3</v>
      </c>
      <c r="BQ219" s="2">
        <v>30</v>
      </c>
      <c r="BV219" s="40"/>
      <c r="BW219" s="40"/>
      <c r="BX219" s="40"/>
      <c r="BY219" s="40"/>
      <c r="BZ219" s="40"/>
      <c r="CA219" s="40"/>
    </row>
    <row r="220" spans="1:79" ht="82.8">
      <c r="A220" s="49" t="s">
        <v>212</v>
      </c>
      <c r="B220" s="37" t="s">
        <v>951</v>
      </c>
      <c r="C220" s="31" t="s">
        <v>415</v>
      </c>
      <c r="D220" s="31" t="s">
        <v>402</v>
      </c>
      <c r="E220" s="22" t="s">
        <v>4027</v>
      </c>
      <c r="F220" s="23" t="s">
        <v>4032</v>
      </c>
      <c r="G220" s="23" t="s">
        <v>4033</v>
      </c>
      <c r="H220" s="23" t="s">
        <v>4034</v>
      </c>
      <c r="I220" s="23">
        <v>80111604</v>
      </c>
      <c r="J220" s="23" t="s">
        <v>1533</v>
      </c>
      <c r="K220" s="23" t="s">
        <v>1493</v>
      </c>
      <c r="L220" s="23" t="s">
        <v>2474</v>
      </c>
      <c r="M220" s="24" t="s">
        <v>1477</v>
      </c>
      <c r="N220" s="24" t="s">
        <v>1477</v>
      </c>
      <c r="O220" s="24" t="s">
        <v>421</v>
      </c>
      <c r="P220" s="24">
        <v>4</v>
      </c>
      <c r="Q220" s="24" t="s">
        <v>1548</v>
      </c>
      <c r="R220" s="24" t="s">
        <v>1547</v>
      </c>
      <c r="S220" s="25">
        <v>0</v>
      </c>
      <c r="T220" s="25">
        <v>0</v>
      </c>
      <c r="U220" s="24" t="s">
        <v>1560</v>
      </c>
      <c r="V220" s="24" t="s">
        <v>1561</v>
      </c>
      <c r="W220" s="23" t="s">
        <v>250</v>
      </c>
      <c r="X220" s="23" t="s">
        <v>1597</v>
      </c>
      <c r="Y220" s="23" t="s">
        <v>1615</v>
      </c>
      <c r="Z220" s="23" t="s">
        <v>1733</v>
      </c>
      <c r="AA220" s="23" t="s">
        <v>1818</v>
      </c>
      <c r="AB220" s="23" t="s">
        <v>1824</v>
      </c>
      <c r="AC220" s="36">
        <v>0</v>
      </c>
      <c r="AD220" s="36">
        <v>0</v>
      </c>
      <c r="AE220" s="36">
        <v>0</v>
      </c>
      <c r="AF220" s="36">
        <v>0</v>
      </c>
      <c r="AG220" s="36">
        <v>0</v>
      </c>
      <c r="AH220" s="36">
        <v>0</v>
      </c>
      <c r="AI220" s="36">
        <v>0</v>
      </c>
      <c r="AJ220" s="36">
        <v>0</v>
      </c>
      <c r="AK220" s="36">
        <v>0</v>
      </c>
      <c r="AL220" s="36">
        <v>0</v>
      </c>
      <c r="AM220" s="36">
        <v>0</v>
      </c>
      <c r="AN220" s="36">
        <v>0</v>
      </c>
      <c r="AO220" s="36">
        <v>0</v>
      </c>
      <c r="AP220" s="36">
        <v>0</v>
      </c>
      <c r="AQ220" s="36">
        <v>0</v>
      </c>
      <c r="AR220" s="36">
        <v>0</v>
      </c>
      <c r="AS220" s="36">
        <v>0</v>
      </c>
      <c r="AT220" s="36">
        <v>0</v>
      </c>
      <c r="AU220" s="36">
        <v>0</v>
      </c>
      <c r="AV220" s="36">
        <v>0</v>
      </c>
      <c r="AW220" s="36">
        <v>0</v>
      </c>
      <c r="AX220" s="36">
        <v>0</v>
      </c>
      <c r="AY220" s="36">
        <v>0</v>
      </c>
      <c r="AZ220" s="36">
        <v>0</v>
      </c>
      <c r="BA220" s="34"/>
      <c r="BB220" s="34"/>
      <c r="BC220" s="34"/>
      <c r="BD220" s="34"/>
      <c r="BE220" s="11" t="str">
        <f t="shared" si="18"/>
        <v>OK</v>
      </c>
      <c r="BF220" s="11" t="str">
        <f t="shared" si="19"/>
        <v>OK</v>
      </c>
      <c r="BG220" s="5">
        <f>+IF(B220&lt;&gt;"",COUNTBLANK(F220:AZ220),0)</f>
        <v>0</v>
      </c>
      <c r="BH220" s="12">
        <f t="shared" si="20"/>
        <v>0</v>
      </c>
      <c r="BI220" s="12">
        <f t="shared" si="21"/>
        <v>0</v>
      </c>
      <c r="BJ220" s="5">
        <f t="shared" si="22"/>
        <v>0</v>
      </c>
      <c r="BK220" s="5">
        <f t="shared" si="23"/>
        <v>0</v>
      </c>
      <c r="BL220" s="2">
        <v>3</v>
      </c>
      <c r="BM220" s="2">
        <v>2520</v>
      </c>
      <c r="BN220" s="2">
        <v>1</v>
      </c>
      <c r="BO220" s="16">
        <v>1</v>
      </c>
      <c r="BP220" s="2">
        <v>3</v>
      </c>
      <c r="BQ220" s="2">
        <v>31</v>
      </c>
      <c r="BV220" s="40"/>
      <c r="BW220" s="40"/>
      <c r="BX220" s="40"/>
      <c r="BY220" s="40"/>
      <c r="BZ220" s="40"/>
      <c r="CA220" s="40"/>
    </row>
    <row r="221" spans="1:79" ht="110.4">
      <c r="A221" s="49" t="s">
        <v>3974</v>
      </c>
      <c r="B221" s="37" t="s">
        <v>952</v>
      </c>
      <c r="C221" s="31" t="s">
        <v>415</v>
      </c>
      <c r="D221" s="31" t="s">
        <v>402</v>
      </c>
      <c r="E221" s="22" t="s">
        <v>4027</v>
      </c>
      <c r="F221" s="23" t="s">
        <v>4032</v>
      </c>
      <c r="G221" s="23" t="s">
        <v>4033</v>
      </c>
      <c r="H221" s="23" t="s">
        <v>4034</v>
      </c>
      <c r="I221" s="23">
        <v>80111604</v>
      </c>
      <c r="J221" s="23" t="s">
        <v>1533</v>
      </c>
      <c r="K221" s="23" t="s">
        <v>1534</v>
      </c>
      <c r="L221" s="23" t="s">
        <v>2475</v>
      </c>
      <c r="M221" s="24" t="s">
        <v>1477</v>
      </c>
      <c r="N221" s="24" t="s">
        <v>421</v>
      </c>
      <c r="O221" s="24" t="s">
        <v>422</v>
      </c>
      <c r="P221" s="24">
        <v>4</v>
      </c>
      <c r="Q221" s="24" t="s">
        <v>1546</v>
      </c>
      <c r="R221" s="24" t="s">
        <v>1547</v>
      </c>
      <c r="S221" s="25">
        <v>32800000</v>
      </c>
      <c r="T221" s="25">
        <v>32800000</v>
      </c>
      <c r="U221" s="24" t="s">
        <v>1560</v>
      </c>
      <c r="V221" s="24" t="s">
        <v>1561</v>
      </c>
      <c r="W221" s="23" t="s">
        <v>250</v>
      </c>
      <c r="X221" s="23" t="s">
        <v>1597</v>
      </c>
      <c r="Y221" s="23" t="s">
        <v>1615</v>
      </c>
      <c r="Z221" s="23" t="s">
        <v>1733</v>
      </c>
      <c r="AA221" s="23" t="s">
        <v>1818</v>
      </c>
      <c r="AB221" s="23" t="s">
        <v>1824</v>
      </c>
      <c r="AC221" s="36">
        <v>0</v>
      </c>
      <c r="AD221" s="36">
        <v>0</v>
      </c>
      <c r="AE221" s="36">
        <v>0</v>
      </c>
      <c r="AF221" s="36">
        <v>0</v>
      </c>
      <c r="AG221" s="36">
        <v>32800000</v>
      </c>
      <c r="AH221" s="36">
        <v>0</v>
      </c>
      <c r="AI221" s="36">
        <v>0</v>
      </c>
      <c r="AJ221" s="36">
        <v>8200000</v>
      </c>
      <c r="AK221" s="36">
        <v>0</v>
      </c>
      <c r="AL221" s="36">
        <v>8200000</v>
      </c>
      <c r="AM221" s="36">
        <v>0</v>
      </c>
      <c r="AN221" s="36">
        <v>8200000</v>
      </c>
      <c r="AO221" s="36">
        <v>0</v>
      </c>
      <c r="AP221" s="36">
        <v>8200000</v>
      </c>
      <c r="AQ221" s="36">
        <v>0</v>
      </c>
      <c r="AR221" s="36">
        <v>0</v>
      </c>
      <c r="AS221" s="36">
        <v>0</v>
      </c>
      <c r="AT221" s="36">
        <v>0</v>
      </c>
      <c r="AU221" s="36">
        <v>0</v>
      </c>
      <c r="AV221" s="36">
        <v>0</v>
      </c>
      <c r="AW221" s="36">
        <v>0</v>
      </c>
      <c r="AX221" s="36">
        <v>0</v>
      </c>
      <c r="AY221" s="36">
        <v>0</v>
      </c>
      <c r="AZ221" s="36">
        <v>0</v>
      </c>
      <c r="BA221" s="34"/>
      <c r="BB221" s="34"/>
      <c r="BC221" s="34"/>
      <c r="BD221" s="34"/>
      <c r="BE221" s="11" t="str">
        <f t="shared" si="18"/>
        <v>OK</v>
      </c>
      <c r="BF221" s="11" t="str">
        <f t="shared" si="19"/>
        <v>OK</v>
      </c>
      <c r="BG221" s="5">
        <f>+IF(B221&lt;&gt;"",COUNTBLANK(F221:AZ221),0)</f>
        <v>0</v>
      </c>
      <c r="BH221" s="12">
        <f t="shared" si="20"/>
        <v>32800000</v>
      </c>
      <c r="BI221" s="12">
        <f t="shared" si="21"/>
        <v>32800000</v>
      </c>
      <c r="BJ221" s="5">
        <f t="shared" si="22"/>
        <v>0</v>
      </c>
      <c r="BK221" s="5">
        <f t="shared" si="23"/>
        <v>0</v>
      </c>
      <c r="BL221" s="2">
        <v>3</v>
      </c>
      <c r="BM221" s="2">
        <v>2520</v>
      </c>
      <c r="BN221" s="2">
        <v>1</v>
      </c>
      <c r="BO221" s="16">
        <v>1</v>
      </c>
      <c r="BP221" s="2">
        <v>3</v>
      </c>
      <c r="BQ221" s="2">
        <v>32</v>
      </c>
      <c r="BV221" s="40"/>
      <c r="BW221" s="40"/>
      <c r="BX221" s="40"/>
      <c r="BY221" s="40"/>
      <c r="BZ221" s="40"/>
      <c r="CA221" s="40"/>
    </row>
    <row r="222" spans="1:79" ht="151.80000000000001">
      <c r="A222" s="49" t="s">
        <v>3974</v>
      </c>
      <c r="B222" s="37" t="s">
        <v>953</v>
      </c>
      <c r="C222" s="31" t="s">
        <v>415</v>
      </c>
      <c r="D222" s="31" t="s">
        <v>402</v>
      </c>
      <c r="E222" s="22" t="s">
        <v>4027</v>
      </c>
      <c r="F222" s="23" t="s">
        <v>4032</v>
      </c>
      <c r="G222" s="23" t="s">
        <v>4033</v>
      </c>
      <c r="H222" s="23" t="s">
        <v>4034</v>
      </c>
      <c r="I222" s="23">
        <v>80111604</v>
      </c>
      <c r="J222" s="23" t="s">
        <v>1533</v>
      </c>
      <c r="K222" s="23" t="s">
        <v>1534</v>
      </c>
      <c r="L222" s="23" t="s">
        <v>2476</v>
      </c>
      <c r="M222" s="24" t="s">
        <v>1477</v>
      </c>
      <c r="N222" s="24" t="s">
        <v>1477</v>
      </c>
      <c r="O222" s="24" t="s">
        <v>421</v>
      </c>
      <c r="P222" s="24">
        <v>5</v>
      </c>
      <c r="Q222" s="24" t="s">
        <v>1546</v>
      </c>
      <c r="R222" s="24" t="s">
        <v>1547</v>
      </c>
      <c r="S222" s="25">
        <v>41625000</v>
      </c>
      <c r="T222" s="25">
        <v>41625000</v>
      </c>
      <c r="U222" s="24" t="s">
        <v>1560</v>
      </c>
      <c r="V222" s="24" t="s">
        <v>1561</v>
      </c>
      <c r="W222" s="23" t="s">
        <v>250</v>
      </c>
      <c r="X222" s="23" t="s">
        <v>1597</v>
      </c>
      <c r="Y222" s="23" t="s">
        <v>1615</v>
      </c>
      <c r="Z222" s="23" t="s">
        <v>1741</v>
      </c>
      <c r="AA222" s="23" t="s">
        <v>1818</v>
      </c>
      <c r="AB222" s="23" t="s">
        <v>1824</v>
      </c>
      <c r="AC222" s="36">
        <v>0</v>
      </c>
      <c r="AD222" s="36">
        <v>0</v>
      </c>
      <c r="AE222" s="36">
        <v>41625000</v>
      </c>
      <c r="AF222" s="36">
        <v>0</v>
      </c>
      <c r="AG222" s="36">
        <v>0</v>
      </c>
      <c r="AH222" s="36">
        <v>9250000</v>
      </c>
      <c r="AI222" s="36">
        <v>0</v>
      </c>
      <c r="AJ222" s="36">
        <v>9250000</v>
      </c>
      <c r="AK222" s="36">
        <v>0</v>
      </c>
      <c r="AL222" s="36">
        <v>9250000</v>
      </c>
      <c r="AM222" s="36">
        <v>0</v>
      </c>
      <c r="AN222" s="36">
        <v>9250000</v>
      </c>
      <c r="AO222" s="36">
        <v>0</v>
      </c>
      <c r="AP222" s="36">
        <v>4625000</v>
      </c>
      <c r="AQ222" s="36">
        <v>0</v>
      </c>
      <c r="AR222" s="36">
        <v>0</v>
      </c>
      <c r="AS222" s="36">
        <v>0</v>
      </c>
      <c r="AT222" s="36">
        <v>0</v>
      </c>
      <c r="AU222" s="36">
        <v>0</v>
      </c>
      <c r="AV222" s="36">
        <v>0</v>
      </c>
      <c r="AW222" s="36">
        <v>0</v>
      </c>
      <c r="AX222" s="36">
        <v>0</v>
      </c>
      <c r="AY222" s="36">
        <v>0</v>
      </c>
      <c r="AZ222" s="36">
        <v>0</v>
      </c>
      <c r="BA222" s="34"/>
      <c r="BB222" s="34"/>
      <c r="BC222" s="34"/>
      <c r="BD222" s="34"/>
      <c r="BE222" s="11" t="str">
        <f t="shared" si="18"/>
        <v>OK</v>
      </c>
      <c r="BF222" s="11" t="str">
        <f t="shared" si="19"/>
        <v>OK</v>
      </c>
      <c r="BG222" s="5">
        <f>+IF(B222&lt;&gt;"",COUNTBLANK(F222:AZ222),0)</f>
        <v>0</v>
      </c>
      <c r="BH222" s="12">
        <f t="shared" si="20"/>
        <v>41625000</v>
      </c>
      <c r="BI222" s="12">
        <f t="shared" si="21"/>
        <v>41625000</v>
      </c>
      <c r="BJ222" s="5">
        <f t="shared" si="22"/>
        <v>0</v>
      </c>
      <c r="BK222" s="5">
        <f t="shared" si="23"/>
        <v>0</v>
      </c>
      <c r="BL222" s="2">
        <v>3</v>
      </c>
      <c r="BM222" s="2">
        <v>2520</v>
      </c>
      <c r="BN222" s="2">
        <v>1</v>
      </c>
      <c r="BO222" s="16">
        <v>1</v>
      </c>
      <c r="BP222" s="2">
        <v>3</v>
      </c>
      <c r="BQ222" s="2">
        <v>33</v>
      </c>
      <c r="BV222" s="40"/>
      <c r="BW222" s="40"/>
      <c r="BX222" s="40"/>
      <c r="BY222" s="40"/>
      <c r="BZ222" s="40"/>
      <c r="CA222" s="40"/>
    </row>
    <row r="223" spans="1:79" ht="55.2">
      <c r="A223" s="49" t="s">
        <v>212</v>
      </c>
      <c r="B223" s="37" t="s">
        <v>954</v>
      </c>
      <c r="C223" s="31" t="s">
        <v>415</v>
      </c>
      <c r="D223" s="31" t="s">
        <v>402</v>
      </c>
      <c r="E223" s="22" t="s">
        <v>4027</v>
      </c>
      <c r="F223" s="23" t="s">
        <v>4032</v>
      </c>
      <c r="G223" s="23" t="s">
        <v>4033</v>
      </c>
      <c r="H223" s="23" t="s">
        <v>4034</v>
      </c>
      <c r="I223" s="23" t="s">
        <v>212</v>
      </c>
      <c r="J223" s="23" t="s">
        <v>1533</v>
      </c>
      <c r="K223" s="23" t="s">
        <v>3514</v>
      </c>
      <c r="L223" s="23" t="s">
        <v>3638</v>
      </c>
      <c r="M223" s="24" t="s">
        <v>212</v>
      </c>
      <c r="N223" s="24" t="s">
        <v>212</v>
      </c>
      <c r="O223" s="24" t="s">
        <v>212</v>
      </c>
      <c r="P223" s="24" t="s">
        <v>212</v>
      </c>
      <c r="Q223" s="24" t="s">
        <v>1548</v>
      </c>
      <c r="R223" s="24" t="s">
        <v>1547</v>
      </c>
      <c r="S223" s="25">
        <v>60350000</v>
      </c>
      <c r="T223" s="25">
        <v>60350000</v>
      </c>
      <c r="U223" s="24" t="s">
        <v>1560</v>
      </c>
      <c r="V223" s="24" t="s">
        <v>1561</v>
      </c>
      <c r="W223" s="23" t="s">
        <v>250</v>
      </c>
      <c r="X223" s="23" t="s">
        <v>1597</v>
      </c>
      <c r="Y223" s="23" t="s">
        <v>1616</v>
      </c>
      <c r="Z223" s="23" t="s">
        <v>1739</v>
      </c>
      <c r="AA223" s="23" t="s">
        <v>1818</v>
      </c>
      <c r="AB223" s="23" t="s">
        <v>1824</v>
      </c>
      <c r="AC223" s="36">
        <v>0</v>
      </c>
      <c r="AD223" s="36">
        <v>0</v>
      </c>
      <c r="AE223" s="36">
        <v>30000000</v>
      </c>
      <c r="AF223" s="36">
        <v>0</v>
      </c>
      <c r="AG223" s="36">
        <v>0</v>
      </c>
      <c r="AH223" s="36">
        <v>10000000</v>
      </c>
      <c r="AI223" s="36">
        <v>0</v>
      </c>
      <c r="AJ223" s="36">
        <v>10000000</v>
      </c>
      <c r="AK223" s="36">
        <v>0</v>
      </c>
      <c r="AL223" s="36">
        <v>10000000</v>
      </c>
      <c r="AM223" s="36">
        <v>30350000</v>
      </c>
      <c r="AN223" s="36">
        <v>0</v>
      </c>
      <c r="AO223" s="36">
        <v>0</v>
      </c>
      <c r="AP223" s="36">
        <v>7500000</v>
      </c>
      <c r="AQ223" s="36">
        <v>0</v>
      </c>
      <c r="AR223" s="36">
        <v>7500000</v>
      </c>
      <c r="AS223" s="36">
        <v>0</v>
      </c>
      <c r="AT223" s="36">
        <v>7500000</v>
      </c>
      <c r="AU223" s="36">
        <v>0</v>
      </c>
      <c r="AV223" s="36">
        <v>7850000</v>
      </c>
      <c r="AW223" s="36">
        <v>0</v>
      </c>
      <c r="AX223" s="36">
        <v>0</v>
      </c>
      <c r="AY223" s="36">
        <v>0</v>
      </c>
      <c r="AZ223" s="36">
        <v>0</v>
      </c>
      <c r="BA223" s="34"/>
      <c r="BB223" s="34"/>
      <c r="BC223" s="34"/>
      <c r="BD223" s="34"/>
      <c r="BE223" s="11" t="str">
        <f t="shared" si="18"/>
        <v>OK</v>
      </c>
      <c r="BF223" s="11" t="str">
        <f t="shared" si="19"/>
        <v>OK</v>
      </c>
      <c r="BG223" s="5">
        <f>+IF(B223&lt;&gt;"",COUNTBLANK(F223:AZ223),0)</f>
        <v>0</v>
      </c>
      <c r="BH223" s="12">
        <f t="shared" si="20"/>
        <v>60350000</v>
      </c>
      <c r="BI223" s="12">
        <f t="shared" si="21"/>
        <v>60350000</v>
      </c>
      <c r="BJ223" s="5">
        <f t="shared" si="22"/>
        <v>0</v>
      </c>
      <c r="BK223" s="5">
        <f t="shared" si="23"/>
        <v>0</v>
      </c>
      <c r="BL223" s="2">
        <v>3</v>
      </c>
      <c r="BM223" s="2">
        <v>2520</v>
      </c>
      <c r="BN223" s="2">
        <v>1</v>
      </c>
      <c r="BO223" s="16">
        <v>1</v>
      </c>
      <c r="BP223" s="2">
        <v>3</v>
      </c>
      <c r="BQ223" s="2">
        <v>34</v>
      </c>
      <c r="BV223" s="40"/>
      <c r="BW223" s="40"/>
      <c r="BX223" s="40"/>
      <c r="BY223" s="40"/>
      <c r="BZ223" s="40"/>
      <c r="CA223" s="40"/>
    </row>
    <row r="224" spans="1:79" ht="193.2">
      <c r="A224" s="49" t="s">
        <v>3974</v>
      </c>
      <c r="B224" s="37" t="s">
        <v>444</v>
      </c>
      <c r="C224" s="31" t="s">
        <v>415</v>
      </c>
      <c r="D224" s="31" t="s">
        <v>402</v>
      </c>
      <c r="E224" s="22" t="s">
        <v>4035</v>
      </c>
      <c r="F224" s="23" t="s">
        <v>4036</v>
      </c>
      <c r="G224" s="23" t="s">
        <v>4037</v>
      </c>
      <c r="H224" s="23" t="s">
        <v>4038</v>
      </c>
      <c r="I224" s="23">
        <v>80101504</v>
      </c>
      <c r="J224" s="23" t="s">
        <v>1483</v>
      </c>
      <c r="K224" s="23" t="s">
        <v>1476</v>
      </c>
      <c r="L224" s="23" t="s">
        <v>2483</v>
      </c>
      <c r="M224" s="24" t="s">
        <v>1477</v>
      </c>
      <c r="N224" s="24" t="s">
        <v>1477</v>
      </c>
      <c r="O224" s="24" t="s">
        <v>1477</v>
      </c>
      <c r="P224" s="24">
        <v>12</v>
      </c>
      <c r="Q224" s="24" t="s">
        <v>1546</v>
      </c>
      <c r="R224" s="24" t="s">
        <v>1547</v>
      </c>
      <c r="S224" s="25">
        <v>161000000</v>
      </c>
      <c r="T224" s="25">
        <v>161000000</v>
      </c>
      <c r="U224" s="24" t="s">
        <v>1560</v>
      </c>
      <c r="V224" s="24" t="s">
        <v>1561</v>
      </c>
      <c r="W224" s="23" t="s">
        <v>308</v>
      </c>
      <c r="X224" s="23" t="s">
        <v>1563</v>
      </c>
      <c r="Y224" s="23" t="s">
        <v>1615</v>
      </c>
      <c r="Z224" s="23" t="s">
        <v>1637</v>
      </c>
      <c r="AA224" s="23" t="s">
        <v>1817</v>
      </c>
      <c r="AB224" s="23" t="s">
        <v>1824</v>
      </c>
      <c r="AC224" s="36">
        <v>161000000</v>
      </c>
      <c r="AD224" s="36">
        <v>0</v>
      </c>
      <c r="AE224" s="36">
        <v>0</v>
      </c>
      <c r="AF224" s="36">
        <v>14000000</v>
      </c>
      <c r="AG224" s="36">
        <v>0</v>
      </c>
      <c r="AH224" s="36">
        <v>14000000</v>
      </c>
      <c r="AI224" s="36">
        <v>0</v>
      </c>
      <c r="AJ224" s="36">
        <v>14000000</v>
      </c>
      <c r="AK224" s="36">
        <v>0</v>
      </c>
      <c r="AL224" s="36">
        <v>14000000</v>
      </c>
      <c r="AM224" s="36">
        <v>0</v>
      </c>
      <c r="AN224" s="36">
        <v>14000000</v>
      </c>
      <c r="AO224" s="36">
        <v>0</v>
      </c>
      <c r="AP224" s="36">
        <v>14000000</v>
      </c>
      <c r="AQ224" s="36">
        <v>0</v>
      </c>
      <c r="AR224" s="36">
        <v>14000000</v>
      </c>
      <c r="AS224" s="36">
        <v>0</v>
      </c>
      <c r="AT224" s="36">
        <v>14000000</v>
      </c>
      <c r="AU224" s="36">
        <v>0</v>
      </c>
      <c r="AV224" s="36">
        <v>14000000</v>
      </c>
      <c r="AW224" s="36">
        <v>0</v>
      </c>
      <c r="AX224" s="36">
        <v>14000000</v>
      </c>
      <c r="AY224" s="36">
        <v>0</v>
      </c>
      <c r="AZ224" s="36">
        <v>21000000</v>
      </c>
      <c r="BA224" s="34"/>
      <c r="BB224" s="34"/>
      <c r="BC224" s="34"/>
      <c r="BD224" s="34"/>
      <c r="BE224" s="11" t="str">
        <f t="shared" si="18"/>
        <v>OK</v>
      </c>
      <c r="BF224" s="11" t="str">
        <f t="shared" si="19"/>
        <v>OK</v>
      </c>
      <c r="BG224" s="5">
        <f>+IF(B224&lt;&gt;"",COUNTBLANK(F224:AZ224),0)</f>
        <v>0</v>
      </c>
      <c r="BH224" s="12">
        <f t="shared" si="20"/>
        <v>161000000</v>
      </c>
      <c r="BI224" s="12">
        <f t="shared" si="21"/>
        <v>161000000</v>
      </c>
      <c r="BJ224" s="5">
        <f t="shared" si="22"/>
        <v>0</v>
      </c>
      <c r="BK224" s="5">
        <f t="shared" si="23"/>
        <v>0</v>
      </c>
      <c r="BL224" s="2">
        <v>4</v>
      </c>
      <c r="BM224" s="2">
        <v>1000</v>
      </c>
      <c r="BN224" s="2">
        <v>1</v>
      </c>
      <c r="BO224" s="16">
        <v>7</v>
      </c>
      <c r="BP224" s="2">
        <v>5</v>
      </c>
      <c r="BQ224" s="2">
        <v>1</v>
      </c>
      <c r="BV224" s="40"/>
      <c r="BW224" s="40"/>
      <c r="BX224" s="40"/>
      <c r="BY224" s="40"/>
      <c r="BZ224" s="40"/>
      <c r="CA224" s="40"/>
    </row>
    <row r="225" spans="1:79" ht="110.4">
      <c r="A225" s="49" t="s">
        <v>3974</v>
      </c>
      <c r="B225" s="37" t="s">
        <v>445</v>
      </c>
      <c r="C225" s="31" t="s">
        <v>415</v>
      </c>
      <c r="D225" s="31" t="s">
        <v>402</v>
      </c>
      <c r="E225" s="22" t="s">
        <v>4035</v>
      </c>
      <c r="F225" s="23" t="s">
        <v>4036</v>
      </c>
      <c r="G225" s="23" t="s">
        <v>4037</v>
      </c>
      <c r="H225" s="23" t="s">
        <v>4038</v>
      </c>
      <c r="I225" s="23">
        <v>80101504</v>
      </c>
      <c r="J225" s="23" t="s">
        <v>1483</v>
      </c>
      <c r="K225" s="23" t="s">
        <v>1476</v>
      </c>
      <c r="L225" s="23" t="s">
        <v>2484</v>
      </c>
      <c r="M225" s="24" t="s">
        <v>1477</v>
      </c>
      <c r="N225" s="24" t="s">
        <v>1477</v>
      </c>
      <c r="O225" s="24" t="s">
        <v>1477</v>
      </c>
      <c r="P225" s="24">
        <v>12</v>
      </c>
      <c r="Q225" s="24" t="s">
        <v>1546</v>
      </c>
      <c r="R225" s="24" t="s">
        <v>1547</v>
      </c>
      <c r="S225" s="25">
        <v>161000000</v>
      </c>
      <c r="T225" s="25">
        <v>161000000</v>
      </c>
      <c r="U225" s="24" t="s">
        <v>1560</v>
      </c>
      <c r="V225" s="24" t="s">
        <v>1561</v>
      </c>
      <c r="W225" s="23" t="s">
        <v>308</v>
      </c>
      <c r="X225" s="23" t="s">
        <v>1563</v>
      </c>
      <c r="Y225" s="23" t="s">
        <v>1615</v>
      </c>
      <c r="Z225" s="23" t="s">
        <v>1640</v>
      </c>
      <c r="AA225" s="23" t="s">
        <v>1818</v>
      </c>
      <c r="AB225" s="23" t="s">
        <v>1824</v>
      </c>
      <c r="AC225" s="36">
        <v>161000000</v>
      </c>
      <c r="AD225" s="36">
        <v>0</v>
      </c>
      <c r="AE225" s="36">
        <v>0</v>
      </c>
      <c r="AF225" s="36">
        <v>14000000</v>
      </c>
      <c r="AG225" s="36">
        <v>0</v>
      </c>
      <c r="AH225" s="36">
        <v>14000000</v>
      </c>
      <c r="AI225" s="36">
        <v>0</v>
      </c>
      <c r="AJ225" s="36">
        <v>14000000</v>
      </c>
      <c r="AK225" s="36">
        <v>0</v>
      </c>
      <c r="AL225" s="36">
        <v>14000000</v>
      </c>
      <c r="AM225" s="36">
        <v>0</v>
      </c>
      <c r="AN225" s="36">
        <v>14000000</v>
      </c>
      <c r="AO225" s="36">
        <v>0</v>
      </c>
      <c r="AP225" s="36">
        <v>14000000</v>
      </c>
      <c r="AQ225" s="36">
        <v>0</v>
      </c>
      <c r="AR225" s="36">
        <v>14000000</v>
      </c>
      <c r="AS225" s="36">
        <v>0</v>
      </c>
      <c r="AT225" s="36">
        <v>14000000</v>
      </c>
      <c r="AU225" s="36">
        <v>0</v>
      </c>
      <c r="AV225" s="36">
        <v>14000000</v>
      </c>
      <c r="AW225" s="36">
        <v>0</v>
      </c>
      <c r="AX225" s="36">
        <v>14000000</v>
      </c>
      <c r="AY225" s="36">
        <v>0</v>
      </c>
      <c r="AZ225" s="36">
        <v>21000000</v>
      </c>
      <c r="BA225" s="34"/>
      <c r="BB225" s="34"/>
      <c r="BC225" s="34"/>
      <c r="BD225" s="34"/>
      <c r="BE225" s="11" t="str">
        <f t="shared" si="18"/>
        <v>OK</v>
      </c>
      <c r="BF225" s="11" t="str">
        <f t="shared" si="19"/>
        <v>OK</v>
      </c>
      <c r="BG225" s="5">
        <f>+IF(B225&lt;&gt;"",COUNTBLANK(F225:AZ225),0)</f>
        <v>0</v>
      </c>
      <c r="BH225" s="12">
        <f t="shared" si="20"/>
        <v>161000000</v>
      </c>
      <c r="BI225" s="12">
        <f t="shared" si="21"/>
        <v>161000000</v>
      </c>
      <c r="BJ225" s="5">
        <f t="shared" si="22"/>
        <v>0</v>
      </c>
      <c r="BK225" s="5">
        <f t="shared" si="23"/>
        <v>0</v>
      </c>
      <c r="BL225" s="2">
        <v>4</v>
      </c>
      <c r="BM225" s="2">
        <v>1000</v>
      </c>
      <c r="BN225" s="2">
        <v>1</v>
      </c>
      <c r="BO225" s="16">
        <v>7</v>
      </c>
      <c r="BP225" s="2">
        <v>5</v>
      </c>
      <c r="BQ225" s="2">
        <v>2</v>
      </c>
      <c r="BV225" s="40"/>
      <c r="BW225" s="40"/>
      <c r="BX225" s="40"/>
      <c r="BY225" s="40"/>
      <c r="BZ225" s="40"/>
      <c r="CA225" s="40"/>
    </row>
    <row r="226" spans="1:79" ht="124.2">
      <c r="A226" s="49" t="s">
        <v>3974</v>
      </c>
      <c r="B226" s="37" t="s">
        <v>446</v>
      </c>
      <c r="C226" s="31" t="s">
        <v>415</v>
      </c>
      <c r="D226" s="31" t="s">
        <v>402</v>
      </c>
      <c r="E226" s="22" t="s">
        <v>4035</v>
      </c>
      <c r="F226" s="23" t="s">
        <v>4036</v>
      </c>
      <c r="G226" s="23" t="s">
        <v>4037</v>
      </c>
      <c r="H226" s="23" t="s">
        <v>4038</v>
      </c>
      <c r="I226" s="23">
        <v>80101504</v>
      </c>
      <c r="J226" s="23" t="s">
        <v>1483</v>
      </c>
      <c r="K226" s="23" t="s">
        <v>1476</v>
      </c>
      <c r="L226" s="23" t="s">
        <v>2485</v>
      </c>
      <c r="M226" s="24" t="s">
        <v>1477</v>
      </c>
      <c r="N226" s="24" t="s">
        <v>1477</v>
      </c>
      <c r="O226" s="24" t="s">
        <v>1477</v>
      </c>
      <c r="P226" s="24">
        <v>12</v>
      </c>
      <c r="Q226" s="24" t="s">
        <v>1546</v>
      </c>
      <c r="R226" s="24" t="s">
        <v>1547</v>
      </c>
      <c r="S226" s="25">
        <v>161000000</v>
      </c>
      <c r="T226" s="25">
        <v>161000000</v>
      </c>
      <c r="U226" s="24" t="s">
        <v>1560</v>
      </c>
      <c r="V226" s="24" t="s">
        <v>1561</v>
      </c>
      <c r="W226" s="23" t="s">
        <v>308</v>
      </c>
      <c r="X226" s="23" t="s">
        <v>1563</v>
      </c>
      <c r="Y226" s="23" t="s">
        <v>1615</v>
      </c>
      <c r="Z226" s="23" t="s">
        <v>1638</v>
      </c>
      <c r="AA226" s="23" t="s">
        <v>1818</v>
      </c>
      <c r="AB226" s="23" t="s">
        <v>1824</v>
      </c>
      <c r="AC226" s="36">
        <v>161000000</v>
      </c>
      <c r="AD226" s="36">
        <v>0</v>
      </c>
      <c r="AE226" s="36">
        <v>0</v>
      </c>
      <c r="AF226" s="36">
        <v>14000000</v>
      </c>
      <c r="AG226" s="36">
        <v>0</v>
      </c>
      <c r="AH226" s="36">
        <v>14000000</v>
      </c>
      <c r="AI226" s="36">
        <v>0</v>
      </c>
      <c r="AJ226" s="36">
        <v>14000000</v>
      </c>
      <c r="AK226" s="36">
        <v>0</v>
      </c>
      <c r="AL226" s="36">
        <v>14000000</v>
      </c>
      <c r="AM226" s="36">
        <v>0</v>
      </c>
      <c r="AN226" s="36">
        <v>14000000</v>
      </c>
      <c r="AO226" s="36">
        <v>0</v>
      </c>
      <c r="AP226" s="36">
        <v>14000000</v>
      </c>
      <c r="AQ226" s="36">
        <v>0</v>
      </c>
      <c r="AR226" s="36">
        <v>14000000</v>
      </c>
      <c r="AS226" s="36">
        <v>0</v>
      </c>
      <c r="AT226" s="36">
        <v>14000000</v>
      </c>
      <c r="AU226" s="36">
        <v>0</v>
      </c>
      <c r="AV226" s="36">
        <v>14000000</v>
      </c>
      <c r="AW226" s="36">
        <v>0</v>
      </c>
      <c r="AX226" s="36">
        <v>14000000</v>
      </c>
      <c r="AY226" s="36">
        <v>0</v>
      </c>
      <c r="AZ226" s="36">
        <v>21000000</v>
      </c>
      <c r="BA226" s="34"/>
      <c r="BB226" s="34"/>
      <c r="BC226" s="34"/>
      <c r="BD226" s="34"/>
      <c r="BE226" s="11" t="str">
        <f t="shared" si="18"/>
        <v>OK</v>
      </c>
      <c r="BF226" s="11" t="str">
        <f t="shared" si="19"/>
        <v>OK</v>
      </c>
      <c r="BG226" s="5">
        <f>+IF(B226&lt;&gt;"",COUNTBLANK(F226:AZ226),0)</f>
        <v>0</v>
      </c>
      <c r="BH226" s="12">
        <f t="shared" si="20"/>
        <v>161000000</v>
      </c>
      <c r="BI226" s="12">
        <f t="shared" si="21"/>
        <v>161000000</v>
      </c>
      <c r="BJ226" s="5">
        <f t="shared" si="22"/>
        <v>0</v>
      </c>
      <c r="BK226" s="5">
        <f t="shared" si="23"/>
        <v>0</v>
      </c>
      <c r="BL226" s="2">
        <v>4</v>
      </c>
      <c r="BM226" s="2">
        <v>1000</v>
      </c>
      <c r="BN226" s="2">
        <v>1</v>
      </c>
      <c r="BO226" s="16">
        <v>7</v>
      </c>
      <c r="BP226" s="2">
        <v>5</v>
      </c>
      <c r="BQ226" s="2">
        <v>3</v>
      </c>
      <c r="BV226" s="40"/>
      <c r="BW226" s="40"/>
      <c r="BX226" s="40"/>
      <c r="BY226" s="40"/>
      <c r="BZ226" s="40"/>
      <c r="CA226" s="40"/>
    </row>
    <row r="227" spans="1:79" ht="138">
      <c r="A227" s="49" t="s">
        <v>3974</v>
      </c>
      <c r="B227" s="37" t="s">
        <v>447</v>
      </c>
      <c r="C227" s="31" t="s">
        <v>415</v>
      </c>
      <c r="D227" s="31" t="s">
        <v>402</v>
      </c>
      <c r="E227" s="22" t="s">
        <v>4035</v>
      </c>
      <c r="F227" s="23" t="s">
        <v>4036</v>
      </c>
      <c r="G227" s="23" t="s">
        <v>4037</v>
      </c>
      <c r="H227" s="23" t="s">
        <v>4038</v>
      </c>
      <c r="I227" s="23">
        <v>80101504</v>
      </c>
      <c r="J227" s="23" t="s">
        <v>1483</v>
      </c>
      <c r="K227" s="23" t="s">
        <v>1476</v>
      </c>
      <c r="L227" s="23" t="s">
        <v>2486</v>
      </c>
      <c r="M227" s="24" t="s">
        <v>1477</v>
      </c>
      <c r="N227" s="24" t="s">
        <v>1477</v>
      </c>
      <c r="O227" s="24" t="s">
        <v>1477</v>
      </c>
      <c r="P227" s="24">
        <v>12</v>
      </c>
      <c r="Q227" s="24" t="s">
        <v>1546</v>
      </c>
      <c r="R227" s="24" t="s">
        <v>1547</v>
      </c>
      <c r="S227" s="25">
        <v>115000000</v>
      </c>
      <c r="T227" s="25">
        <v>115000000</v>
      </c>
      <c r="U227" s="24" t="s">
        <v>1560</v>
      </c>
      <c r="V227" s="24" t="s">
        <v>1561</v>
      </c>
      <c r="W227" s="23" t="s">
        <v>308</v>
      </c>
      <c r="X227" s="23" t="s">
        <v>1563</v>
      </c>
      <c r="Y227" s="23" t="s">
        <v>1615</v>
      </c>
      <c r="Z227" s="23" t="s">
        <v>1641</v>
      </c>
      <c r="AA227" s="23" t="s">
        <v>1818</v>
      </c>
      <c r="AB227" s="23" t="s">
        <v>1824</v>
      </c>
      <c r="AC227" s="36">
        <v>115000000</v>
      </c>
      <c r="AD227" s="36">
        <v>0</v>
      </c>
      <c r="AE227" s="36">
        <v>0</v>
      </c>
      <c r="AF227" s="36">
        <v>10000000</v>
      </c>
      <c r="AG227" s="36">
        <v>0</v>
      </c>
      <c r="AH227" s="36">
        <v>10000000</v>
      </c>
      <c r="AI227" s="36">
        <v>0</v>
      </c>
      <c r="AJ227" s="36">
        <v>10000000</v>
      </c>
      <c r="AK227" s="36">
        <v>0</v>
      </c>
      <c r="AL227" s="36">
        <v>10000000</v>
      </c>
      <c r="AM227" s="36">
        <v>0</v>
      </c>
      <c r="AN227" s="36">
        <v>10000000</v>
      </c>
      <c r="AO227" s="36">
        <v>0</v>
      </c>
      <c r="AP227" s="36">
        <v>10000000</v>
      </c>
      <c r="AQ227" s="36">
        <v>0</v>
      </c>
      <c r="AR227" s="36">
        <v>10000000</v>
      </c>
      <c r="AS227" s="36">
        <v>0</v>
      </c>
      <c r="AT227" s="36">
        <v>10000000</v>
      </c>
      <c r="AU227" s="36">
        <v>0</v>
      </c>
      <c r="AV227" s="36">
        <v>10000000</v>
      </c>
      <c r="AW227" s="36">
        <v>0</v>
      </c>
      <c r="AX227" s="36">
        <v>10000000</v>
      </c>
      <c r="AY227" s="36">
        <v>0</v>
      </c>
      <c r="AZ227" s="36">
        <v>15000000</v>
      </c>
      <c r="BA227" s="34"/>
      <c r="BB227" s="34"/>
      <c r="BC227" s="34"/>
      <c r="BD227" s="34"/>
      <c r="BE227" s="11" t="str">
        <f t="shared" si="18"/>
        <v>OK</v>
      </c>
      <c r="BF227" s="11" t="str">
        <f t="shared" si="19"/>
        <v>OK</v>
      </c>
      <c r="BG227" s="5">
        <f>+IF(B227&lt;&gt;"",COUNTBLANK(F227:AZ227),0)</f>
        <v>0</v>
      </c>
      <c r="BH227" s="12">
        <f t="shared" si="20"/>
        <v>115000000</v>
      </c>
      <c r="BI227" s="12">
        <f t="shared" si="21"/>
        <v>115000000</v>
      </c>
      <c r="BJ227" s="5">
        <f t="shared" si="22"/>
        <v>0</v>
      </c>
      <c r="BK227" s="5">
        <f t="shared" si="23"/>
        <v>0</v>
      </c>
      <c r="BL227" s="2">
        <v>4</v>
      </c>
      <c r="BM227" s="2">
        <v>1000</v>
      </c>
      <c r="BN227" s="2">
        <v>1</v>
      </c>
      <c r="BO227" s="16">
        <v>7</v>
      </c>
      <c r="BP227" s="2">
        <v>5</v>
      </c>
      <c r="BQ227" s="2">
        <v>4</v>
      </c>
      <c r="BV227" s="40"/>
      <c r="BW227" s="40"/>
      <c r="BX227" s="40"/>
      <c r="BY227" s="40"/>
      <c r="BZ227" s="40"/>
      <c r="CA227" s="40"/>
    </row>
    <row r="228" spans="1:79" ht="124.2">
      <c r="A228" s="49" t="s">
        <v>3974</v>
      </c>
      <c r="B228" s="37" t="s">
        <v>448</v>
      </c>
      <c r="C228" s="31" t="s">
        <v>415</v>
      </c>
      <c r="D228" s="31" t="s">
        <v>402</v>
      </c>
      <c r="E228" s="22" t="s">
        <v>4035</v>
      </c>
      <c r="F228" s="23" t="s">
        <v>4036</v>
      </c>
      <c r="G228" s="23" t="s">
        <v>4037</v>
      </c>
      <c r="H228" s="23" t="s">
        <v>4038</v>
      </c>
      <c r="I228" s="23">
        <v>80101504</v>
      </c>
      <c r="J228" s="23" t="s">
        <v>1483</v>
      </c>
      <c r="K228" s="23" t="s">
        <v>1476</v>
      </c>
      <c r="L228" s="23" t="s">
        <v>2487</v>
      </c>
      <c r="M228" s="24" t="s">
        <v>1477</v>
      </c>
      <c r="N228" s="24" t="s">
        <v>1477</v>
      </c>
      <c r="O228" s="24" t="s">
        <v>1477</v>
      </c>
      <c r="P228" s="24">
        <v>12</v>
      </c>
      <c r="Q228" s="24" t="s">
        <v>1546</v>
      </c>
      <c r="R228" s="24" t="s">
        <v>1547</v>
      </c>
      <c r="S228" s="25">
        <v>161000000</v>
      </c>
      <c r="T228" s="25">
        <v>161000000</v>
      </c>
      <c r="U228" s="24" t="s">
        <v>1560</v>
      </c>
      <c r="V228" s="24" t="s">
        <v>1561</v>
      </c>
      <c r="W228" s="23" t="s">
        <v>308</v>
      </c>
      <c r="X228" s="23" t="s">
        <v>1563</v>
      </c>
      <c r="Y228" s="23" t="s">
        <v>1615</v>
      </c>
      <c r="Z228" s="23" t="s">
        <v>1638</v>
      </c>
      <c r="AA228" s="23" t="s">
        <v>1818</v>
      </c>
      <c r="AB228" s="23" t="s">
        <v>1824</v>
      </c>
      <c r="AC228" s="36">
        <v>161000000</v>
      </c>
      <c r="AD228" s="36">
        <v>0</v>
      </c>
      <c r="AE228" s="36">
        <v>0</v>
      </c>
      <c r="AF228" s="36">
        <v>14000000</v>
      </c>
      <c r="AG228" s="36">
        <v>0</v>
      </c>
      <c r="AH228" s="36">
        <v>14000000</v>
      </c>
      <c r="AI228" s="36">
        <v>0</v>
      </c>
      <c r="AJ228" s="36">
        <v>14000000</v>
      </c>
      <c r="AK228" s="36">
        <v>0</v>
      </c>
      <c r="AL228" s="36">
        <v>14000000</v>
      </c>
      <c r="AM228" s="36">
        <v>0</v>
      </c>
      <c r="AN228" s="36">
        <v>14000000</v>
      </c>
      <c r="AO228" s="36">
        <v>0</v>
      </c>
      <c r="AP228" s="36">
        <v>14000000</v>
      </c>
      <c r="AQ228" s="36">
        <v>0</v>
      </c>
      <c r="AR228" s="36">
        <v>14000000</v>
      </c>
      <c r="AS228" s="36">
        <v>0</v>
      </c>
      <c r="AT228" s="36">
        <v>14000000</v>
      </c>
      <c r="AU228" s="36">
        <v>0</v>
      </c>
      <c r="AV228" s="36">
        <v>14000000</v>
      </c>
      <c r="AW228" s="36">
        <v>0</v>
      </c>
      <c r="AX228" s="36">
        <v>14000000</v>
      </c>
      <c r="AY228" s="36">
        <v>0</v>
      </c>
      <c r="AZ228" s="36">
        <v>21000000</v>
      </c>
      <c r="BA228" s="34"/>
      <c r="BB228" s="34"/>
      <c r="BC228" s="34"/>
      <c r="BD228" s="34"/>
      <c r="BE228" s="11" t="str">
        <f t="shared" si="18"/>
        <v>OK</v>
      </c>
      <c r="BF228" s="11" t="str">
        <f t="shared" si="19"/>
        <v>OK</v>
      </c>
      <c r="BG228" s="5">
        <f>+IF(B228&lt;&gt;"",COUNTBLANK(F228:AZ228),0)</f>
        <v>0</v>
      </c>
      <c r="BH228" s="12">
        <f t="shared" si="20"/>
        <v>161000000</v>
      </c>
      <c r="BI228" s="12">
        <f t="shared" si="21"/>
        <v>161000000</v>
      </c>
      <c r="BJ228" s="5">
        <f t="shared" si="22"/>
        <v>0</v>
      </c>
      <c r="BK228" s="5">
        <f t="shared" si="23"/>
        <v>0</v>
      </c>
      <c r="BL228" s="2">
        <v>4</v>
      </c>
      <c r="BM228" s="2">
        <v>1000</v>
      </c>
      <c r="BN228" s="2">
        <v>1</v>
      </c>
      <c r="BO228" s="16">
        <v>7</v>
      </c>
      <c r="BP228" s="2">
        <v>5</v>
      </c>
      <c r="BQ228" s="2">
        <v>5</v>
      </c>
      <c r="BV228" s="40"/>
      <c r="BW228" s="40"/>
      <c r="BX228" s="40"/>
      <c r="BY228" s="40"/>
      <c r="BZ228" s="40"/>
      <c r="CA228" s="40"/>
    </row>
    <row r="229" spans="1:79" ht="96.6">
      <c r="A229" s="49" t="s">
        <v>212</v>
      </c>
      <c r="B229" s="37" t="s">
        <v>449</v>
      </c>
      <c r="C229" s="31" t="s">
        <v>415</v>
      </c>
      <c r="D229" s="31" t="s">
        <v>402</v>
      </c>
      <c r="E229" s="22" t="s">
        <v>4035</v>
      </c>
      <c r="F229" s="23" t="s">
        <v>4036</v>
      </c>
      <c r="G229" s="23" t="s">
        <v>4037</v>
      </c>
      <c r="H229" s="23" t="s">
        <v>4038</v>
      </c>
      <c r="I229" s="23" t="s">
        <v>212</v>
      </c>
      <c r="J229" s="23" t="s">
        <v>1483</v>
      </c>
      <c r="K229" s="23" t="s">
        <v>1479</v>
      </c>
      <c r="L229" s="23" t="s">
        <v>3639</v>
      </c>
      <c r="M229" s="24" t="s">
        <v>212</v>
      </c>
      <c r="N229" s="24" t="s">
        <v>212</v>
      </c>
      <c r="O229" s="24" t="s">
        <v>212</v>
      </c>
      <c r="P229" s="24" t="s">
        <v>212</v>
      </c>
      <c r="Q229" s="24" t="s">
        <v>1548</v>
      </c>
      <c r="R229" s="24" t="s">
        <v>1547</v>
      </c>
      <c r="S229" s="25">
        <v>66138658</v>
      </c>
      <c r="T229" s="25">
        <v>66138658</v>
      </c>
      <c r="U229" s="24" t="s">
        <v>1560</v>
      </c>
      <c r="V229" s="24" t="s">
        <v>1561</v>
      </c>
      <c r="W229" s="23" t="s">
        <v>308</v>
      </c>
      <c r="X229" s="23" t="s">
        <v>1563</v>
      </c>
      <c r="Y229" s="23" t="s">
        <v>1616</v>
      </c>
      <c r="Z229" s="23" t="s">
        <v>1639</v>
      </c>
      <c r="AA229" s="23" t="s">
        <v>1818</v>
      </c>
      <c r="AB229" s="23" t="s">
        <v>1824</v>
      </c>
      <c r="AC229" s="36">
        <v>5511554</v>
      </c>
      <c r="AD229" s="36">
        <v>5511554</v>
      </c>
      <c r="AE229" s="36">
        <v>5511554</v>
      </c>
      <c r="AF229" s="36">
        <v>5511554</v>
      </c>
      <c r="AG229" s="36">
        <v>5511554</v>
      </c>
      <c r="AH229" s="36">
        <v>5511554</v>
      </c>
      <c r="AI229" s="36">
        <v>5511554</v>
      </c>
      <c r="AJ229" s="36">
        <v>5511554</v>
      </c>
      <c r="AK229" s="36">
        <v>5511554</v>
      </c>
      <c r="AL229" s="36">
        <v>5511554</v>
      </c>
      <c r="AM229" s="36">
        <v>5511554</v>
      </c>
      <c r="AN229" s="36">
        <v>5511554</v>
      </c>
      <c r="AO229" s="36">
        <v>5511554</v>
      </c>
      <c r="AP229" s="36">
        <v>5511554</v>
      </c>
      <c r="AQ229" s="36">
        <v>5511554</v>
      </c>
      <c r="AR229" s="36">
        <v>5511554</v>
      </c>
      <c r="AS229" s="36">
        <v>5511554</v>
      </c>
      <c r="AT229" s="36">
        <v>5511554</v>
      </c>
      <c r="AU229" s="36">
        <v>5511554</v>
      </c>
      <c r="AV229" s="36">
        <v>5511554</v>
      </c>
      <c r="AW229" s="36">
        <v>5511554</v>
      </c>
      <c r="AX229" s="36">
        <v>5511554</v>
      </c>
      <c r="AY229" s="36">
        <v>5511564</v>
      </c>
      <c r="AZ229" s="36">
        <v>5511564</v>
      </c>
      <c r="BA229" s="34"/>
      <c r="BB229" s="34"/>
      <c r="BC229" s="34"/>
      <c r="BD229" s="34"/>
      <c r="BE229" s="11" t="str">
        <f t="shared" si="18"/>
        <v>OK</v>
      </c>
      <c r="BF229" s="11" t="str">
        <f t="shared" si="19"/>
        <v>OK</v>
      </c>
      <c r="BG229" s="5">
        <f>+IF(B229&lt;&gt;"",COUNTBLANK(F229:AZ229),0)</f>
        <v>0</v>
      </c>
      <c r="BH229" s="12">
        <f t="shared" si="20"/>
        <v>66138658</v>
      </c>
      <c r="BI229" s="12">
        <f t="shared" si="21"/>
        <v>66138658</v>
      </c>
      <c r="BJ229" s="5">
        <f t="shared" si="22"/>
        <v>0</v>
      </c>
      <c r="BK229" s="5">
        <f t="shared" si="23"/>
        <v>0</v>
      </c>
      <c r="BL229" s="2">
        <v>4</v>
      </c>
      <c r="BM229" s="2">
        <v>1000</v>
      </c>
      <c r="BN229" s="2">
        <v>1</v>
      </c>
      <c r="BO229" s="16">
        <v>7</v>
      </c>
      <c r="BP229" s="2">
        <v>5</v>
      </c>
      <c r="BQ229" s="2">
        <v>6</v>
      </c>
      <c r="BV229" s="40"/>
      <c r="BW229" s="40"/>
      <c r="BX229" s="40"/>
      <c r="BY229" s="40"/>
      <c r="BZ229" s="40"/>
      <c r="CA229" s="40"/>
    </row>
    <row r="230" spans="1:79" ht="179.4">
      <c r="A230" s="49" t="s">
        <v>3974</v>
      </c>
      <c r="B230" s="37" t="s">
        <v>450</v>
      </c>
      <c r="C230" s="31" t="s">
        <v>415</v>
      </c>
      <c r="D230" s="31" t="s">
        <v>402</v>
      </c>
      <c r="E230" s="22" t="s">
        <v>4035</v>
      </c>
      <c r="F230" s="23" t="s">
        <v>4036</v>
      </c>
      <c r="G230" s="23" t="s">
        <v>4037</v>
      </c>
      <c r="H230" s="23" t="s">
        <v>4038</v>
      </c>
      <c r="I230" s="23">
        <v>80101504</v>
      </c>
      <c r="J230" s="23" t="s">
        <v>1483</v>
      </c>
      <c r="K230" s="23" t="s">
        <v>1476</v>
      </c>
      <c r="L230" s="23" t="s">
        <v>2488</v>
      </c>
      <c r="M230" s="24" t="s">
        <v>1477</v>
      </c>
      <c r="N230" s="24" t="s">
        <v>1477</v>
      </c>
      <c r="O230" s="24" t="s">
        <v>1477</v>
      </c>
      <c r="P230" s="24">
        <v>12</v>
      </c>
      <c r="Q230" s="24" t="s">
        <v>1546</v>
      </c>
      <c r="R230" s="24" t="s">
        <v>1547</v>
      </c>
      <c r="S230" s="25">
        <v>115000000</v>
      </c>
      <c r="T230" s="25">
        <v>115000000</v>
      </c>
      <c r="U230" s="24" t="s">
        <v>1560</v>
      </c>
      <c r="V230" s="24" t="s">
        <v>1561</v>
      </c>
      <c r="W230" s="23" t="s">
        <v>308</v>
      </c>
      <c r="X230" s="23" t="s">
        <v>1563</v>
      </c>
      <c r="Y230" s="23" t="s">
        <v>1615</v>
      </c>
      <c r="Z230" s="23" t="s">
        <v>1638</v>
      </c>
      <c r="AA230" s="23" t="s">
        <v>1818</v>
      </c>
      <c r="AB230" s="23" t="s">
        <v>1824</v>
      </c>
      <c r="AC230" s="36">
        <v>115000000</v>
      </c>
      <c r="AD230" s="36">
        <v>0</v>
      </c>
      <c r="AE230" s="36">
        <v>0</v>
      </c>
      <c r="AF230" s="36">
        <v>10000000</v>
      </c>
      <c r="AG230" s="36">
        <v>0</v>
      </c>
      <c r="AH230" s="36">
        <v>10000000</v>
      </c>
      <c r="AI230" s="36">
        <v>0</v>
      </c>
      <c r="AJ230" s="36">
        <v>10000000</v>
      </c>
      <c r="AK230" s="36">
        <v>0</v>
      </c>
      <c r="AL230" s="36">
        <v>10000000</v>
      </c>
      <c r="AM230" s="36">
        <v>0</v>
      </c>
      <c r="AN230" s="36">
        <v>10000000</v>
      </c>
      <c r="AO230" s="36">
        <v>0</v>
      </c>
      <c r="AP230" s="36">
        <v>10000000</v>
      </c>
      <c r="AQ230" s="36">
        <v>0</v>
      </c>
      <c r="AR230" s="36">
        <v>10000000</v>
      </c>
      <c r="AS230" s="36">
        <v>0</v>
      </c>
      <c r="AT230" s="36">
        <v>10000000</v>
      </c>
      <c r="AU230" s="36">
        <v>0</v>
      </c>
      <c r="AV230" s="36">
        <v>10000000</v>
      </c>
      <c r="AW230" s="36">
        <v>0</v>
      </c>
      <c r="AX230" s="36">
        <v>10000000</v>
      </c>
      <c r="AY230" s="36">
        <v>0</v>
      </c>
      <c r="AZ230" s="36">
        <v>15000000</v>
      </c>
      <c r="BA230" s="34"/>
      <c r="BB230" s="34"/>
      <c r="BC230" s="34"/>
      <c r="BD230" s="34"/>
      <c r="BE230" s="11" t="str">
        <f t="shared" si="18"/>
        <v>OK</v>
      </c>
      <c r="BF230" s="11" t="str">
        <f t="shared" si="19"/>
        <v>OK</v>
      </c>
      <c r="BG230" s="5">
        <f>+IF(B230&lt;&gt;"",COUNTBLANK(F230:AZ230),0)</f>
        <v>0</v>
      </c>
      <c r="BH230" s="12">
        <f t="shared" si="20"/>
        <v>115000000</v>
      </c>
      <c r="BI230" s="12">
        <f t="shared" si="21"/>
        <v>115000000</v>
      </c>
      <c r="BJ230" s="5">
        <f t="shared" si="22"/>
        <v>0</v>
      </c>
      <c r="BK230" s="5">
        <f t="shared" si="23"/>
        <v>0</v>
      </c>
      <c r="BL230" s="2">
        <v>4</v>
      </c>
      <c r="BM230" s="2">
        <v>1000</v>
      </c>
      <c r="BN230" s="2">
        <v>1</v>
      </c>
      <c r="BO230" s="16">
        <v>7</v>
      </c>
      <c r="BP230" s="2">
        <v>5</v>
      </c>
      <c r="BQ230" s="2">
        <v>7</v>
      </c>
      <c r="BV230" s="40"/>
      <c r="BW230" s="40"/>
      <c r="BX230" s="40"/>
      <c r="BY230" s="40"/>
      <c r="BZ230" s="40"/>
      <c r="CA230" s="40"/>
    </row>
    <row r="231" spans="1:79" ht="96.6">
      <c r="A231" s="49" t="s">
        <v>3974</v>
      </c>
      <c r="B231" s="37" t="s">
        <v>775</v>
      </c>
      <c r="C231" s="31" t="s">
        <v>415</v>
      </c>
      <c r="D231" s="31" t="s">
        <v>402</v>
      </c>
      <c r="E231" s="22" t="s">
        <v>4035</v>
      </c>
      <c r="F231" s="23" t="s">
        <v>4036</v>
      </c>
      <c r="G231" s="23" t="s">
        <v>4037</v>
      </c>
      <c r="H231" s="23" t="s">
        <v>4039</v>
      </c>
      <c r="I231" s="23">
        <v>80101504</v>
      </c>
      <c r="J231" s="23" t="s">
        <v>1483</v>
      </c>
      <c r="K231" s="23" t="s">
        <v>1476</v>
      </c>
      <c r="L231" s="23" t="s">
        <v>2489</v>
      </c>
      <c r="M231" s="24" t="s">
        <v>1477</v>
      </c>
      <c r="N231" s="24" t="s">
        <v>1477</v>
      </c>
      <c r="O231" s="24" t="s">
        <v>1477</v>
      </c>
      <c r="P231" s="24">
        <v>12</v>
      </c>
      <c r="Q231" s="24" t="s">
        <v>1546</v>
      </c>
      <c r="R231" s="24" t="s">
        <v>1547</v>
      </c>
      <c r="S231" s="25">
        <v>147200000</v>
      </c>
      <c r="T231" s="25">
        <v>147200000</v>
      </c>
      <c r="U231" s="24" t="s">
        <v>1560</v>
      </c>
      <c r="V231" s="24" t="s">
        <v>1561</v>
      </c>
      <c r="W231" s="23" t="s">
        <v>213</v>
      </c>
      <c r="X231" s="23" t="s">
        <v>1574</v>
      </c>
      <c r="Y231" s="23" t="s">
        <v>1615</v>
      </c>
      <c r="Z231" s="23" t="s">
        <v>314</v>
      </c>
      <c r="AA231" s="23" t="s">
        <v>1818</v>
      </c>
      <c r="AB231" s="23" t="s">
        <v>1824</v>
      </c>
      <c r="AC231" s="36">
        <v>147200000</v>
      </c>
      <c r="AD231" s="36">
        <v>0</v>
      </c>
      <c r="AE231" s="36">
        <v>0</v>
      </c>
      <c r="AF231" s="36">
        <v>12800000</v>
      </c>
      <c r="AG231" s="36">
        <v>0</v>
      </c>
      <c r="AH231" s="36">
        <v>12800000</v>
      </c>
      <c r="AI231" s="36">
        <v>0</v>
      </c>
      <c r="AJ231" s="36">
        <v>12800000</v>
      </c>
      <c r="AK231" s="36">
        <v>0</v>
      </c>
      <c r="AL231" s="36">
        <v>12800000</v>
      </c>
      <c r="AM231" s="36">
        <v>0</v>
      </c>
      <c r="AN231" s="36">
        <v>12800000</v>
      </c>
      <c r="AO231" s="36">
        <v>0</v>
      </c>
      <c r="AP231" s="36">
        <v>12800000</v>
      </c>
      <c r="AQ231" s="36">
        <v>0</v>
      </c>
      <c r="AR231" s="36">
        <v>12800000</v>
      </c>
      <c r="AS231" s="36">
        <v>0</v>
      </c>
      <c r="AT231" s="36">
        <v>12800000</v>
      </c>
      <c r="AU231" s="36">
        <v>0</v>
      </c>
      <c r="AV231" s="36">
        <v>12800000</v>
      </c>
      <c r="AW231" s="36">
        <v>0</v>
      </c>
      <c r="AX231" s="36">
        <v>12800000</v>
      </c>
      <c r="AY231" s="36">
        <v>0</v>
      </c>
      <c r="AZ231" s="36">
        <v>19200000</v>
      </c>
      <c r="BA231" s="34"/>
      <c r="BB231" s="34"/>
      <c r="BC231" s="34"/>
      <c r="BD231" s="34"/>
      <c r="BE231" s="11" t="str">
        <f t="shared" si="18"/>
        <v>OK</v>
      </c>
      <c r="BF231" s="11" t="str">
        <f t="shared" si="19"/>
        <v>OK</v>
      </c>
      <c r="BG231" s="5">
        <f>+IF(B231&lt;&gt;"",COUNTBLANK(F231:AZ231),0)</f>
        <v>0</v>
      </c>
      <c r="BH231" s="12">
        <f t="shared" si="20"/>
        <v>147200000</v>
      </c>
      <c r="BI231" s="12">
        <f t="shared" si="21"/>
        <v>147200000</v>
      </c>
      <c r="BJ231" s="5">
        <f t="shared" si="22"/>
        <v>0</v>
      </c>
      <c r="BK231" s="5">
        <f t="shared" si="23"/>
        <v>0</v>
      </c>
      <c r="BL231" s="2">
        <v>4</v>
      </c>
      <c r="BM231" s="2">
        <v>1100</v>
      </c>
      <c r="BN231" s="2">
        <v>1</v>
      </c>
      <c r="BO231" s="16">
        <v>7</v>
      </c>
      <c r="BP231" s="2">
        <v>8</v>
      </c>
      <c r="BQ231" s="2">
        <v>1</v>
      </c>
      <c r="BV231" s="40"/>
      <c r="BW231" s="40"/>
      <c r="BX231" s="40"/>
      <c r="BY231" s="40"/>
      <c r="BZ231" s="40"/>
      <c r="CA231" s="40"/>
    </row>
    <row r="232" spans="1:79" ht="110.4">
      <c r="A232" s="49" t="s">
        <v>3974</v>
      </c>
      <c r="B232" s="37" t="s">
        <v>776</v>
      </c>
      <c r="C232" s="31" t="s">
        <v>415</v>
      </c>
      <c r="D232" s="31" t="s">
        <v>402</v>
      </c>
      <c r="E232" s="22" t="s">
        <v>4035</v>
      </c>
      <c r="F232" s="23" t="s">
        <v>4036</v>
      </c>
      <c r="G232" s="23" t="s">
        <v>4037</v>
      </c>
      <c r="H232" s="23" t="s">
        <v>4039</v>
      </c>
      <c r="I232" s="23">
        <v>80101504</v>
      </c>
      <c r="J232" s="23" t="s">
        <v>1483</v>
      </c>
      <c r="K232" s="23" t="s">
        <v>1476</v>
      </c>
      <c r="L232" s="23" t="s">
        <v>2490</v>
      </c>
      <c r="M232" s="24" t="s">
        <v>1477</v>
      </c>
      <c r="N232" s="24" t="s">
        <v>1477</v>
      </c>
      <c r="O232" s="24" t="s">
        <v>1477</v>
      </c>
      <c r="P232" s="24">
        <v>12</v>
      </c>
      <c r="Q232" s="24" t="s">
        <v>1546</v>
      </c>
      <c r="R232" s="24" t="s">
        <v>1547</v>
      </c>
      <c r="S232" s="25">
        <v>149500000</v>
      </c>
      <c r="T232" s="25">
        <v>149500000</v>
      </c>
      <c r="U232" s="24" t="s">
        <v>1560</v>
      </c>
      <c r="V232" s="24" t="s">
        <v>1561</v>
      </c>
      <c r="W232" s="23" t="s">
        <v>213</v>
      </c>
      <c r="X232" s="23" t="s">
        <v>1574</v>
      </c>
      <c r="Y232" s="23" t="s">
        <v>1615</v>
      </c>
      <c r="Z232" s="23" t="s">
        <v>314</v>
      </c>
      <c r="AA232" s="23" t="s">
        <v>1818</v>
      </c>
      <c r="AB232" s="23" t="s">
        <v>1824</v>
      </c>
      <c r="AC232" s="36">
        <v>149500000</v>
      </c>
      <c r="AD232" s="36">
        <v>0</v>
      </c>
      <c r="AE232" s="36">
        <v>0</v>
      </c>
      <c r="AF232" s="36">
        <v>13000000</v>
      </c>
      <c r="AG232" s="36">
        <v>0</v>
      </c>
      <c r="AH232" s="36">
        <v>13000000</v>
      </c>
      <c r="AI232" s="36">
        <v>0</v>
      </c>
      <c r="AJ232" s="36">
        <v>13000000</v>
      </c>
      <c r="AK232" s="36">
        <v>0</v>
      </c>
      <c r="AL232" s="36">
        <v>13000000</v>
      </c>
      <c r="AM232" s="36">
        <v>0</v>
      </c>
      <c r="AN232" s="36">
        <v>13000000</v>
      </c>
      <c r="AO232" s="36">
        <v>0</v>
      </c>
      <c r="AP232" s="36">
        <v>13000000</v>
      </c>
      <c r="AQ232" s="36">
        <v>0</v>
      </c>
      <c r="AR232" s="36">
        <v>13000000</v>
      </c>
      <c r="AS232" s="36">
        <v>0</v>
      </c>
      <c r="AT232" s="36">
        <v>13000000</v>
      </c>
      <c r="AU232" s="36">
        <v>0</v>
      </c>
      <c r="AV232" s="36">
        <v>13000000</v>
      </c>
      <c r="AW232" s="36">
        <v>0</v>
      </c>
      <c r="AX232" s="36">
        <v>13000000</v>
      </c>
      <c r="AY232" s="36">
        <v>0</v>
      </c>
      <c r="AZ232" s="36">
        <v>19500000</v>
      </c>
      <c r="BA232" s="34"/>
      <c r="BB232" s="34"/>
      <c r="BC232" s="34"/>
      <c r="BD232" s="34"/>
      <c r="BE232" s="11" t="str">
        <f t="shared" si="18"/>
        <v>OK</v>
      </c>
      <c r="BF232" s="11" t="str">
        <f t="shared" si="19"/>
        <v>OK</v>
      </c>
      <c r="BG232" s="5">
        <f>+IF(B232&lt;&gt;"",COUNTBLANK(F232:AZ232),0)</f>
        <v>0</v>
      </c>
      <c r="BH232" s="12">
        <f t="shared" si="20"/>
        <v>149500000</v>
      </c>
      <c r="BI232" s="12">
        <f t="shared" si="21"/>
        <v>149500000</v>
      </c>
      <c r="BJ232" s="5">
        <f t="shared" si="22"/>
        <v>0</v>
      </c>
      <c r="BK232" s="5">
        <f t="shared" si="23"/>
        <v>0</v>
      </c>
      <c r="BL232" s="2">
        <v>4</v>
      </c>
      <c r="BM232" s="2">
        <v>1100</v>
      </c>
      <c r="BN232" s="2">
        <v>1</v>
      </c>
      <c r="BO232" s="16">
        <v>7</v>
      </c>
      <c r="BP232" s="2">
        <v>8</v>
      </c>
      <c r="BQ232" s="2">
        <v>2</v>
      </c>
      <c r="BV232" s="40"/>
      <c r="BW232" s="40"/>
      <c r="BX232" s="40"/>
      <c r="BY232" s="40"/>
      <c r="BZ232" s="40"/>
      <c r="CA232" s="40"/>
    </row>
    <row r="233" spans="1:79" ht="110.4">
      <c r="A233" s="49" t="s">
        <v>3974</v>
      </c>
      <c r="B233" s="37" t="s">
        <v>777</v>
      </c>
      <c r="C233" s="31" t="s">
        <v>415</v>
      </c>
      <c r="D233" s="31" t="s">
        <v>402</v>
      </c>
      <c r="E233" s="22" t="s">
        <v>4035</v>
      </c>
      <c r="F233" s="23" t="s">
        <v>4036</v>
      </c>
      <c r="G233" s="23" t="s">
        <v>4037</v>
      </c>
      <c r="H233" s="23" t="s">
        <v>4039</v>
      </c>
      <c r="I233" s="23">
        <v>80101504</v>
      </c>
      <c r="J233" s="23" t="s">
        <v>1483</v>
      </c>
      <c r="K233" s="23" t="s">
        <v>1476</v>
      </c>
      <c r="L233" s="23" t="s">
        <v>2491</v>
      </c>
      <c r="M233" s="24" t="s">
        <v>1477</v>
      </c>
      <c r="N233" s="24" t="s">
        <v>1477</v>
      </c>
      <c r="O233" s="24" t="s">
        <v>1477</v>
      </c>
      <c r="P233" s="24">
        <v>12</v>
      </c>
      <c r="Q233" s="24" t="s">
        <v>1546</v>
      </c>
      <c r="R233" s="24" t="s">
        <v>1547</v>
      </c>
      <c r="S233" s="25">
        <v>92000000</v>
      </c>
      <c r="T233" s="25">
        <v>92000000</v>
      </c>
      <c r="U233" s="24" t="s">
        <v>1560</v>
      </c>
      <c r="V233" s="24" t="s">
        <v>1561</v>
      </c>
      <c r="W233" s="23" t="s">
        <v>213</v>
      </c>
      <c r="X233" s="23" t="s">
        <v>1574</v>
      </c>
      <c r="Y233" s="23" t="s">
        <v>1615</v>
      </c>
      <c r="Z233" s="23" t="s">
        <v>314</v>
      </c>
      <c r="AA233" s="23" t="s">
        <v>1818</v>
      </c>
      <c r="AB233" s="23" t="s">
        <v>1824</v>
      </c>
      <c r="AC233" s="36">
        <v>92000000</v>
      </c>
      <c r="AD233" s="36">
        <v>0</v>
      </c>
      <c r="AE233" s="36">
        <v>0</v>
      </c>
      <c r="AF233" s="36">
        <v>8000000</v>
      </c>
      <c r="AG233" s="36">
        <v>0</v>
      </c>
      <c r="AH233" s="36">
        <v>8000000</v>
      </c>
      <c r="AI233" s="36">
        <v>0</v>
      </c>
      <c r="AJ233" s="36">
        <v>8000000</v>
      </c>
      <c r="AK233" s="36">
        <v>0</v>
      </c>
      <c r="AL233" s="36">
        <v>8000000</v>
      </c>
      <c r="AM233" s="36">
        <v>0</v>
      </c>
      <c r="AN233" s="36">
        <v>8000000</v>
      </c>
      <c r="AO233" s="36">
        <v>0</v>
      </c>
      <c r="AP233" s="36">
        <v>8000000</v>
      </c>
      <c r="AQ233" s="36">
        <v>0</v>
      </c>
      <c r="AR233" s="36">
        <v>8000000</v>
      </c>
      <c r="AS233" s="36">
        <v>0</v>
      </c>
      <c r="AT233" s="36">
        <v>8000000</v>
      </c>
      <c r="AU233" s="36">
        <v>0</v>
      </c>
      <c r="AV233" s="36">
        <v>8000000</v>
      </c>
      <c r="AW233" s="36">
        <v>0</v>
      </c>
      <c r="AX233" s="36">
        <v>8000000</v>
      </c>
      <c r="AY233" s="36">
        <v>0</v>
      </c>
      <c r="AZ233" s="36">
        <v>12000000</v>
      </c>
      <c r="BA233" s="34"/>
      <c r="BB233" s="34"/>
      <c r="BC233" s="34"/>
      <c r="BD233" s="34"/>
      <c r="BE233" s="11" t="str">
        <f t="shared" si="18"/>
        <v>OK</v>
      </c>
      <c r="BF233" s="11" t="str">
        <f t="shared" si="19"/>
        <v>OK</v>
      </c>
      <c r="BG233" s="5">
        <f>+IF(B233&lt;&gt;"",COUNTBLANK(F233:AZ233),0)</f>
        <v>0</v>
      </c>
      <c r="BH233" s="12">
        <f t="shared" si="20"/>
        <v>92000000</v>
      </c>
      <c r="BI233" s="12">
        <f t="shared" si="21"/>
        <v>92000000</v>
      </c>
      <c r="BJ233" s="5">
        <f t="shared" si="22"/>
        <v>0</v>
      </c>
      <c r="BK233" s="5">
        <f t="shared" si="23"/>
        <v>0</v>
      </c>
      <c r="BL233" s="2">
        <v>4</v>
      </c>
      <c r="BM233" s="2">
        <v>1100</v>
      </c>
      <c r="BN233" s="2">
        <v>1</v>
      </c>
      <c r="BO233" s="16">
        <v>7</v>
      </c>
      <c r="BP233" s="2">
        <v>8</v>
      </c>
      <c r="BQ233" s="2">
        <v>3</v>
      </c>
      <c r="BV233" s="40"/>
      <c r="BW233" s="40"/>
      <c r="BX233" s="40"/>
      <c r="BY233" s="40"/>
      <c r="BZ233" s="40"/>
      <c r="CA233" s="40"/>
    </row>
    <row r="234" spans="1:79" ht="110.4">
      <c r="A234" s="49" t="s">
        <v>3974</v>
      </c>
      <c r="B234" s="37" t="s">
        <v>778</v>
      </c>
      <c r="C234" s="31" t="s">
        <v>415</v>
      </c>
      <c r="D234" s="31" t="s">
        <v>402</v>
      </c>
      <c r="E234" s="22" t="s">
        <v>4035</v>
      </c>
      <c r="F234" s="23" t="s">
        <v>4036</v>
      </c>
      <c r="G234" s="23" t="s">
        <v>4037</v>
      </c>
      <c r="H234" s="23" t="s">
        <v>4039</v>
      </c>
      <c r="I234" s="23">
        <v>80101504</v>
      </c>
      <c r="J234" s="23" t="s">
        <v>1483</v>
      </c>
      <c r="K234" s="23" t="s">
        <v>1476</v>
      </c>
      <c r="L234" s="23" t="s">
        <v>2492</v>
      </c>
      <c r="M234" s="24" t="s">
        <v>1477</v>
      </c>
      <c r="N234" s="24" t="s">
        <v>1477</v>
      </c>
      <c r="O234" s="24" t="s">
        <v>1477</v>
      </c>
      <c r="P234" s="24">
        <v>12</v>
      </c>
      <c r="Q234" s="24" t="s">
        <v>1546</v>
      </c>
      <c r="R234" s="24" t="s">
        <v>1547</v>
      </c>
      <c r="S234" s="25">
        <v>92000000</v>
      </c>
      <c r="T234" s="25">
        <v>92000000</v>
      </c>
      <c r="U234" s="24" t="s">
        <v>1560</v>
      </c>
      <c r="V234" s="24" t="s">
        <v>1561</v>
      </c>
      <c r="W234" s="23" t="s">
        <v>213</v>
      </c>
      <c r="X234" s="23" t="s">
        <v>1574</v>
      </c>
      <c r="Y234" s="23" t="s">
        <v>1615</v>
      </c>
      <c r="Z234" s="23" t="s">
        <v>314</v>
      </c>
      <c r="AA234" s="23" t="s">
        <v>1818</v>
      </c>
      <c r="AB234" s="23" t="s">
        <v>1824</v>
      </c>
      <c r="AC234" s="36">
        <v>92000000</v>
      </c>
      <c r="AD234" s="36">
        <v>0</v>
      </c>
      <c r="AE234" s="36">
        <v>0</v>
      </c>
      <c r="AF234" s="36">
        <v>8000000</v>
      </c>
      <c r="AG234" s="36">
        <v>0</v>
      </c>
      <c r="AH234" s="36">
        <v>8000000</v>
      </c>
      <c r="AI234" s="36">
        <v>0</v>
      </c>
      <c r="AJ234" s="36">
        <v>8000000</v>
      </c>
      <c r="AK234" s="36">
        <v>0</v>
      </c>
      <c r="AL234" s="36">
        <v>8000000</v>
      </c>
      <c r="AM234" s="36">
        <v>0</v>
      </c>
      <c r="AN234" s="36">
        <v>8000000</v>
      </c>
      <c r="AO234" s="36">
        <v>0</v>
      </c>
      <c r="AP234" s="36">
        <v>8000000</v>
      </c>
      <c r="AQ234" s="36">
        <v>0</v>
      </c>
      <c r="AR234" s="36">
        <v>8000000</v>
      </c>
      <c r="AS234" s="36">
        <v>0</v>
      </c>
      <c r="AT234" s="36">
        <v>8000000</v>
      </c>
      <c r="AU234" s="36">
        <v>0</v>
      </c>
      <c r="AV234" s="36">
        <v>8000000</v>
      </c>
      <c r="AW234" s="36">
        <v>0</v>
      </c>
      <c r="AX234" s="36">
        <v>8000000</v>
      </c>
      <c r="AY234" s="36">
        <v>0</v>
      </c>
      <c r="AZ234" s="36">
        <v>12000000</v>
      </c>
      <c r="BA234" s="34"/>
      <c r="BB234" s="34"/>
      <c r="BC234" s="34"/>
      <c r="BD234" s="34"/>
      <c r="BE234" s="11" t="str">
        <f t="shared" si="18"/>
        <v>OK</v>
      </c>
      <c r="BF234" s="11" t="str">
        <f t="shared" si="19"/>
        <v>OK</v>
      </c>
      <c r="BG234" s="5">
        <f>+IF(B234&lt;&gt;"",COUNTBLANK(F234:AZ234),0)</f>
        <v>0</v>
      </c>
      <c r="BH234" s="12">
        <f t="shared" si="20"/>
        <v>92000000</v>
      </c>
      <c r="BI234" s="12">
        <f t="shared" si="21"/>
        <v>92000000</v>
      </c>
      <c r="BJ234" s="5">
        <f t="shared" si="22"/>
        <v>0</v>
      </c>
      <c r="BK234" s="5">
        <f t="shared" si="23"/>
        <v>0</v>
      </c>
      <c r="BL234" s="2">
        <v>4</v>
      </c>
      <c r="BM234" s="2">
        <v>1100</v>
      </c>
      <c r="BN234" s="2">
        <v>1</v>
      </c>
      <c r="BO234" s="16">
        <v>7</v>
      </c>
      <c r="BP234" s="2">
        <v>8</v>
      </c>
      <c r="BQ234" s="2">
        <v>4</v>
      </c>
      <c r="BV234" s="40"/>
      <c r="BW234" s="40"/>
      <c r="BX234" s="40"/>
      <c r="BY234" s="40"/>
      <c r="BZ234" s="40"/>
      <c r="CA234" s="40"/>
    </row>
    <row r="235" spans="1:79" ht="96.6">
      <c r="A235" s="49" t="s">
        <v>3974</v>
      </c>
      <c r="B235" s="37" t="s">
        <v>779</v>
      </c>
      <c r="C235" s="31" t="s">
        <v>415</v>
      </c>
      <c r="D235" s="31" t="s">
        <v>402</v>
      </c>
      <c r="E235" s="22" t="s">
        <v>4035</v>
      </c>
      <c r="F235" s="23" t="s">
        <v>4036</v>
      </c>
      <c r="G235" s="23" t="s">
        <v>4037</v>
      </c>
      <c r="H235" s="23" t="s">
        <v>4039</v>
      </c>
      <c r="I235" s="23">
        <v>80101504</v>
      </c>
      <c r="J235" s="23" t="s">
        <v>1483</v>
      </c>
      <c r="K235" s="23" t="s">
        <v>1476</v>
      </c>
      <c r="L235" s="23" t="s">
        <v>2493</v>
      </c>
      <c r="M235" s="24" t="s">
        <v>1477</v>
      </c>
      <c r="N235" s="24" t="s">
        <v>1477</v>
      </c>
      <c r="O235" s="24" t="s">
        <v>1477</v>
      </c>
      <c r="P235" s="24">
        <v>12</v>
      </c>
      <c r="Q235" s="24" t="s">
        <v>1546</v>
      </c>
      <c r="R235" s="24" t="s">
        <v>1547</v>
      </c>
      <c r="S235" s="25">
        <v>35200005</v>
      </c>
      <c r="T235" s="25">
        <v>35200005</v>
      </c>
      <c r="U235" s="24" t="s">
        <v>1560</v>
      </c>
      <c r="V235" s="24" t="s">
        <v>1561</v>
      </c>
      <c r="W235" s="23" t="s">
        <v>213</v>
      </c>
      <c r="X235" s="23" t="s">
        <v>1574</v>
      </c>
      <c r="Y235" s="23" t="s">
        <v>1615</v>
      </c>
      <c r="Z235" s="23" t="s">
        <v>314</v>
      </c>
      <c r="AA235" s="23" t="s">
        <v>1818</v>
      </c>
      <c r="AB235" s="23" t="s">
        <v>1824</v>
      </c>
      <c r="AC235" s="36">
        <v>35200005</v>
      </c>
      <c r="AD235" s="36">
        <v>0</v>
      </c>
      <c r="AE235" s="36">
        <v>0</v>
      </c>
      <c r="AF235" s="36">
        <v>3060870</v>
      </c>
      <c r="AG235" s="36">
        <v>0</v>
      </c>
      <c r="AH235" s="36">
        <v>3060870</v>
      </c>
      <c r="AI235" s="36">
        <v>0</v>
      </c>
      <c r="AJ235" s="36">
        <v>3060870</v>
      </c>
      <c r="AK235" s="36">
        <v>0</v>
      </c>
      <c r="AL235" s="36">
        <v>3060870</v>
      </c>
      <c r="AM235" s="36">
        <v>0</v>
      </c>
      <c r="AN235" s="36">
        <v>3060870</v>
      </c>
      <c r="AO235" s="36">
        <v>0</v>
      </c>
      <c r="AP235" s="36">
        <v>3060870</v>
      </c>
      <c r="AQ235" s="36">
        <v>0</v>
      </c>
      <c r="AR235" s="36">
        <v>3060870</v>
      </c>
      <c r="AS235" s="36">
        <v>0</v>
      </c>
      <c r="AT235" s="36">
        <v>3060870</v>
      </c>
      <c r="AU235" s="36">
        <v>0</v>
      </c>
      <c r="AV235" s="36">
        <v>3060870</v>
      </c>
      <c r="AW235" s="36">
        <v>0</v>
      </c>
      <c r="AX235" s="36">
        <v>3060870</v>
      </c>
      <c r="AY235" s="36">
        <v>0</v>
      </c>
      <c r="AZ235" s="36">
        <v>4591305</v>
      </c>
      <c r="BA235" s="34"/>
      <c r="BB235" s="34"/>
      <c r="BC235" s="34"/>
      <c r="BD235" s="34"/>
      <c r="BE235" s="11" t="str">
        <f t="shared" si="18"/>
        <v>OK</v>
      </c>
      <c r="BF235" s="11" t="str">
        <f t="shared" si="19"/>
        <v>OK</v>
      </c>
      <c r="BG235" s="5">
        <f>+IF(B235&lt;&gt;"",COUNTBLANK(F235:AZ235),0)</f>
        <v>0</v>
      </c>
      <c r="BH235" s="12">
        <f t="shared" si="20"/>
        <v>35200005</v>
      </c>
      <c r="BI235" s="12">
        <f t="shared" si="21"/>
        <v>35200005</v>
      </c>
      <c r="BJ235" s="5">
        <f t="shared" si="22"/>
        <v>0</v>
      </c>
      <c r="BK235" s="5">
        <f t="shared" si="23"/>
        <v>0</v>
      </c>
      <c r="BL235" s="2">
        <v>4</v>
      </c>
      <c r="BM235" s="2">
        <v>1100</v>
      </c>
      <c r="BN235" s="2">
        <v>1</v>
      </c>
      <c r="BO235" s="16">
        <v>7</v>
      </c>
      <c r="BP235" s="2">
        <v>8</v>
      </c>
      <c r="BQ235" s="2">
        <v>5</v>
      </c>
      <c r="BV235" s="40"/>
      <c r="BW235" s="40"/>
      <c r="BX235" s="40"/>
      <c r="BY235" s="40"/>
      <c r="BZ235" s="40"/>
      <c r="CA235" s="40"/>
    </row>
    <row r="236" spans="1:79" ht="96.6">
      <c r="A236" s="49" t="s">
        <v>3974</v>
      </c>
      <c r="B236" s="37" t="s">
        <v>780</v>
      </c>
      <c r="C236" s="31" t="s">
        <v>415</v>
      </c>
      <c r="D236" s="31" t="s">
        <v>402</v>
      </c>
      <c r="E236" s="22" t="s">
        <v>4035</v>
      </c>
      <c r="F236" s="23" t="s">
        <v>4036</v>
      </c>
      <c r="G236" s="23" t="s">
        <v>4037</v>
      </c>
      <c r="H236" s="23" t="s">
        <v>4039</v>
      </c>
      <c r="I236" s="23">
        <v>80101504</v>
      </c>
      <c r="J236" s="23" t="s">
        <v>1483</v>
      </c>
      <c r="K236" s="23" t="s">
        <v>1476</v>
      </c>
      <c r="L236" s="23" t="s">
        <v>2494</v>
      </c>
      <c r="M236" s="24" t="s">
        <v>1477</v>
      </c>
      <c r="N236" s="24" t="s">
        <v>1477</v>
      </c>
      <c r="O236" s="24" t="s">
        <v>1477</v>
      </c>
      <c r="P236" s="24">
        <v>12</v>
      </c>
      <c r="Q236" s="24" t="s">
        <v>1546</v>
      </c>
      <c r="R236" s="24" t="s">
        <v>1547</v>
      </c>
      <c r="S236" s="25">
        <v>39742490</v>
      </c>
      <c r="T236" s="25">
        <v>39742490</v>
      </c>
      <c r="U236" s="24" t="s">
        <v>1560</v>
      </c>
      <c r="V236" s="24" t="s">
        <v>1561</v>
      </c>
      <c r="W236" s="23" t="s">
        <v>220</v>
      </c>
      <c r="X236" s="23" t="s">
        <v>1602</v>
      </c>
      <c r="Y236" s="23" t="s">
        <v>1615</v>
      </c>
      <c r="Z236" s="23" t="s">
        <v>222</v>
      </c>
      <c r="AA236" s="23" t="s">
        <v>1818</v>
      </c>
      <c r="AB236" s="23" t="s">
        <v>1824</v>
      </c>
      <c r="AC236" s="36">
        <v>39742490</v>
      </c>
      <c r="AD236" s="36">
        <v>0</v>
      </c>
      <c r="AE236" s="36">
        <v>0</v>
      </c>
      <c r="AF236" s="36">
        <v>3455868</v>
      </c>
      <c r="AG236" s="36">
        <v>0</v>
      </c>
      <c r="AH236" s="36">
        <v>3455868</v>
      </c>
      <c r="AI236" s="36">
        <v>0</v>
      </c>
      <c r="AJ236" s="36">
        <v>3455868</v>
      </c>
      <c r="AK236" s="36">
        <v>0</v>
      </c>
      <c r="AL236" s="36">
        <v>3455868</v>
      </c>
      <c r="AM236" s="36">
        <v>0</v>
      </c>
      <c r="AN236" s="36">
        <v>3455868</v>
      </c>
      <c r="AO236" s="36">
        <v>0</v>
      </c>
      <c r="AP236" s="36">
        <v>3455868</v>
      </c>
      <c r="AQ236" s="36">
        <v>0</v>
      </c>
      <c r="AR236" s="36">
        <v>3455868</v>
      </c>
      <c r="AS236" s="36">
        <v>0</v>
      </c>
      <c r="AT236" s="36">
        <v>3455868</v>
      </c>
      <c r="AU236" s="36">
        <v>0</v>
      </c>
      <c r="AV236" s="36">
        <v>3455868</v>
      </c>
      <c r="AW236" s="36">
        <v>0</v>
      </c>
      <c r="AX236" s="36">
        <v>3455868</v>
      </c>
      <c r="AY236" s="36">
        <v>0</v>
      </c>
      <c r="AZ236" s="36">
        <v>5183810</v>
      </c>
      <c r="BA236" s="34"/>
      <c r="BB236" s="34"/>
      <c r="BC236" s="34"/>
      <c r="BD236" s="34"/>
      <c r="BE236" s="11" t="str">
        <f t="shared" si="18"/>
        <v>OK</v>
      </c>
      <c r="BF236" s="11" t="str">
        <f t="shared" si="19"/>
        <v>OK</v>
      </c>
      <c r="BG236" s="5">
        <f>+IF(B236&lt;&gt;"",COUNTBLANK(F236:AZ236),0)</f>
        <v>0</v>
      </c>
      <c r="BH236" s="12">
        <f t="shared" si="20"/>
        <v>39742490</v>
      </c>
      <c r="BI236" s="12">
        <f t="shared" si="21"/>
        <v>39742490</v>
      </c>
      <c r="BJ236" s="5">
        <f t="shared" si="22"/>
        <v>0</v>
      </c>
      <c r="BK236" s="5">
        <f t="shared" si="23"/>
        <v>0</v>
      </c>
      <c r="BL236" s="2">
        <v>4</v>
      </c>
      <c r="BM236" s="2">
        <v>1100</v>
      </c>
      <c r="BN236" s="2">
        <v>1</v>
      </c>
      <c r="BO236" s="16">
        <v>7</v>
      </c>
      <c r="BP236" s="2">
        <v>8</v>
      </c>
      <c r="BQ236" s="2">
        <v>6</v>
      </c>
      <c r="BV236" s="40"/>
      <c r="BW236" s="40"/>
      <c r="BX236" s="40"/>
      <c r="BY236" s="40"/>
      <c r="BZ236" s="40"/>
      <c r="CA236" s="40"/>
    </row>
    <row r="237" spans="1:79" ht="138">
      <c r="A237" s="49" t="s">
        <v>3974</v>
      </c>
      <c r="B237" s="37" t="s">
        <v>781</v>
      </c>
      <c r="C237" s="31" t="s">
        <v>415</v>
      </c>
      <c r="D237" s="31" t="s">
        <v>402</v>
      </c>
      <c r="E237" s="22" t="s">
        <v>4035</v>
      </c>
      <c r="F237" s="23" t="s">
        <v>4036</v>
      </c>
      <c r="G237" s="23" t="s">
        <v>4037</v>
      </c>
      <c r="H237" s="23" t="s">
        <v>4039</v>
      </c>
      <c r="I237" s="23">
        <v>80101504</v>
      </c>
      <c r="J237" s="23" t="s">
        <v>1483</v>
      </c>
      <c r="K237" s="23" t="s">
        <v>1476</v>
      </c>
      <c r="L237" s="23" t="s">
        <v>2495</v>
      </c>
      <c r="M237" s="24" t="s">
        <v>1477</v>
      </c>
      <c r="N237" s="24" t="s">
        <v>1477</v>
      </c>
      <c r="O237" s="24" t="s">
        <v>1477</v>
      </c>
      <c r="P237" s="24">
        <v>12</v>
      </c>
      <c r="Q237" s="24" t="s">
        <v>1546</v>
      </c>
      <c r="R237" s="24" t="s">
        <v>1547</v>
      </c>
      <c r="S237" s="25">
        <v>109250000</v>
      </c>
      <c r="T237" s="25">
        <v>109250000</v>
      </c>
      <c r="U237" s="24" t="s">
        <v>1560</v>
      </c>
      <c r="V237" s="24" t="s">
        <v>1561</v>
      </c>
      <c r="W237" s="23" t="s">
        <v>213</v>
      </c>
      <c r="X237" s="23" t="s">
        <v>1574</v>
      </c>
      <c r="Y237" s="23" t="s">
        <v>1615</v>
      </c>
      <c r="Z237" s="23" t="s">
        <v>314</v>
      </c>
      <c r="AA237" s="23" t="s">
        <v>1818</v>
      </c>
      <c r="AB237" s="23" t="s">
        <v>1824</v>
      </c>
      <c r="AC237" s="36">
        <v>109250000</v>
      </c>
      <c r="AD237" s="36">
        <v>0</v>
      </c>
      <c r="AE237" s="36">
        <v>0</v>
      </c>
      <c r="AF237" s="36">
        <v>9500000</v>
      </c>
      <c r="AG237" s="36">
        <v>0</v>
      </c>
      <c r="AH237" s="36">
        <v>9500000</v>
      </c>
      <c r="AI237" s="36">
        <v>0</v>
      </c>
      <c r="AJ237" s="36">
        <v>9500000</v>
      </c>
      <c r="AK237" s="36">
        <v>0</v>
      </c>
      <c r="AL237" s="36">
        <v>9500000</v>
      </c>
      <c r="AM237" s="36">
        <v>0</v>
      </c>
      <c r="AN237" s="36">
        <v>9500000</v>
      </c>
      <c r="AO237" s="36">
        <v>0</v>
      </c>
      <c r="AP237" s="36">
        <v>9500000</v>
      </c>
      <c r="AQ237" s="36">
        <v>0</v>
      </c>
      <c r="AR237" s="36">
        <v>9500000</v>
      </c>
      <c r="AS237" s="36">
        <v>0</v>
      </c>
      <c r="AT237" s="36">
        <v>9500000</v>
      </c>
      <c r="AU237" s="36">
        <v>0</v>
      </c>
      <c r="AV237" s="36">
        <v>9500000</v>
      </c>
      <c r="AW237" s="36">
        <v>0</v>
      </c>
      <c r="AX237" s="36">
        <v>9500000</v>
      </c>
      <c r="AY237" s="36">
        <v>0</v>
      </c>
      <c r="AZ237" s="36">
        <v>14250000</v>
      </c>
      <c r="BA237" s="34"/>
      <c r="BB237" s="34"/>
      <c r="BC237" s="34"/>
      <c r="BD237" s="34"/>
      <c r="BE237" s="11" t="str">
        <f t="shared" si="18"/>
        <v>OK</v>
      </c>
      <c r="BF237" s="11" t="str">
        <f t="shared" si="19"/>
        <v>OK</v>
      </c>
      <c r="BG237" s="5">
        <f>+IF(B237&lt;&gt;"",COUNTBLANK(F237:AZ237),0)</f>
        <v>0</v>
      </c>
      <c r="BH237" s="12">
        <f t="shared" si="20"/>
        <v>109250000</v>
      </c>
      <c r="BI237" s="12">
        <f t="shared" si="21"/>
        <v>109250000</v>
      </c>
      <c r="BJ237" s="5">
        <f t="shared" si="22"/>
        <v>0</v>
      </c>
      <c r="BK237" s="5">
        <f t="shared" si="23"/>
        <v>0</v>
      </c>
      <c r="BL237" s="2">
        <v>4</v>
      </c>
      <c r="BM237" s="2">
        <v>1100</v>
      </c>
      <c r="BN237" s="2">
        <v>1</v>
      </c>
      <c r="BO237" s="16">
        <v>7</v>
      </c>
      <c r="BP237" s="2">
        <v>8</v>
      </c>
      <c r="BQ237" s="2">
        <v>7</v>
      </c>
      <c r="BV237" s="40"/>
      <c r="BW237" s="40"/>
      <c r="BX237" s="40"/>
      <c r="BY237" s="40"/>
      <c r="BZ237" s="40"/>
      <c r="CA237" s="40"/>
    </row>
    <row r="238" spans="1:79" ht="138">
      <c r="A238" s="49" t="s">
        <v>3974</v>
      </c>
      <c r="B238" s="37" t="s">
        <v>782</v>
      </c>
      <c r="C238" s="31" t="s">
        <v>415</v>
      </c>
      <c r="D238" s="31" t="s">
        <v>402</v>
      </c>
      <c r="E238" s="22" t="s">
        <v>4035</v>
      </c>
      <c r="F238" s="23" t="s">
        <v>4036</v>
      </c>
      <c r="G238" s="23" t="s">
        <v>4037</v>
      </c>
      <c r="H238" s="23" t="s">
        <v>4039</v>
      </c>
      <c r="I238" s="23">
        <v>80101504</v>
      </c>
      <c r="J238" s="23" t="s">
        <v>1483</v>
      </c>
      <c r="K238" s="23" t="s">
        <v>1476</v>
      </c>
      <c r="L238" s="23" t="s">
        <v>2496</v>
      </c>
      <c r="M238" s="24" t="s">
        <v>1477</v>
      </c>
      <c r="N238" s="24" t="s">
        <v>1477</v>
      </c>
      <c r="O238" s="24" t="s">
        <v>1477</v>
      </c>
      <c r="P238" s="24">
        <v>12</v>
      </c>
      <c r="Q238" s="24" t="s">
        <v>1546</v>
      </c>
      <c r="R238" s="24" t="s">
        <v>1547</v>
      </c>
      <c r="S238" s="25">
        <v>109250000</v>
      </c>
      <c r="T238" s="25">
        <v>109250000</v>
      </c>
      <c r="U238" s="24" t="s">
        <v>1560</v>
      </c>
      <c r="V238" s="24" t="s">
        <v>1561</v>
      </c>
      <c r="W238" s="23" t="s">
        <v>213</v>
      </c>
      <c r="X238" s="23" t="s">
        <v>1574</v>
      </c>
      <c r="Y238" s="23" t="s">
        <v>1615</v>
      </c>
      <c r="Z238" s="23" t="s">
        <v>314</v>
      </c>
      <c r="AA238" s="23" t="s">
        <v>1818</v>
      </c>
      <c r="AB238" s="23" t="s">
        <v>1824</v>
      </c>
      <c r="AC238" s="36">
        <v>109250000</v>
      </c>
      <c r="AD238" s="36">
        <v>0</v>
      </c>
      <c r="AE238" s="36">
        <v>0</v>
      </c>
      <c r="AF238" s="36">
        <v>9500000</v>
      </c>
      <c r="AG238" s="36">
        <v>0</v>
      </c>
      <c r="AH238" s="36">
        <v>9500000</v>
      </c>
      <c r="AI238" s="36">
        <v>0</v>
      </c>
      <c r="AJ238" s="36">
        <v>9500000</v>
      </c>
      <c r="AK238" s="36">
        <v>0</v>
      </c>
      <c r="AL238" s="36">
        <v>9500000</v>
      </c>
      <c r="AM238" s="36">
        <v>0</v>
      </c>
      <c r="AN238" s="36">
        <v>9500000</v>
      </c>
      <c r="AO238" s="36">
        <v>0</v>
      </c>
      <c r="AP238" s="36">
        <v>9500000</v>
      </c>
      <c r="AQ238" s="36">
        <v>0</v>
      </c>
      <c r="AR238" s="36">
        <v>9500000</v>
      </c>
      <c r="AS238" s="36">
        <v>0</v>
      </c>
      <c r="AT238" s="36">
        <v>9500000</v>
      </c>
      <c r="AU238" s="36">
        <v>0</v>
      </c>
      <c r="AV238" s="36">
        <v>9500000</v>
      </c>
      <c r="AW238" s="36">
        <v>0</v>
      </c>
      <c r="AX238" s="36">
        <v>9500000</v>
      </c>
      <c r="AY238" s="36">
        <v>0</v>
      </c>
      <c r="AZ238" s="36">
        <v>14250000</v>
      </c>
      <c r="BA238" s="34"/>
      <c r="BB238" s="34"/>
      <c r="BC238" s="34"/>
      <c r="BD238" s="34"/>
      <c r="BE238" s="11" t="str">
        <f t="shared" si="18"/>
        <v>OK</v>
      </c>
      <c r="BF238" s="11" t="str">
        <f t="shared" si="19"/>
        <v>OK</v>
      </c>
      <c r="BG238" s="5">
        <f>+IF(B238&lt;&gt;"",COUNTBLANK(F238:AZ238),0)</f>
        <v>0</v>
      </c>
      <c r="BH238" s="12">
        <f t="shared" si="20"/>
        <v>109250000</v>
      </c>
      <c r="BI238" s="12">
        <f t="shared" si="21"/>
        <v>109250000</v>
      </c>
      <c r="BJ238" s="5">
        <f t="shared" si="22"/>
        <v>0</v>
      </c>
      <c r="BK238" s="5">
        <f t="shared" si="23"/>
        <v>0</v>
      </c>
      <c r="BL238" s="2">
        <v>4</v>
      </c>
      <c r="BM238" s="2">
        <v>1100</v>
      </c>
      <c r="BN238" s="2">
        <v>1</v>
      </c>
      <c r="BO238" s="16">
        <v>7</v>
      </c>
      <c r="BP238" s="2">
        <v>8</v>
      </c>
      <c r="BQ238" s="2">
        <v>8</v>
      </c>
      <c r="BV238" s="40"/>
      <c r="BW238" s="40"/>
      <c r="BX238" s="40"/>
      <c r="BY238" s="40"/>
      <c r="BZ238" s="40"/>
      <c r="CA238" s="40"/>
    </row>
    <row r="239" spans="1:79" ht="110.4">
      <c r="A239" s="49" t="s">
        <v>3974</v>
      </c>
      <c r="B239" s="37" t="s">
        <v>783</v>
      </c>
      <c r="C239" s="31" t="s">
        <v>415</v>
      </c>
      <c r="D239" s="31" t="s">
        <v>402</v>
      </c>
      <c r="E239" s="22" t="s">
        <v>4035</v>
      </c>
      <c r="F239" s="23" t="s">
        <v>4036</v>
      </c>
      <c r="G239" s="23" t="s">
        <v>4037</v>
      </c>
      <c r="H239" s="23" t="s">
        <v>4039</v>
      </c>
      <c r="I239" s="23">
        <v>80101504</v>
      </c>
      <c r="J239" s="23" t="s">
        <v>1483</v>
      </c>
      <c r="K239" s="23" t="s">
        <v>1476</v>
      </c>
      <c r="L239" s="23" t="s">
        <v>2497</v>
      </c>
      <c r="M239" s="24" t="s">
        <v>1477</v>
      </c>
      <c r="N239" s="24" t="s">
        <v>1477</v>
      </c>
      <c r="O239" s="24" t="s">
        <v>1477</v>
      </c>
      <c r="P239" s="24">
        <v>12</v>
      </c>
      <c r="Q239" s="24" t="s">
        <v>1546</v>
      </c>
      <c r="R239" s="24" t="s">
        <v>1547</v>
      </c>
      <c r="S239" s="25">
        <v>81000445</v>
      </c>
      <c r="T239" s="25">
        <v>81000445</v>
      </c>
      <c r="U239" s="24" t="s">
        <v>1560</v>
      </c>
      <c r="V239" s="24" t="s">
        <v>1561</v>
      </c>
      <c r="W239" s="23" t="s">
        <v>213</v>
      </c>
      <c r="X239" s="23" t="s">
        <v>1574</v>
      </c>
      <c r="Y239" s="23" t="s">
        <v>1615</v>
      </c>
      <c r="Z239" s="23" t="s">
        <v>314</v>
      </c>
      <c r="AA239" s="23" t="s">
        <v>1818</v>
      </c>
      <c r="AB239" s="23" t="s">
        <v>1824</v>
      </c>
      <c r="AC239" s="36">
        <v>81000445</v>
      </c>
      <c r="AD239" s="36">
        <v>0</v>
      </c>
      <c r="AE239" s="36">
        <v>0</v>
      </c>
      <c r="AF239" s="36">
        <v>7043517</v>
      </c>
      <c r="AG239" s="36">
        <v>0</v>
      </c>
      <c r="AH239" s="36">
        <v>7043517</v>
      </c>
      <c r="AI239" s="36">
        <v>0</v>
      </c>
      <c r="AJ239" s="36">
        <v>7043517</v>
      </c>
      <c r="AK239" s="36">
        <v>0</v>
      </c>
      <c r="AL239" s="36">
        <v>7043517</v>
      </c>
      <c r="AM239" s="36">
        <v>0</v>
      </c>
      <c r="AN239" s="36">
        <v>7043517</v>
      </c>
      <c r="AO239" s="36">
        <v>0</v>
      </c>
      <c r="AP239" s="36">
        <v>7043517</v>
      </c>
      <c r="AQ239" s="36">
        <v>0</v>
      </c>
      <c r="AR239" s="36">
        <v>7043517</v>
      </c>
      <c r="AS239" s="36">
        <v>0</v>
      </c>
      <c r="AT239" s="36">
        <v>7043517</v>
      </c>
      <c r="AU239" s="36">
        <v>0</v>
      </c>
      <c r="AV239" s="36">
        <v>7043517</v>
      </c>
      <c r="AW239" s="36">
        <v>0</v>
      </c>
      <c r="AX239" s="36">
        <v>7043517</v>
      </c>
      <c r="AY239" s="36">
        <v>0</v>
      </c>
      <c r="AZ239" s="36">
        <v>10565275</v>
      </c>
      <c r="BA239" s="34"/>
      <c r="BB239" s="34"/>
      <c r="BC239" s="34"/>
      <c r="BD239" s="34"/>
      <c r="BE239" s="11" t="str">
        <f t="shared" si="18"/>
        <v>OK</v>
      </c>
      <c r="BF239" s="11" t="str">
        <f t="shared" si="19"/>
        <v>OK</v>
      </c>
      <c r="BG239" s="5">
        <f>+IF(B239&lt;&gt;"",COUNTBLANK(F239:AZ239),0)</f>
        <v>0</v>
      </c>
      <c r="BH239" s="12">
        <f t="shared" si="20"/>
        <v>81000445</v>
      </c>
      <c r="BI239" s="12">
        <f t="shared" si="21"/>
        <v>81000445</v>
      </c>
      <c r="BJ239" s="5">
        <f t="shared" si="22"/>
        <v>0</v>
      </c>
      <c r="BK239" s="5">
        <f t="shared" si="23"/>
        <v>0</v>
      </c>
      <c r="BL239" s="2">
        <v>4</v>
      </c>
      <c r="BM239" s="2">
        <v>1100</v>
      </c>
      <c r="BN239" s="2">
        <v>1</v>
      </c>
      <c r="BO239" s="16">
        <v>7</v>
      </c>
      <c r="BP239" s="2">
        <v>8</v>
      </c>
      <c r="BQ239" s="2">
        <v>9</v>
      </c>
      <c r="BV239" s="40"/>
      <c r="BW239" s="40"/>
      <c r="BX239" s="40"/>
      <c r="BY239" s="40"/>
      <c r="BZ239" s="40"/>
      <c r="CA239" s="40"/>
    </row>
    <row r="240" spans="1:79" ht="138">
      <c r="A240" s="49" t="s">
        <v>3974</v>
      </c>
      <c r="B240" s="37" t="s">
        <v>746</v>
      </c>
      <c r="C240" s="31" t="s">
        <v>415</v>
      </c>
      <c r="D240" s="31" t="s">
        <v>402</v>
      </c>
      <c r="E240" s="22" t="s">
        <v>4035</v>
      </c>
      <c r="F240" s="23" t="s">
        <v>4036</v>
      </c>
      <c r="G240" s="23" t="s">
        <v>4040</v>
      </c>
      <c r="H240" s="23" t="s">
        <v>4041</v>
      </c>
      <c r="I240" s="23">
        <v>80111600</v>
      </c>
      <c r="J240" s="23" t="s">
        <v>1487</v>
      </c>
      <c r="K240" s="23" t="s">
        <v>1478</v>
      </c>
      <c r="L240" s="23" t="s">
        <v>2498</v>
      </c>
      <c r="M240" s="24" t="s">
        <v>421</v>
      </c>
      <c r="N240" s="24" t="s">
        <v>421</v>
      </c>
      <c r="O240" s="24" t="s">
        <v>421</v>
      </c>
      <c r="P240" s="24">
        <v>8</v>
      </c>
      <c r="Q240" s="24" t="s">
        <v>1546</v>
      </c>
      <c r="R240" s="24" t="s">
        <v>1547</v>
      </c>
      <c r="S240" s="25">
        <v>53572728</v>
      </c>
      <c r="T240" s="25">
        <v>53572728</v>
      </c>
      <c r="U240" s="24" t="s">
        <v>1560</v>
      </c>
      <c r="V240" s="24" t="s">
        <v>1561</v>
      </c>
      <c r="W240" s="23" t="s">
        <v>235</v>
      </c>
      <c r="X240" s="23" t="s">
        <v>1580</v>
      </c>
      <c r="Y240" s="23" t="s">
        <v>1615</v>
      </c>
      <c r="Z240" s="23" t="s">
        <v>1688</v>
      </c>
      <c r="AA240" s="23" t="s">
        <v>1822</v>
      </c>
      <c r="AB240" s="23" t="s">
        <v>1824</v>
      </c>
      <c r="AC240" s="36">
        <v>0</v>
      </c>
      <c r="AD240" s="36">
        <v>0</v>
      </c>
      <c r="AE240" s="36">
        <v>53572728</v>
      </c>
      <c r="AF240" s="36">
        <v>0</v>
      </c>
      <c r="AG240" s="36">
        <v>0</v>
      </c>
      <c r="AH240" s="36">
        <v>4666666</v>
      </c>
      <c r="AI240" s="36">
        <v>0</v>
      </c>
      <c r="AJ240" s="36">
        <v>8928000</v>
      </c>
      <c r="AK240" s="36">
        <v>0</v>
      </c>
      <c r="AL240" s="36">
        <v>8928000</v>
      </c>
      <c r="AM240" s="36">
        <v>0</v>
      </c>
      <c r="AN240" s="36">
        <v>8928000</v>
      </c>
      <c r="AO240" s="36">
        <v>0</v>
      </c>
      <c r="AP240" s="36">
        <v>8928000</v>
      </c>
      <c r="AQ240" s="36">
        <v>0</v>
      </c>
      <c r="AR240" s="36">
        <v>8527395</v>
      </c>
      <c r="AS240" s="36">
        <v>0</v>
      </c>
      <c r="AT240" s="36">
        <v>4666667</v>
      </c>
      <c r="AU240" s="36">
        <v>0</v>
      </c>
      <c r="AV240" s="36">
        <v>0</v>
      </c>
      <c r="AW240" s="36">
        <v>0</v>
      </c>
      <c r="AX240" s="36">
        <v>0</v>
      </c>
      <c r="AY240" s="36">
        <v>0</v>
      </c>
      <c r="AZ240" s="36">
        <v>0</v>
      </c>
      <c r="BA240" s="34"/>
      <c r="BB240" s="34"/>
      <c r="BC240" s="34"/>
      <c r="BD240" s="34"/>
      <c r="BE240" s="11" t="str">
        <f t="shared" si="18"/>
        <v>OK</v>
      </c>
      <c r="BF240" s="11" t="str">
        <f t="shared" si="19"/>
        <v>OK</v>
      </c>
      <c r="BG240" s="5">
        <f>+IF(B240&lt;&gt;"",COUNTBLANK(F240:AZ240),0)</f>
        <v>0</v>
      </c>
      <c r="BH240" s="12">
        <f t="shared" si="20"/>
        <v>53572728</v>
      </c>
      <c r="BI240" s="12">
        <f t="shared" si="21"/>
        <v>53572728</v>
      </c>
      <c r="BJ240" s="5">
        <f t="shared" si="22"/>
        <v>0</v>
      </c>
      <c r="BK240" s="5">
        <f t="shared" si="23"/>
        <v>0</v>
      </c>
      <c r="BL240" s="2">
        <v>4</v>
      </c>
      <c r="BM240" s="2">
        <v>1200</v>
      </c>
      <c r="BN240" s="2">
        <v>1</v>
      </c>
      <c r="BO240" s="16">
        <v>6</v>
      </c>
      <c r="BP240" s="2">
        <v>2</v>
      </c>
      <c r="BQ240" s="2">
        <v>1</v>
      </c>
      <c r="BV240" s="40"/>
      <c r="BW240" s="40"/>
      <c r="BX240" s="40"/>
      <c r="BY240" s="40"/>
      <c r="BZ240" s="40"/>
      <c r="CA240" s="40"/>
    </row>
    <row r="241" spans="1:79" ht="124.2">
      <c r="A241" s="49" t="s">
        <v>3974</v>
      </c>
      <c r="B241" s="37" t="s">
        <v>747</v>
      </c>
      <c r="C241" s="31" t="s">
        <v>415</v>
      </c>
      <c r="D241" s="31" t="s">
        <v>402</v>
      </c>
      <c r="E241" s="22" t="s">
        <v>4035</v>
      </c>
      <c r="F241" s="23" t="s">
        <v>4036</v>
      </c>
      <c r="G241" s="23" t="s">
        <v>4040</v>
      </c>
      <c r="H241" s="23" t="s">
        <v>4041</v>
      </c>
      <c r="I241" s="23">
        <v>80111600</v>
      </c>
      <c r="J241" s="23" t="s">
        <v>1487</v>
      </c>
      <c r="K241" s="23" t="s">
        <v>1478</v>
      </c>
      <c r="L241" s="23" t="s">
        <v>2499</v>
      </c>
      <c r="M241" s="24" t="s">
        <v>421</v>
      </c>
      <c r="N241" s="24" t="s">
        <v>421</v>
      </c>
      <c r="O241" s="24" t="s">
        <v>421</v>
      </c>
      <c r="P241" s="24">
        <v>11</v>
      </c>
      <c r="Q241" s="24" t="s">
        <v>1546</v>
      </c>
      <c r="R241" s="24" t="s">
        <v>1547</v>
      </c>
      <c r="S241" s="25">
        <v>98400000</v>
      </c>
      <c r="T241" s="25">
        <v>98400000</v>
      </c>
      <c r="U241" s="24" t="s">
        <v>1560</v>
      </c>
      <c r="V241" s="24" t="s">
        <v>1561</v>
      </c>
      <c r="W241" s="23" t="s">
        <v>235</v>
      </c>
      <c r="X241" s="23" t="s">
        <v>1580</v>
      </c>
      <c r="Y241" s="23" t="s">
        <v>1615</v>
      </c>
      <c r="Z241" s="23" t="s">
        <v>1689</v>
      </c>
      <c r="AA241" s="23" t="s">
        <v>1822</v>
      </c>
      <c r="AB241" s="23" t="s">
        <v>1824</v>
      </c>
      <c r="AC241" s="36">
        <v>0</v>
      </c>
      <c r="AD241" s="36">
        <v>0</v>
      </c>
      <c r="AE241" s="36">
        <v>98400000</v>
      </c>
      <c r="AF241" s="36">
        <v>0</v>
      </c>
      <c r="AG241" s="36">
        <v>0</v>
      </c>
      <c r="AH241" s="36">
        <v>8400000</v>
      </c>
      <c r="AI241" s="36">
        <v>0</v>
      </c>
      <c r="AJ241" s="36">
        <v>9000000</v>
      </c>
      <c r="AK241" s="36">
        <v>0</v>
      </c>
      <c r="AL241" s="36">
        <v>9000000</v>
      </c>
      <c r="AM241" s="36">
        <v>0</v>
      </c>
      <c r="AN241" s="36">
        <v>9000000</v>
      </c>
      <c r="AO241" s="36">
        <v>0</v>
      </c>
      <c r="AP241" s="36">
        <v>9000000</v>
      </c>
      <c r="AQ241" s="36">
        <v>0</v>
      </c>
      <c r="AR241" s="36">
        <v>9000000</v>
      </c>
      <c r="AS241" s="36">
        <v>0</v>
      </c>
      <c r="AT241" s="36">
        <v>9000000</v>
      </c>
      <c r="AU241" s="36">
        <v>0</v>
      </c>
      <c r="AV241" s="36">
        <v>9000000</v>
      </c>
      <c r="AW241" s="36">
        <v>0</v>
      </c>
      <c r="AX241" s="36">
        <v>9000000</v>
      </c>
      <c r="AY241" s="36">
        <v>0</v>
      </c>
      <c r="AZ241" s="36">
        <v>18000000</v>
      </c>
      <c r="BA241" s="34"/>
      <c r="BB241" s="34"/>
      <c r="BC241" s="34"/>
      <c r="BD241" s="34"/>
      <c r="BE241" s="11" t="str">
        <f t="shared" si="18"/>
        <v>OK</v>
      </c>
      <c r="BF241" s="11" t="str">
        <f t="shared" si="19"/>
        <v>OK</v>
      </c>
      <c r="BG241" s="5">
        <f>+IF(B241&lt;&gt;"",COUNTBLANK(F241:AZ241),0)</f>
        <v>0</v>
      </c>
      <c r="BH241" s="12">
        <f t="shared" si="20"/>
        <v>98400000</v>
      </c>
      <c r="BI241" s="12">
        <f t="shared" si="21"/>
        <v>98400000</v>
      </c>
      <c r="BJ241" s="5">
        <f t="shared" si="22"/>
        <v>0</v>
      </c>
      <c r="BK241" s="5">
        <f t="shared" si="23"/>
        <v>0</v>
      </c>
      <c r="BL241" s="2">
        <v>4</v>
      </c>
      <c r="BM241" s="2">
        <v>1200</v>
      </c>
      <c r="BN241" s="2">
        <v>1</v>
      </c>
      <c r="BO241" s="16">
        <v>6</v>
      </c>
      <c r="BP241" s="2">
        <v>2</v>
      </c>
      <c r="BQ241" s="2">
        <v>2</v>
      </c>
      <c r="BV241" s="40"/>
      <c r="BW241" s="40"/>
      <c r="BX241" s="40"/>
      <c r="BY241" s="40"/>
      <c r="BZ241" s="40"/>
      <c r="CA241" s="40"/>
    </row>
    <row r="242" spans="1:79" ht="124.2">
      <c r="A242" s="49" t="s">
        <v>3974</v>
      </c>
      <c r="B242" s="37" t="s">
        <v>748</v>
      </c>
      <c r="C242" s="31" t="s">
        <v>415</v>
      </c>
      <c r="D242" s="31" t="s">
        <v>402</v>
      </c>
      <c r="E242" s="22" t="s">
        <v>4035</v>
      </c>
      <c r="F242" s="23" t="s">
        <v>4036</v>
      </c>
      <c r="G242" s="23" t="s">
        <v>4040</v>
      </c>
      <c r="H242" s="23" t="s">
        <v>4041</v>
      </c>
      <c r="I242" s="23">
        <v>80111600</v>
      </c>
      <c r="J242" s="23" t="s">
        <v>1487</v>
      </c>
      <c r="K242" s="23" t="s">
        <v>1478</v>
      </c>
      <c r="L242" s="23" t="s">
        <v>2500</v>
      </c>
      <c r="M242" s="24" t="s">
        <v>1477</v>
      </c>
      <c r="N242" s="24" t="s">
        <v>1477</v>
      </c>
      <c r="O242" s="24" t="s">
        <v>1477</v>
      </c>
      <c r="P242" s="24">
        <v>12</v>
      </c>
      <c r="Q242" s="24" t="s">
        <v>1546</v>
      </c>
      <c r="R242" s="24" t="s">
        <v>1547</v>
      </c>
      <c r="S242" s="25">
        <v>83500000</v>
      </c>
      <c r="T242" s="25">
        <v>83500000</v>
      </c>
      <c r="U242" s="24" t="s">
        <v>1560</v>
      </c>
      <c r="V242" s="24" t="s">
        <v>1561</v>
      </c>
      <c r="W242" s="23" t="s">
        <v>235</v>
      </c>
      <c r="X242" s="23" t="s">
        <v>1580</v>
      </c>
      <c r="Y242" s="23" t="s">
        <v>1615</v>
      </c>
      <c r="Z242" s="23" t="s">
        <v>1690</v>
      </c>
      <c r="AA242" s="23" t="s">
        <v>1822</v>
      </c>
      <c r="AB242" s="23" t="s">
        <v>1824</v>
      </c>
      <c r="AC242" s="36">
        <v>83500000</v>
      </c>
      <c r="AD242" s="36">
        <v>0</v>
      </c>
      <c r="AE242" s="36">
        <v>0</v>
      </c>
      <c r="AF242" s="36">
        <v>3750000</v>
      </c>
      <c r="AG242" s="36">
        <v>0</v>
      </c>
      <c r="AH242" s="36">
        <v>7500000</v>
      </c>
      <c r="AI242" s="36">
        <v>0</v>
      </c>
      <c r="AJ242" s="36">
        <v>7500000</v>
      </c>
      <c r="AK242" s="36">
        <v>0</v>
      </c>
      <c r="AL242" s="36">
        <v>7500000</v>
      </c>
      <c r="AM242" s="36">
        <v>0</v>
      </c>
      <c r="AN242" s="36">
        <v>7500000</v>
      </c>
      <c r="AO242" s="36">
        <v>0</v>
      </c>
      <c r="AP242" s="36">
        <v>7500000</v>
      </c>
      <c r="AQ242" s="36">
        <v>0</v>
      </c>
      <c r="AR242" s="36">
        <v>7500000</v>
      </c>
      <c r="AS242" s="36">
        <v>0</v>
      </c>
      <c r="AT242" s="36">
        <v>7500000</v>
      </c>
      <c r="AU242" s="36">
        <v>0</v>
      </c>
      <c r="AV242" s="36">
        <v>7500000</v>
      </c>
      <c r="AW242" s="36">
        <v>0</v>
      </c>
      <c r="AX242" s="36">
        <v>7500000</v>
      </c>
      <c r="AY242" s="36">
        <v>0</v>
      </c>
      <c r="AZ242" s="36">
        <v>12250000</v>
      </c>
      <c r="BA242" s="34"/>
      <c r="BB242" s="34"/>
      <c r="BC242" s="34"/>
      <c r="BD242" s="34"/>
      <c r="BE242" s="11" t="str">
        <f t="shared" si="18"/>
        <v>OK</v>
      </c>
      <c r="BF242" s="11" t="str">
        <f t="shared" si="19"/>
        <v>OK</v>
      </c>
      <c r="BG242" s="5">
        <f>+IF(B242&lt;&gt;"",COUNTBLANK(F242:AZ242),0)</f>
        <v>0</v>
      </c>
      <c r="BH242" s="12">
        <f t="shared" si="20"/>
        <v>83500000</v>
      </c>
      <c r="BI242" s="12">
        <f t="shared" si="21"/>
        <v>83500000</v>
      </c>
      <c r="BJ242" s="5">
        <f t="shared" si="22"/>
        <v>0</v>
      </c>
      <c r="BK242" s="5">
        <f t="shared" si="23"/>
        <v>0</v>
      </c>
      <c r="BL242" s="2">
        <v>4</v>
      </c>
      <c r="BM242" s="2">
        <v>1200</v>
      </c>
      <c r="BN242" s="2">
        <v>1</v>
      </c>
      <c r="BO242" s="16">
        <v>6</v>
      </c>
      <c r="BP242" s="2">
        <v>2</v>
      </c>
      <c r="BQ242" s="2">
        <v>3</v>
      </c>
      <c r="BV242" s="40"/>
      <c r="BW242" s="40"/>
      <c r="BX242" s="40"/>
      <c r="BY242" s="40"/>
      <c r="BZ242" s="40"/>
      <c r="CA242" s="40"/>
    </row>
    <row r="243" spans="1:79" ht="138">
      <c r="A243" s="49" t="s">
        <v>3974</v>
      </c>
      <c r="B243" s="37" t="s">
        <v>749</v>
      </c>
      <c r="C243" s="31" t="s">
        <v>415</v>
      </c>
      <c r="D243" s="31" t="s">
        <v>402</v>
      </c>
      <c r="E243" s="22" t="s">
        <v>4035</v>
      </c>
      <c r="F243" s="23" t="s">
        <v>4036</v>
      </c>
      <c r="G243" s="23" t="s">
        <v>4040</v>
      </c>
      <c r="H243" s="23" t="s">
        <v>4041</v>
      </c>
      <c r="I243" s="23">
        <v>80111600</v>
      </c>
      <c r="J243" s="23" t="s">
        <v>1487</v>
      </c>
      <c r="K243" s="23" t="s">
        <v>1478</v>
      </c>
      <c r="L243" s="23" t="s">
        <v>2501</v>
      </c>
      <c r="M243" s="24" t="s">
        <v>421</v>
      </c>
      <c r="N243" s="24" t="s">
        <v>421</v>
      </c>
      <c r="O243" s="24" t="s">
        <v>421</v>
      </c>
      <c r="P243" s="24">
        <v>9</v>
      </c>
      <c r="Q243" s="24" t="s">
        <v>1546</v>
      </c>
      <c r="R243" s="24" t="s">
        <v>1547</v>
      </c>
      <c r="S243" s="25">
        <v>63000000</v>
      </c>
      <c r="T243" s="25">
        <v>63000000</v>
      </c>
      <c r="U243" s="24" t="s">
        <v>1560</v>
      </c>
      <c r="V243" s="24" t="s">
        <v>1561</v>
      </c>
      <c r="W243" s="23" t="s">
        <v>235</v>
      </c>
      <c r="X243" s="23" t="s">
        <v>1580</v>
      </c>
      <c r="Y243" s="23" t="s">
        <v>1615</v>
      </c>
      <c r="Z243" s="23" t="s">
        <v>1691</v>
      </c>
      <c r="AA243" s="23" t="s">
        <v>1822</v>
      </c>
      <c r="AB243" s="23" t="s">
        <v>1824</v>
      </c>
      <c r="AC243" s="36">
        <v>0</v>
      </c>
      <c r="AD243" s="36">
        <v>0</v>
      </c>
      <c r="AE243" s="36">
        <v>63000000</v>
      </c>
      <c r="AF243" s="36">
        <v>0</v>
      </c>
      <c r="AG243" s="36">
        <v>0</v>
      </c>
      <c r="AH243" s="36">
        <v>7000000</v>
      </c>
      <c r="AI243" s="36">
        <v>0</v>
      </c>
      <c r="AJ243" s="36">
        <v>7000000</v>
      </c>
      <c r="AK243" s="36">
        <v>0</v>
      </c>
      <c r="AL243" s="36">
        <v>7000000</v>
      </c>
      <c r="AM243" s="36">
        <v>0</v>
      </c>
      <c r="AN243" s="36">
        <v>7000000</v>
      </c>
      <c r="AO243" s="36">
        <v>0</v>
      </c>
      <c r="AP243" s="36">
        <v>7000000</v>
      </c>
      <c r="AQ243" s="36">
        <v>0</v>
      </c>
      <c r="AR243" s="36">
        <v>7000000</v>
      </c>
      <c r="AS243" s="36">
        <v>0</v>
      </c>
      <c r="AT243" s="36">
        <v>7000000</v>
      </c>
      <c r="AU243" s="36">
        <v>0</v>
      </c>
      <c r="AV243" s="36">
        <v>7000000</v>
      </c>
      <c r="AW243" s="36">
        <v>0</v>
      </c>
      <c r="AX243" s="36">
        <v>7000000</v>
      </c>
      <c r="AY243" s="36">
        <v>0</v>
      </c>
      <c r="AZ243" s="36">
        <v>0</v>
      </c>
      <c r="BA243" s="34"/>
      <c r="BB243" s="34"/>
      <c r="BC243" s="34"/>
      <c r="BD243" s="34"/>
      <c r="BE243" s="11" t="str">
        <f t="shared" si="18"/>
        <v>OK</v>
      </c>
      <c r="BF243" s="11" t="str">
        <f t="shared" si="19"/>
        <v>OK</v>
      </c>
      <c r="BG243" s="5">
        <f>+IF(B243&lt;&gt;"",COUNTBLANK(F243:AZ243),0)</f>
        <v>0</v>
      </c>
      <c r="BH243" s="12">
        <f t="shared" si="20"/>
        <v>63000000</v>
      </c>
      <c r="BI243" s="12">
        <f t="shared" si="21"/>
        <v>63000000</v>
      </c>
      <c r="BJ243" s="5">
        <f t="shared" si="22"/>
        <v>0</v>
      </c>
      <c r="BK243" s="5">
        <f t="shared" si="23"/>
        <v>0</v>
      </c>
      <c r="BL243" s="2">
        <v>4</v>
      </c>
      <c r="BM243" s="2">
        <v>1200</v>
      </c>
      <c r="BN243" s="2">
        <v>1</v>
      </c>
      <c r="BO243" s="16">
        <v>6</v>
      </c>
      <c r="BP243" s="2">
        <v>2</v>
      </c>
      <c r="BQ243" s="2">
        <v>4</v>
      </c>
      <c r="BV243" s="40"/>
      <c r="BW243" s="40"/>
      <c r="BX243" s="40"/>
      <c r="BY243" s="40"/>
      <c r="BZ243" s="40"/>
      <c r="CA243" s="40"/>
    </row>
    <row r="244" spans="1:79" ht="96.6">
      <c r="A244" s="49" t="s">
        <v>3974</v>
      </c>
      <c r="B244" s="37" t="s">
        <v>750</v>
      </c>
      <c r="C244" s="31" t="s">
        <v>415</v>
      </c>
      <c r="D244" s="31" t="s">
        <v>402</v>
      </c>
      <c r="E244" s="22" t="s">
        <v>4035</v>
      </c>
      <c r="F244" s="23" t="s">
        <v>4036</v>
      </c>
      <c r="G244" s="23" t="s">
        <v>4040</v>
      </c>
      <c r="H244" s="23" t="s">
        <v>4041</v>
      </c>
      <c r="I244" s="23">
        <v>80111600</v>
      </c>
      <c r="J244" s="23" t="s">
        <v>1487</v>
      </c>
      <c r="K244" s="23" t="s">
        <v>1478</v>
      </c>
      <c r="L244" s="23" t="s">
        <v>2502</v>
      </c>
      <c r="M244" s="24" t="s">
        <v>421</v>
      </c>
      <c r="N244" s="24" t="s">
        <v>421</v>
      </c>
      <c r="O244" s="24" t="s">
        <v>421</v>
      </c>
      <c r="P244" s="24">
        <v>10</v>
      </c>
      <c r="Q244" s="24" t="s">
        <v>1546</v>
      </c>
      <c r="R244" s="24" t="s">
        <v>1547</v>
      </c>
      <c r="S244" s="25">
        <v>69533333</v>
      </c>
      <c r="T244" s="25">
        <v>69533333</v>
      </c>
      <c r="U244" s="24" t="s">
        <v>1560</v>
      </c>
      <c r="V244" s="24" t="s">
        <v>1561</v>
      </c>
      <c r="W244" s="23" t="s">
        <v>235</v>
      </c>
      <c r="X244" s="23" t="s">
        <v>1580</v>
      </c>
      <c r="Y244" s="23" t="s">
        <v>1615</v>
      </c>
      <c r="Z244" s="23" t="s">
        <v>1692</v>
      </c>
      <c r="AA244" s="23" t="s">
        <v>1822</v>
      </c>
      <c r="AB244" s="23" t="s">
        <v>1824</v>
      </c>
      <c r="AC244" s="36">
        <v>0</v>
      </c>
      <c r="AD244" s="36">
        <v>0</v>
      </c>
      <c r="AE244" s="36">
        <v>69533333</v>
      </c>
      <c r="AF244" s="36">
        <v>0</v>
      </c>
      <c r="AG244" s="36">
        <v>0</v>
      </c>
      <c r="AH244" s="36">
        <v>6533333</v>
      </c>
      <c r="AI244" s="36">
        <v>0</v>
      </c>
      <c r="AJ244" s="36">
        <v>7000000</v>
      </c>
      <c r="AK244" s="36">
        <v>0</v>
      </c>
      <c r="AL244" s="36">
        <v>7000000</v>
      </c>
      <c r="AM244" s="36">
        <v>0</v>
      </c>
      <c r="AN244" s="36">
        <v>7000000</v>
      </c>
      <c r="AO244" s="36">
        <v>0</v>
      </c>
      <c r="AP244" s="36">
        <v>7000000</v>
      </c>
      <c r="AQ244" s="36">
        <v>0</v>
      </c>
      <c r="AR244" s="36">
        <v>7000000</v>
      </c>
      <c r="AS244" s="36">
        <v>0</v>
      </c>
      <c r="AT244" s="36">
        <v>7000000</v>
      </c>
      <c r="AU244" s="36">
        <v>0</v>
      </c>
      <c r="AV244" s="36">
        <v>7000000</v>
      </c>
      <c r="AW244" s="36">
        <v>0</v>
      </c>
      <c r="AX244" s="36">
        <v>7000000</v>
      </c>
      <c r="AY244" s="36">
        <v>0</v>
      </c>
      <c r="AZ244" s="36">
        <v>7000000</v>
      </c>
      <c r="BA244" s="34"/>
      <c r="BB244" s="34"/>
      <c r="BC244" s="34"/>
      <c r="BD244" s="34"/>
      <c r="BE244" s="11" t="str">
        <f t="shared" si="18"/>
        <v>OK</v>
      </c>
      <c r="BF244" s="11" t="str">
        <f t="shared" si="19"/>
        <v>OK</v>
      </c>
      <c r="BG244" s="5">
        <f>+IF(B244&lt;&gt;"",COUNTBLANK(F244:AZ244),0)</f>
        <v>0</v>
      </c>
      <c r="BH244" s="12">
        <f t="shared" si="20"/>
        <v>69533333</v>
      </c>
      <c r="BI244" s="12">
        <f t="shared" si="21"/>
        <v>69533333</v>
      </c>
      <c r="BJ244" s="5">
        <f t="shared" si="22"/>
        <v>0</v>
      </c>
      <c r="BK244" s="5">
        <f t="shared" si="23"/>
        <v>0</v>
      </c>
      <c r="BL244" s="2">
        <v>4</v>
      </c>
      <c r="BM244" s="2">
        <v>1200</v>
      </c>
      <c r="BN244" s="2">
        <v>1</v>
      </c>
      <c r="BO244" s="16">
        <v>6</v>
      </c>
      <c r="BP244" s="2">
        <v>2</v>
      </c>
      <c r="BQ244" s="2">
        <v>5</v>
      </c>
      <c r="BV244" s="40"/>
      <c r="BW244" s="40"/>
      <c r="BX244" s="40"/>
      <c r="BY244" s="40"/>
      <c r="BZ244" s="40"/>
      <c r="CA244" s="40"/>
    </row>
    <row r="245" spans="1:79" ht="96.6">
      <c r="A245" s="49" t="s">
        <v>212</v>
      </c>
      <c r="B245" s="37" t="s">
        <v>751</v>
      </c>
      <c r="C245" s="31" t="s">
        <v>415</v>
      </c>
      <c r="D245" s="31" t="s">
        <v>402</v>
      </c>
      <c r="E245" s="22" t="s">
        <v>4035</v>
      </c>
      <c r="F245" s="23" t="s">
        <v>4036</v>
      </c>
      <c r="G245" s="23" t="s">
        <v>4040</v>
      </c>
      <c r="H245" s="23" t="s">
        <v>4041</v>
      </c>
      <c r="I245" s="23" t="s">
        <v>212</v>
      </c>
      <c r="J245" s="23" t="s">
        <v>1487</v>
      </c>
      <c r="K245" s="23" t="s">
        <v>1478</v>
      </c>
      <c r="L245" s="23" t="s">
        <v>3640</v>
      </c>
      <c r="M245" s="24" t="s">
        <v>212</v>
      </c>
      <c r="N245" s="24" t="s">
        <v>212</v>
      </c>
      <c r="O245" s="24" t="s">
        <v>212</v>
      </c>
      <c r="P245" s="24" t="s">
        <v>212</v>
      </c>
      <c r="Q245" s="24" t="s">
        <v>1548</v>
      </c>
      <c r="R245" s="24" t="s">
        <v>1547</v>
      </c>
      <c r="S245" s="25">
        <v>3066667</v>
      </c>
      <c r="T245" s="25">
        <v>3066667</v>
      </c>
      <c r="U245" s="24" t="s">
        <v>1560</v>
      </c>
      <c r="V245" s="24" t="s">
        <v>1561</v>
      </c>
      <c r="W245" s="23" t="s">
        <v>235</v>
      </c>
      <c r="X245" s="23" t="s">
        <v>1580</v>
      </c>
      <c r="Y245" s="23" t="s">
        <v>1616</v>
      </c>
      <c r="Z245" s="23" t="s">
        <v>1693</v>
      </c>
      <c r="AA245" s="23" t="s">
        <v>1823</v>
      </c>
      <c r="AB245" s="23" t="s">
        <v>1824</v>
      </c>
      <c r="AC245" s="36">
        <v>0</v>
      </c>
      <c r="AD245" s="36">
        <v>0</v>
      </c>
      <c r="AE245" s="36">
        <v>3066667</v>
      </c>
      <c r="AF245" s="36">
        <v>0</v>
      </c>
      <c r="AG245" s="36">
        <v>0</v>
      </c>
      <c r="AH245" s="36">
        <v>0</v>
      </c>
      <c r="AI245" s="36">
        <v>0</v>
      </c>
      <c r="AJ245" s="36">
        <v>0</v>
      </c>
      <c r="AK245" s="36">
        <v>0</v>
      </c>
      <c r="AL245" s="36">
        <v>3066667</v>
      </c>
      <c r="AM245" s="36">
        <v>0</v>
      </c>
      <c r="AN245" s="36">
        <v>0</v>
      </c>
      <c r="AO245" s="36">
        <v>0</v>
      </c>
      <c r="AP245" s="36">
        <v>0</v>
      </c>
      <c r="AQ245" s="36">
        <v>0</v>
      </c>
      <c r="AR245" s="36">
        <v>0</v>
      </c>
      <c r="AS245" s="36">
        <v>0</v>
      </c>
      <c r="AT245" s="36">
        <v>0</v>
      </c>
      <c r="AU245" s="36">
        <v>0</v>
      </c>
      <c r="AV245" s="36">
        <v>0</v>
      </c>
      <c r="AW245" s="36">
        <v>0</v>
      </c>
      <c r="AX245" s="36">
        <v>0</v>
      </c>
      <c r="AY245" s="36">
        <v>0</v>
      </c>
      <c r="AZ245" s="36">
        <v>0</v>
      </c>
      <c r="BA245" s="34"/>
      <c r="BB245" s="34"/>
      <c r="BC245" s="34"/>
      <c r="BD245" s="34"/>
      <c r="BE245" s="11" t="str">
        <f t="shared" si="18"/>
        <v>OK</v>
      </c>
      <c r="BF245" s="11" t="str">
        <f t="shared" si="19"/>
        <v>OK</v>
      </c>
      <c r="BG245" s="5">
        <f>+IF(B245&lt;&gt;"",COUNTBLANK(F245:AZ245),0)</f>
        <v>0</v>
      </c>
      <c r="BH245" s="12">
        <f t="shared" si="20"/>
        <v>3066667</v>
      </c>
      <c r="BI245" s="12">
        <f t="shared" si="21"/>
        <v>3066667</v>
      </c>
      <c r="BJ245" s="5">
        <f t="shared" si="22"/>
        <v>0</v>
      </c>
      <c r="BK245" s="5">
        <f t="shared" si="23"/>
        <v>0</v>
      </c>
      <c r="BL245" s="2">
        <v>4</v>
      </c>
      <c r="BM245" s="2">
        <v>1200</v>
      </c>
      <c r="BN245" s="2">
        <v>1</v>
      </c>
      <c r="BO245" s="16">
        <v>6</v>
      </c>
      <c r="BP245" s="2">
        <v>2</v>
      </c>
      <c r="BQ245" s="2">
        <v>6</v>
      </c>
      <c r="BV245" s="40"/>
      <c r="BW245" s="40"/>
      <c r="BX245" s="40"/>
      <c r="BY245" s="40"/>
      <c r="BZ245" s="40"/>
      <c r="CA245" s="40"/>
    </row>
    <row r="246" spans="1:79" ht="124.2">
      <c r="A246" s="49" t="s">
        <v>3974</v>
      </c>
      <c r="B246" s="37" t="s">
        <v>738</v>
      </c>
      <c r="C246" s="31" t="s">
        <v>415</v>
      </c>
      <c r="D246" s="31" t="s">
        <v>402</v>
      </c>
      <c r="E246" s="22" t="s">
        <v>4035</v>
      </c>
      <c r="F246" s="23" t="s">
        <v>4036</v>
      </c>
      <c r="G246" s="23" t="s">
        <v>4037</v>
      </c>
      <c r="H246" s="23" t="s">
        <v>4042</v>
      </c>
      <c r="I246" s="23">
        <v>93141507</v>
      </c>
      <c r="J246" s="23" t="s">
        <v>1483</v>
      </c>
      <c r="K246" s="23" t="s">
        <v>1485</v>
      </c>
      <c r="L246" s="23" t="s">
        <v>2503</v>
      </c>
      <c r="M246" s="24" t="s">
        <v>421</v>
      </c>
      <c r="N246" s="24" t="s">
        <v>421</v>
      </c>
      <c r="O246" s="24" t="s">
        <v>421</v>
      </c>
      <c r="P246" s="24">
        <v>11</v>
      </c>
      <c r="Q246" s="24" t="s">
        <v>1546</v>
      </c>
      <c r="R246" s="24" t="s">
        <v>1547</v>
      </c>
      <c r="S246" s="25">
        <v>45116038</v>
      </c>
      <c r="T246" s="25">
        <v>45116038</v>
      </c>
      <c r="U246" s="24" t="s">
        <v>1560</v>
      </c>
      <c r="V246" s="24" t="s">
        <v>1561</v>
      </c>
      <c r="W246" s="23" t="s">
        <v>215</v>
      </c>
      <c r="X246" s="23" t="s">
        <v>1579</v>
      </c>
      <c r="Y246" s="23" t="s">
        <v>1615</v>
      </c>
      <c r="Z246" s="23" t="s">
        <v>260</v>
      </c>
      <c r="AA246" s="23" t="s">
        <v>1817</v>
      </c>
      <c r="AB246" s="23" t="s">
        <v>1824</v>
      </c>
      <c r="AC246" s="36">
        <v>0</v>
      </c>
      <c r="AD246" s="36">
        <v>0</v>
      </c>
      <c r="AE246" s="36">
        <v>45116038</v>
      </c>
      <c r="AF246" s="36">
        <v>0</v>
      </c>
      <c r="AG246" s="36">
        <v>0</v>
      </c>
      <c r="AH246" s="36">
        <v>4101458</v>
      </c>
      <c r="AI246" s="36">
        <v>0</v>
      </c>
      <c r="AJ246" s="36">
        <v>4101458</v>
      </c>
      <c r="AK246" s="36">
        <v>0</v>
      </c>
      <c r="AL246" s="36">
        <v>4101458</v>
      </c>
      <c r="AM246" s="36">
        <v>0</v>
      </c>
      <c r="AN246" s="36">
        <v>4101458</v>
      </c>
      <c r="AO246" s="36">
        <v>0</v>
      </c>
      <c r="AP246" s="36">
        <v>4101458</v>
      </c>
      <c r="AQ246" s="36">
        <v>0</v>
      </c>
      <c r="AR246" s="36">
        <v>4101458</v>
      </c>
      <c r="AS246" s="36">
        <v>0</v>
      </c>
      <c r="AT246" s="36">
        <v>4101458</v>
      </c>
      <c r="AU246" s="36">
        <v>0</v>
      </c>
      <c r="AV246" s="36">
        <v>4101458</v>
      </c>
      <c r="AW246" s="36">
        <v>0</v>
      </c>
      <c r="AX246" s="36">
        <v>4101458</v>
      </c>
      <c r="AY246" s="36">
        <v>0</v>
      </c>
      <c r="AZ246" s="36">
        <v>8202916</v>
      </c>
      <c r="BA246" s="34"/>
      <c r="BB246" s="34"/>
      <c r="BC246" s="34"/>
      <c r="BD246" s="34"/>
      <c r="BE246" s="11" t="str">
        <f t="shared" si="18"/>
        <v>OK</v>
      </c>
      <c r="BF246" s="11" t="str">
        <f t="shared" si="19"/>
        <v>OK</v>
      </c>
      <c r="BG246" s="5">
        <f>+IF(B246&lt;&gt;"",COUNTBLANK(F246:AZ246),0)</f>
        <v>0</v>
      </c>
      <c r="BH246" s="12">
        <f t="shared" si="20"/>
        <v>45116038</v>
      </c>
      <c r="BI246" s="12">
        <f t="shared" si="21"/>
        <v>45116038</v>
      </c>
      <c r="BJ246" s="5">
        <f t="shared" si="22"/>
        <v>0</v>
      </c>
      <c r="BK246" s="5">
        <f t="shared" si="23"/>
        <v>0</v>
      </c>
      <c r="BL246" s="2">
        <v>4</v>
      </c>
      <c r="BM246" s="2">
        <v>1300</v>
      </c>
      <c r="BN246" s="2">
        <v>1</v>
      </c>
      <c r="BO246" s="16">
        <v>7</v>
      </c>
      <c r="BP246" s="2">
        <v>1</v>
      </c>
      <c r="BQ246" s="2">
        <v>1</v>
      </c>
      <c r="BV246" s="40"/>
      <c r="BW246" s="40"/>
      <c r="BX246" s="40"/>
      <c r="BY246" s="40"/>
      <c r="BZ246" s="40"/>
      <c r="CA246" s="40"/>
    </row>
    <row r="247" spans="1:79" ht="96.6">
      <c r="A247" s="49" t="s">
        <v>212</v>
      </c>
      <c r="B247" s="37" t="s">
        <v>739</v>
      </c>
      <c r="C247" s="31" t="s">
        <v>415</v>
      </c>
      <c r="D247" s="31" t="s">
        <v>402</v>
      </c>
      <c r="E247" s="22" t="s">
        <v>4035</v>
      </c>
      <c r="F247" s="23" t="s">
        <v>4036</v>
      </c>
      <c r="G247" s="23" t="s">
        <v>4037</v>
      </c>
      <c r="H247" s="23" t="s">
        <v>4042</v>
      </c>
      <c r="I247" s="23" t="s">
        <v>212</v>
      </c>
      <c r="J247" s="23" t="s">
        <v>1483</v>
      </c>
      <c r="K247" s="23" t="s">
        <v>1479</v>
      </c>
      <c r="L247" s="23" t="s">
        <v>3641</v>
      </c>
      <c r="M247" s="24" t="s">
        <v>212</v>
      </c>
      <c r="N247" s="24" t="s">
        <v>212</v>
      </c>
      <c r="O247" s="24" t="s">
        <v>212</v>
      </c>
      <c r="P247" s="24" t="s">
        <v>212</v>
      </c>
      <c r="Q247" s="24" t="s">
        <v>1548</v>
      </c>
      <c r="R247" s="24" t="s">
        <v>1547</v>
      </c>
      <c r="S247" s="25">
        <v>6767554</v>
      </c>
      <c r="T247" s="25">
        <v>6767554</v>
      </c>
      <c r="U247" s="24" t="s">
        <v>1560</v>
      </c>
      <c r="V247" s="24" t="s">
        <v>1561</v>
      </c>
      <c r="W247" s="23" t="s">
        <v>215</v>
      </c>
      <c r="X247" s="23" t="s">
        <v>1579</v>
      </c>
      <c r="Y247" s="23" t="s">
        <v>1616</v>
      </c>
      <c r="Z247" s="23" t="s">
        <v>1687</v>
      </c>
      <c r="AA247" s="23" t="s">
        <v>1817</v>
      </c>
      <c r="AB247" s="23" t="s">
        <v>1824</v>
      </c>
      <c r="AC247" s="36">
        <v>0</v>
      </c>
      <c r="AD247" s="36">
        <v>0</v>
      </c>
      <c r="AE247" s="36">
        <v>6767554</v>
      </c>
      <c r="AF247" s="36">
        <v>0</v>
      </c>
      <c r="AG247" s="36">
        <v>0</v>
      </c>
      <c r="AH247" s="36">
        <v>615232</v>
      </c>
      <c r="AI247" s="36">
        <v>0</v>
      </c>
      <c r="AJ247" s="36">
        <v>615232</v>
      </c>
      <c r="AK247" s="36">
        <v>0</v>
      </c>
      <c r="AL247" s="36">
        <v>615232</v>
      </c>
      <c r="AM247" s="36">
        <v>0</v>
      </c>
      <c r="AN247" s="36">
        <v>615232</v>
      </c>
      <c r="AO247" s="36">
        <v>0</v>
      </c>
      <c r="AP247" s="36">
        <v>615232</v>
      </c>
      <c r="AQ247" s="36">
        <v>0</v>
      </c>
      <c r="AR247" s="36">
        <v>615232</v>
      </c>
      <c r="AS247" s="36">
        <v>0</v>
      </c>
      <c r="AT247" s="36">
        <v>615232</v>
      </c>
      <c r="AU247" s="36">
        <v>0</v>
      </c>
      <c r="AV247" s="36">
        <v>615232</v>
      </c>
      <c r="AW247" s="36">
        <v>0</v>
      </c>
      <c r="AX247" s="36">
        <v>615232</v>
      </c>
      <c r="AY247" s="36">
        <v>0</v>
      </c>
      <c r="AZ247" s="36">
        <v>1230466</v>
      </c>
      <c r="BA247" s="34"/>
      <c r="BB247" s="34"/>
      <c r="BC247" s="34"/>
      <c r="BD247" s="34"/>
      <c r="BE247" s="11" t="str">
        <f t="shared" si="18"/>
        <v>OK</v>
      </c>
      <c r="BF247" s="11" t="str">
        <f t="shared" si="19"/>
        <v>OK</v>
      </c>
      <c r="BG247" s="5">
        <f>+IF(B247&lt;&gt;"",COUNTBLANK(F247:AZ247),0)</f>
        <v>0</v>
      </c>
      <c r="BH247" s="12">
        <f t="shared" si="20"/>
        <v>6767554</v>
      </c>
      <c r="BI247" s="12">
        <f t="shared" si="21"/>
        <v>6767554</v>
      </c>
      <c r="BJ247" s="5">
        <f t="shared" si="22"/>
        <v>0</v>
      </c>
      <c r="BK247" s="5">
        <f t="shared" si="23"/>
        <v>0</v>
      </c>
      <c r="BL247" s="2">
        <v>4</v>
      </c>
      <c r="BM247" s="2">
        <v>1300</v>
      </c>
      <c r="BN247" s="2">
        <v>1</v>
      </c>
      <c r="BO247" s="16">
        <v>7</v>
      </c>
      <c r="BP247" s="2">
        <v>1</v>
      </c>
      <c r="BQ247" s="2">
        <v>2</v>
      </c>
      <c r="BV247" s="40"/>
      <c r="BW247" s="40"/>
      <c r="BX247" s="40"/>
      <c r="BY247" s="40"/>
      <c r="BZ247" s="40"/>
      <c r="CA247" s="40"/>
    </row>
    <row r="248" spans="1:79" ht="110.4">
      <c r="A248" s="49" t="s">
        <v>3974</v>
      </c>
      <c r="B248" s="37" t="s">
        <v>740</v>
      </c>
      <c r="C248" s="31" t="s">
        <v>415</v>
      </c>
      <c r="D248" s="31" t="s">
        <v>402</v>
      </c>
      <c r="E248" s="22" t="s">
        <v>4035</v>
      </c>
      <c r="F248" s="23" t="s">
        <v>4043</v>
      </c>
      <c r="G248" s="23" t="s">
        <v>4044</v>
      </c>
      <c r="H248" s="23" t="s">
        <v>4045</v>
      </c>
      <c r="I248" s="23">
        <v>93141507</v>
      </c>
      <c r="J248" s="23" t="s">
        <v>1501</v>
      </c>
      <c r="K248" s="23" t="s">
        <v>1485</v>
      </c>
      <c r="L248" s="23" t="s">
        <v>2504</v>
      </c>
      <c r="M248" s="24" t="s">
        <v>421</v>
      </c>
      <c r="N248" s="24" t="s">
        <v>421</v>
      </c>
      <c r="O248" s="24" t="s">
        <v>421</v>
      </c>
      <c r="P248" s="24">
        <v>11</v>
      </c>
      <c r="Q248" s="24" t="s">
        <v>1546</v>
      </c>
      <c r="R248" s="24" t="s">
        <v>1547</v>
      </c>
      <c r="S248" s="25">
        <v>101327622</v>
      </c>
      <c r="T248" s="25">
        <v>101327622</v>
      </c>
      <c r="U248" s="24" t="s">
        <v>1560</v>
      </c>
      <c r="V248" s="24" t="s">
        <v>1561</v>
      </c>
      <c r="W248" s="23" t="s">
        <v>215</v>
      </c>
      <c r="X248" s="23" t="s">
        <v>1579</v>
      </c>
      <c r="Y248" s="23" t="s">
        <v>1615</v>
      </c>
      <c r="Z248" s="23" t="s">
        <v>259</v>
      </c>
      <c r="AA248" s="23" t="s">
        <v>1817</v>
      </c>
      <c r="AB248" s="23" t="s">
        <v>1824</v>
      </c>
      <c r="AC248" s="36">
        <v>0</v>
      </c>
      <c r="AD248" s="36">
        <v>0</v>
      </c>
      <c r="AE248" s="36">
        <v>101327622</v>
      </c>
      <c r="AF248" s="36">
        <v>0</v>
      </c>
      <c r="AG248" s="36">
        <v>0</v>
      </c>
      <c r="AH248" s="36">
        <v>9211602</v>
      </c>
      <c r="AI248" s="36">
        <v>0</v>
      </c>
      <c r="AJ248" s="36">
        <v>9211602</v>
      </c>
      <c r="AK248" s="36">
        <v>0</v>
      </c>
      <c r="AL248" s="36">
        <v>9211602</v>
      </c>
      <c r="AM248" s="36">
        <v>0</v>
      </c>
      <c r="AN248" s="36">
        <v>9211602</v>
      </c>
      <c r="AO248" s="36">
        <v>0</v>
      </c>
      <c r="AP248" s="36">
        <v>9211602</v>
      </c>
      <c r="AQ248" s="36">
        <v>0</v>
      </c>
      <c r="AR248" s="36">
        <v>9211602</v>
      </c>
      <c r="AS248" s="36">
        <v>0</v>
      </c>
      <c r="AT248" s="36">
        <v>9211602</v>
      </c>
      <c r="AU248" s="36">
        <v>0</v>
      </c>
      <c r="AV248" s="36">
        <v>9211602</v>
      </c>
      <c r="AW248" s="36">
        <v>0</v>
      </c>
      <c r="AX248" s="36">
        <v>9211602</v>
      </c>
      <c r="AY248" s="36">
        <v>0</v>
      </c>
      <c r="AZ248" s="36">
        <v>18423204</v>
      </c>
      <c r="BA248" s="34"/>
      <c r="BB248" s="34"/>
      <c r="BC248" s="34"/>
      <c r="BD248" s="34"/>
      <c r="BE248" s="11" t="str">
        <f t="shared" si="18"/>
        <v>OK</v>
      </c>
      <c r="BF248" s="11" t="str">
        <f t="shared" si="19"/>
        <v>OK</v>
      </c>
      <c r="BG248" s="5">
        <f>+IF(B248&lt;&gt;"",COUNTBLANK(F248:AZ248),0)</f>
        <v>0</v>
      </c>
      <c r="BH248" s="12">
        <f t="shared" si="20"/>
        <v>101327622</v>
      </c>
      <c r="BI248" s="12">
        <f t="shared" si="21"/>
        <v>101327622</v>
      </c>
      <c r="BJ248" s="5">
        <f t="shared" si="22"/>
        <v>0</v>
      </c>
      <c r="BK248" s="5">
        <f t="shared" si="23"/>
        <v>0</v>
      </c>
      <c r="BL248" s="2">
        <v>4</v>
      </c>
      <c r="BM248" s="2">
        <v>1300</v>
      </c>
      <c r="BN248" s="2">
        <v>2</v>
      </c>
      <c r="BO248" s="16">
        <v>2</v>
      </c>
      <c r="BP248" s="2">
        <v>1</v>
      </c>
      <c r="BQ248" s="2">
        <v>1</v>
      </c>
      <c r="BV248" s="40"/>
      <c r="BW248" s="40"/>
      <c r="BX248" s="40"/>
      <c r="BY248" s="40"/>
      <c r="BZ248" s="40"/>
      <c r="CA248" s="40"/>
    </row>
    <row r="249" spans="1:79" ht="110.4">
      <c r="A249" s="49" t="s">
        <v>3974</v>
      </c>
      <c r="B249" s="37" t="s">
        <v>741</v>
      </c>
      <c r="C249" s="31" t="s">
        <v>415</v>
      </c>
      <c r="D249" s="31" t="s">
        <v>402</v>
      </c>
      <c r="E249" s="22" t="s">
        <v>4035</v>
      </c>
      <c r="F249" s="23" t="s">
        <v>4043</v>
      </c>
      <c r="G249" s="23" t="s">
        <v>4044</v>
      </c>
      <c r="H249" s="23" t="s">
        <v>4045</v>
      </c>
      <c r="I249" s="23">
        <v>93141507</v>
      </c>
      <c r="J249" s="23" t="s">
        <v>1501</v>
      </c>
      <c r="K249" s="23" t="s">
        <v>1485</v>
      </c>
      <c r="L249" s="23" t="s">
        <v>2505</v>
      </c>
      <c r="M249" s="24" t="s">
        <v>1477</v>
      </c>
      <c r="N249" s="24" t="s">
        <v>1477</v>
      </c>
      <c r="O249" s="24" t="s">
        <v>1477</v>
      </c>
      <c r="P249" s="24">
        <v>11</v>
      </c>
      <c r="Q249" s="24" t="s">
        <v>1546</v>
      </c>
      <c r="R249" s="24" t="s">
        <v>1547</v>
      </c>
      <c r="S249" s="25">
        <v>101327622</v>
      </c>
      <c r="T249" s="25">
        <v>101327622</v>
      </c>
      <c r="U249" s="24" t="s">
        <v>1560</v>
      </c>
      <c r="V249" s="24" t="s">
        <v>1561</v>
      </c>
      <c r="W249" s="23" t="s">
        <v>215</v>
      </c>
      <c r="X249" s="23" t="s">
        <v>1579</v>
      </c>
      <c r="Y249" s="23" t="s">
        <v>1615</v>
      </c>
      <c r="Z249" s="23" t="s">
        <v>294</v>
      </c>
      <c r="AA249" s="23" t="s">
        <v>1817</v>
      </c>
      <c r="AB249" s="23" t="s">
        <v>1824</v>
      </c>
      <c r="AC249" s="36">
        <v>101327622</v>
      </c>
      <c r="AD249" s="36">
        <v>0</v>
      </c>
      <c r="AE249" s="36">
        <v>0</v>
      </c>
      <c r="AF249" s="36">
        <v>4650801</v>
      </c>
      <c r="AG249" s="36">
        <v>0</v>
      </c>
      <c r="AH249" s="36">
        <v>9211602</v>
      </c>
      <c r="AI249" s="36">
        <v>0</v>
      </c>
      <c r="AJ249" s="36">
        <v>9211602</v>
      </c>
      <c r="AK249" s="36">
        <v>0</v>
      </c>
      <c r="AL249" s="36">
        <v>9211602</v>
      </c>
      <c r="AM249" s="36">
        <v>0</v>
      </c>
      <c r="AN249" s="36">
        <v>9211602</v>
      </c>
      <c r="AO249" s="36">
        <v>0</v>
      </c>
      <c r="AP249" s="36">
        <v>9211602</v>
      </c>
      <c r="AQ249" s="36">
        <v>0</v>
      </c>
      <c r="AR249" s="36">
        <v>9211602</v>
      </c>
      <c r="AS249" s="36">
        <v>0</v>
      </c>
      <c r="AT249" s="36">
        <v>9211602</v>
      </c>
      <c r="AU249" s="36">
        <v>0</v>
      </c>
      <c r="AV249" s="36">
        <v>9211602</v>
      </c>
      <c r="AW249" s="36">
        <v>0</v>
      </c>
      <c r="AX249" s="36">
        <v>9211602</v>
      </c>
      <c r="AY249" s="36">
        <v>0</v>
      </c>
      <c r="AZ249" s="36">
        <v>13772403</v>
      </c>
      <c r="BA249" s="34"/>
      <c r="BB249" s="34"/>
      <c r="BC249" s="34"/>
      <c r="BD249" s="34"/>
      <c r="BE249" s="11" t="str">
        <f t="shared" si="18"/>
        <v>OK</v>
      </c>
      <c r="BF249" s="11" t="str">
        <f t="shared" si="19"/>
        <v>OK</v>
      </c>
      <c r="BG249" s="5">
        <f>+IF(B249&lt;&gt;"",COUNTBLANK(F249:AZ249),0)</f>
        <v>0</v>
      </c>
      <c r="BH249" s="12">
        <f t="shared" si="20"/>
        <v>101327622</v>
      </c>
      <c r="BI249" s="12">
        <f t="shared" si="21"/>
        <v>101327622</v>
      </c>
      <c r="BJ249" s="5">
        <f t="shared" si="22"/>
        <v>0</v>
      </c>
      <c r="BK249" s="5">
        <f t="shared" si="23"/>
        <v>0</v>
      </c>
      <c r="BL249" s="2">
        <v>4</v>
      </c>
      <c r="BM249" s="2">
        <v>1300</v>
      </c>
      <c r="BN249" s="2">
        <v>2</v>
      </c>
      <c r="BO249" s="16">
        <v>2</v>
      </c>
      <c r="BP249" s="2">
        <v>1</v>
      </c>
      <c r="BQ249" s="2">
        <v>2</v>
      </c>
      <c r="BV249" s="40"/>
      <c r="BW249" s="40"/>
      <c r="BX249" s="40"/>
      <c r="BY249" s="40"/>
      <c r="BZ249" s="40"/>
      <c r="CA249" s="40"/>
    </row>
    <row r="250" spans="1:79" ht="110.4">
      <c r="A250" s="49" t="s">
        <v>3974</v>
      </c>
      <c r="B250" s="37" t="s">
        <v>742</v>
      </c>
      <c r="C250" s="31" t="s">
        <v>415</v>
      </c>
      <c r="D250" s="31" t="s">
        <v>402</v>
      </c>
      <c r="E250" s="22" t="s">
        <v>4035</v>
      </c>
      <c r="F250" s="23" t="s">
        <v>4043</v>
      </c>
      <c r="G250" s="23" t="s">
        <v>4044</v>
      </c>
      <c r="H250" s="23" t="s">
        <v>4045</v>
      </c>
      <c r="I250" s="23">
        <v>93141507</v>
      </c>
      <c r="J250" s="23" t="s">
        <v>1501</v>
      </c>
      <c r="K250" s="23" t="s">
        <v>1485</v>
      </c>
      <c r="L250" s="23" t="s">
        <v>2506</v>
      </c>
      <c r="M250" s="24" t="s">
        <v>421</v>
      </c>
      <c r="N250" s="24" t="s">
        <v>421</v>
      </c>
      <c r="O250" s="24" t="s">
        <v>421</v>
      </c>
      <c r="P250" s="24">
        <v>11</v>
      </c>
      <c r="Q250" s="24" t="s">
        <v>1546</v>
      </c>
      <c r="R250" s="24" t="s">
        <v>1547</v>
      </c>
      <c r="S250" s="25">
        <v>66000000</v>
      </c>
      <c r="T250" s="25">
        <v>66000000</v>
      </c>
      <c r="U250" s="24" t="s">
        <v>1560</v>
      </c>
      <c r="V250" s="24" t="s">
        <v>1561</v>
      </c>
      <c r="W250" s="23" t="s">
        <v>215</v>
      </c>
      <c r="X250" s="23" t="s">
        <v>1579</v>
      </c>
      <c r="Y250" s="23" t="s">
        <v>1615</v>
      </c>
      <c r="Z250" s="23" t="s">
        <v>216</v>
      </c>
      <c r="AA250" s="23" t="s">
        <v>1817</v>
      </c>
      <c r="AB250" s="23" t="s">
        <v>1824</v>
      </c>
      <c r="AC250" s="36">
        <v>0</v>
      </c>
      <c r="AD250" s="36">
        <v>0</v>
      </c>
      <c r="AE250" s="36">
        <v>66000000</v>
      </c>
      <c r="AF250" s="36">
        <v>0</v>
      </c>
      <c r="AG250" s="36">
        <v>0</v>
      </c>
      <c r="AH250" s="36">
        <v>6000000</v>
      </c>
      <c r="AI250" s="36">
        <v>0</v>
      </c>
      <c r="AJ250" s="36">
        <v>6000000</v>
      </c>
      <c r="AK250" s="36">
        <v>0</v>
      </c>
      <c r="AL250" s="36">
        <v>6000000</v>
      </c>
      <c r="AM250" s="36">
        <v>0</v>
      </c>
      <c r="AN250" s="36">
        <v>6000000</v>
      </c>
      <c r="AO250" s="36">
        <v>0</v>
      </c>
      <c r="AP250" s="36">
        <v>6000000</v>
      </c>
      <c r="AQ250" s="36">
        <v>0</v>
      </c>
      <c r="AR250" s="36">
        <v>6000000</v>
      </c>
      <c r="AS250" s="36">
        <v>0</v>
      </c>
      <c r="AT250" s="36">
        <v>6000000</v>
      </c>
      <c r="AU250" s="36">
        <v>0</v>
      </c>
      <c r="AV250" s="36">
        <v>6000000</v>
      </c>
      <c r="AW250" s="36">
        <v>0</v>
      </c>
      <c r="AX250" s="36">
        <v>6000000</v>
      </c>
      <c r="AY250" s="36">
        <v>0</v>
      </c>
      <c r="AZ250" s="36">
        <v>12000000</v>
      </c>
      <c r="BA250" s="34"/>
      <c r="BB250" s="34"/>
      <c r="BC250" s="34"/>
      <c r="BD250" s="34"/>
      <c r="BE250" s="11" t="str">
        <f t="shared" si="18"/>
        <v>OK</v>
      </c>
      <c r="BF250" s="11" t="str">
        <f t="shared" si="19"/>
        <v>OK</v>
      </c>
      <c r="BG250" s="5">
        <f>+IF(B250&lt;&gt;"",COUNTBLANK(F250:AZ250),0)</f>
        <v>0</v>
      </c>
      <c r="BH250" s="12">
        <f t="shared" si="20"/>
        <v>66000000</v>
      </c>
      <c r="BI250" s="12">
        <f t="shared" si="21"/>
        <v>66000000</v>
      </c>
      <c r="BJ250" s="5">
        <f t="shared" si="22"/>
        <v>0</v>
      </c>
      <c r="BK250" s="5">
        <f t="shared" si="23"/>
        <v>0</v>
      </c>
      <c r="BL250" s="2">
        <v>4</v>
      </c>
      <c r="BM250" s="2">
        <v>1300</v>
      </c>
      <c r="BN250" s="2">
        <v>2</v>
      </c>
      <c r="BO250" s="16">
        <v>2</v>
      </c>
      <c r="BP250" s="2">
        <v>1</v>
      </c>
      <c r="BQ250" s="2">
        <v>3</v>
      </c>
      <c r="BV250" s="40"/>
      <c r="BW250" s="40"/>
      <c r="BX250" s="40"/>
      <c r="BY250" s="40"/>
      <c r="BZ250" s="40"/>
      <c r="CA250" s="40"/>
    </row>
    <row r="251" spans="1:79" ht="110.4">
      <c r="A251" s="49" t="s">
        <v>3974</v>
      </c>
      <c r="B251" s="37" t="s">
        <v>743</v>
      </c>
      <c r="C251" s="31" t="s">
        <v>415</v>
      </c>
      <c r="D251" s="31" t="s">
        <v>402</v>
      </c>
      <c r="E251" s="22" t="s">
        <v>4035</v>
      </c>
      <c r="F251" s="23" t="s">
        <v>4043</v>
      </c>
      <c r="G251" s="23" t="s">
        <v>4044</v>
      </c>
      <c r="H251" s="23" t="s">
        <v>4045</v>
      </c>
      <c r="I251" s="23">
        <v>93141507</v>
      </c>
      <c r="J251" s="23" t="s">
        <v>1501</v>
      </c>
      <c r="K251" s="23" t="s">
        <v>1485</v>
      </c>
      <c r="L251" s="23" t="s">
        <v>2507</v>
      </c>
      <c r="M251" s="24" t="s">
        <v>421</v>
      </c>
      <c r="N251" s="24" t="s">
        <v>421</v>
      </c>
      <c r="O251" s="24" t="s">
        <v>421</v>
      </c>
      <c r="P251" s="24">
        <v>11</v>
      </c>
      <c r="Q251" s="24" t="s">
        <v>1546</v>
      </c>
      <c r="R251" s="24" t="s">
        <v>1547</v>
      </c>
      <c r="S251" s="25">
        <v>66000000</v>
      </c>
      <c r="T251" s="25">
        <v>66000000</v>
      </c>
      <c r="U251" s="24" t="s">
        <v>1560</v>
      </c>
      <c r="V251" s="24" t="s">
        <v>1561</v>
      </c>
      <c r="W251" s="23" t="s">
        <v>215</v>
      </c>
      <c r="X251" s="23" t="s">
        <v>1579</v>
      </c>
      <c r="Y251" s="23" t="s">
        <v>1615</v>
      </c>
      <c r="Z251" s="23" t="s">
        <v>216</v>
      </c>
      <c r="AA251" s="23" t="s">
        <v>1817</v>
      </c>
      <c r="AB251" s="23" t="s">
        <v>1824</v>
      </c>
      <c r="AC251" s="36">
        <v>0</v>
      </c>
      <c r="AD251" s="36">
        <v>0</v>
      </c>
      <c r="AE251" s="36">
        <v>66000000</v>
      </c>
      <c r="AF251" s="36">
        <v>0</v>
      </c>
      <c r="AG251" s="36">
        <v>0</v>
      </c>
      <c r="AH251" s="36">
        <v>6000000</v>
      </c>
      <c r="AI251" s="36">
        <v>0</v>
      </c>
      <c r="AJ251" s="36">
        <v>6000000</v>
      </c>
      <c r="AK251" s="36">
        <v>0</v>
      </c>
      <c r="AL251" s="36">
        <v>6000000</v>
      </c>
      <c r="AM251" s="36">
        <v>0</v>
      </c>
      <c r="AN251" s="36">
        <v>6000000</v>
      </c>
      <c r="AO251" s="36">
        <v>0</v>
      </c>
      <c r="AP251" s="36">
        <v>6000000</v>
      </c>
      <c r="AQ251" s="36">
        <v>0</v>
      </c>
      <c r="AR251" s="36">
        <v>6000000</v>
      </c>
      <c r="AS251" s="36">
        <v>0</v>
      </c>
      <c r="AT251" s="36">
        <v>6000000</v>
      </c>
      <c r="AU251" s="36">
        <v>0</v>
      </c>
      <c r="AV251" s="36">
        <v>6000000</v>
      </c>
      <c r="AW251" s="36">
        <v>0</v>
      </c>
      <c r="AX251" s="36">
        <v>6000000</v>
      </c>
      <c r="AY251" s="36">
        <v>0</v>
      </c>
      <c r="AZ251" s="36">
        <v>12000000</v>
      </c>
      <c r="BA251" s="34"/>
      <c r="BB251" s="34"/>
      <c r="BC251" s="34"/>
      <c r="BD251" s="34"/>
      <c r="BE251" s="11" t="str">
        <f t="shared" si="18"/>
        <v>OK</v>
      </c>
      <c r="BF251" s="11" t="str">
        <f t="shared" si="19"/>
        <v>OK</v>
      </c>
      <c r="BG251" s="5">
        <f>+IF(B251&lt;&gt;"",COUNTBLANK(F251:AZ251),0)</f>
        <v>0</v>
      </c>
      <c r="BH251" s="12">
        <f t="shared" si="20"/>
        <v>66000000</v>
      </c>
      <c r="BI251" s="12">
        <f t="shared" si="21"/>
        <v>66000000</v>
      </c>
      <c r="BJ251" s="5">
        <f t="shared" si="22"/>
        <v>0</v>
      </c>
      <c r="BK251" s="5">
        <f t="shared" si="23"/>
        <v>0</v>
      </c>
      <c r="BL251" s="2">
        <v>4</v>
      </c>
      <c r="BM251" s="2">
        <v>1300</v>
      </c>
      <c r="BN251" s="2">
        <v>2</v>
      </c>
      <c r="BO251" s="16">
        <v>2</v>
      </c>
      <c r="BP251" s="2">
        <v>1</v>
      </c>
      <c r="BQ251" s="2">
        <v>4</v>
      </c>
      <c r="BV251" s="40"/>
      <c r="BW251" s="40"/>
      <c r="BX251" s="40"/>
      <c r="BY251" s="40"/>
      <c r="BZ251" s="40"/>
      <c r="CA251" s="40"/>
    </row>
    <row r="252" spans="1:79" ht="124.2">
      <c r="A252" s="49" t="s">
        <v>3974</v>
      </c>
      <c r="B252" s="37" t="s">
        <v>744</v>
      </c>
      <c r="C252" s="31" t="s">
        <v>415</v>
      </c>
      <c r="D252" s="31" t="s">
        <v>402</v>
      </c>
      <c r="E252" s="22" t="s">
        <v>4035</v>
      </c>
      <c r="F252" s="23" t="s">
        <v>4043</v>
      </c>
      <c r="G252" s="23" t="s">
        <v>4044</v>
      </c>
      <c r="H252" s="23" t="s">
        <v>4045</v>
      </c>
      <c r="I252" s="23">
        <v>81141601</v>
      </c>
      <c r="J252" s="23" t="s">
        <v>1501</v>
      </c>
      <c r="K252" s="23" t="s">
        <v>1485</v>
      </c>
      <c r="L252" s="23" t="s">
        <v>2508</v>
      </c>
      <c r="M252" s="24" t="s">
        <v>1477</v>
      </c>
      <c r="N252" s="24" t="s">
        <v>1477</v>
      </c>
      <c r="O252" s="24" t="s">
        <v>1477</v>
      </c>
      <c r="P252" s="24">
        <v>11</v>
      </c>
      <c r="Q252" s="24" t="s">
        <v>1546</v>
      </c>
      <c r="R252" s="24" t="s">
        <v>1547</v>
      </c>
      <c r="S252" s="25">
        <v>81076512</v>
      </c>
      <c r="T252" s="25">
        <v>81076512</v>
      </c>
      <c r="U252" s="24" t="s">
        <v>1560</v>
      </c>
      <c r="V252" s="24" t="s">
        <v>1561</v>
      </c>
      <c r="W252" s="23" t="s">
        <v>215</v>
      </c>
      <c r="X252" s="23" t="s">
        <v>1579</v>
      </c>
      <c r="Y252" s="23" t="s">
        <v>1615</v>
      </c>
      <c r="Z252" s="23" t="s">
        <v>1687</v>
      </c>
      <c r="AA252" s="23" t="s">
        <v>1817</v>
      </c>
      <c r="AB252" s="23" t="s">
        <v>1824</v>
      </c>
      <c r="AC252" s="36">
        <v>81076512</v>
      </c>
      <c r="AD252" s="36">
        <v>0</v>
      </c>
      <c r="AE252" s="36">
        <v>0</v>
      </c>
      <c r="AF252" s="36">
        <v>3685296</v>
      </c>
      <c r="AG252" s="36">
        <v>0</v>
      </c>
      <c r="AH252" s="36">
        <v>7370592</v>
      </c>
      <c r="AI252" s="36">
        <v>0</v>
      </c>
      <c r="AJ252" s="36">
        <v>7370592</v>
      </c>
      <c r="AK252" s="36">
        <v>0</v>
      </c>
      <c r="AL252" s="36">
        <v>7370592</v>
      </c>
      <c r="AM252" s="36">
        <v>0</v>
      </c>
      <c r="AN252" s="36">
        <v>7370592</v>
      </c>
      <c r="AO252" s="36">
        <v>0</v>
      </c>
      <c r="AP252" s="36">
        <v>7370592</v>
      </c>
      <c r="AQ252" s="36">
        <v>0</v>
      </c>
      <c r="AR252" s="36">
        <v>7370592</v>
      </c>
      <c r="AS252" s="36">
        <v>0</v>
      </c>
      <c r="AT252" s="36">
        <v>7370592</v>
      </c>
      <c r="AU252" s="36">
        <v>0</v>
      </c>
      <c r="AV252" s="36">
        <v>7370592</v>
      </c>
      <c r="AW252" s="36">
        <v>0</v>
      </c>
      <c r="AX252" s="36">
        <v>7370592</v>
      </c>
      <c r="AY252" s="36">
        <v>0</v>
      </c>
      <c r="AZ252" s="36">
        <v>11055888</v>
      </c>
      <c r="BA252" s="34"/>
      <c r="BB252" s="34"/>
      <c r="BC252" s="34"/>
      <c r="BD252" s="34"/>
      <c r="BE252" s="11" t="str">
        <f t="shared" si="18"/>
        <v>OK</v>
      </c>
      <c r="BF252" s="11" t="str">
        <f t="shared" si="19"/>
        <v>OK</v>
      </c>
      <c r="BG252" s="5">
        <f>+IF(B252&lt;&gt;"",COUNTBLANK(F252:AZ252),0)</f>
        <v>0</v>
      </c>
      <c r="BH252" s="12">
        <f t="shared" si="20"/>
        <v>81076512</v>
      </c>
      <c r="BI252" s="12">
        <f t="shared" si="21"/>
        <v>81076512</v>
      </c>
      <c r="BJ252" s="5">
        <f t="shared" si="22"/>
        <v>0</v>
      </c>
      <c r="BK252" s="5">
        <f t="shared" si="23"/>
        <v>0</v>
      </c>
      <c r="BL252" s="2">
        <v>4</v>
      </c>
      <c r="BM252" s="2">
        <v>1300</v>
      </c>
      <c r="BN252" s="2">
        <v>2</v>
      </c>
      <c r="BO252" s="16">
        <v>2</v>
      </c>
      <c r="BP252" s="2">
        <v>1</v>
      </c>
      <c r="BQ252" s="2">
        <v>5</v>
      </c>
      <c r="BV252" s="40"/>
      <c r="BW252" s="40"/>
      <c r="BX252" s="40"/>
      <c r="BY252" s="40"/>
      <c r="BZ252" s="40"/>
      <c r="CA252" s="40"/>
    </row>
    <row r="253" spans="1:79" ht="82.8">
      <c r="A253" s="49" t="s">
        <v>212</v>
      </c>
      <c r="B253" s="37" t="s">
        <v>745</v>
      </c>
      <c r="C253" s="31" t="s">
        <v>415</v>
      </c>
      <c r="D253" s="31" t="s">
        <v>402</v>
      </c>
      <c r="E253" s="22" t="s">
        <v>4035</v>
      </c>
      <c r="F253" s="23" t="s">
        <v>4043</v>
      </c>
      <c r="G253" s="23" t="s">
        <v>4044</v>
      </c>
      <c r="H253" s="23" t="s">
        <v>4045</v>
      </c>
      <c r="I253" s="23" t="s">
        <v>212</v>
      </c>
      <c r="J253" s="23" t="s">
        <v>1501</v>
      </c>
      <c r="K253" s="23" t="s">
        <v>1479</v>
      </c>
      <c r="L253" s="23" t="s">
        <v>3642</v>
      </c>
      <c r="M253" s="24" t="s">
        <v>212</v>
      </c>
      <c r="N253" s="24" t="s">
        <v>212</v>
      </c>
      <c r="O253" s="24" t="s">
        <v>212</v>
      </c>
      <c r="P253" s="24" t="s">
        <v>212</v>
      </c>
      <c r="Q253" s="24" t="s">
        <v>1548</v>
      </c>
      <c r="R253" s="24" t="s">
        <v>1547</v>
      </c>
      <c r="S253" s="25">
        <v>31103512</v>
      </c>
      <c r="T253" s="25">
        <v>31103512</v>
      </c>
      <c r="U253" s="24" t="s">
        <v>1560</v>
      </c>
      <c r="V253" s="24" t="s">
        <v>1561</v>
      </c>
      <c r="W253" s="23" t="s">
        <v>215</v>
      </c>
      <c r="X253" s="23" t="s">
        <v>1579</v>
      </c>
      <c r="Y253" s="23" t="s">
        <v>1616</v>
      </c>
      <c r="Z253" s="23" t="s">
        <v>1687</v>
      </c>
      <c r="AA253" s="23" t="s">
        <v>1817</v>
      </c>
      <c r="AB253" s="23" t="s">
        <v>1824</v>
      </c>
      <c r="AC253" s="36">
        <v>0</v>
      </c>
      <c r="AD253" s="36">
        <v>0</v>
      </c>
      <c r="AE253" s="36">
        <v>31103512</v>
      </c>
      <c r="AF253" s="36">
        <v>0</v>
      </c>
      <c r="AG253" s="36">
        <v>0</v>
      </c>
      <c r="AH253" s="36">
        <v>2827592</v>
      </c>
      <c r="AI253" s="36">
        <v>0</v>
      </c>
      <c r="AJ253" s="36">
        <v>2827592</v>
      </c>
      <c r="AK253" s="36">
        <v>0</v>
      </c>
      <c r="AL253" s="36">
        <v>2827592</v>
      </c>
      <c r="AM253" s="36">
        <v>0</v>
      </c>
      <c r="AN253" s="36">
        <v>2827592</v>
      </c>
      <c r="AO253" s="36">
        <v>0</v>
      </c>
      <c r="AP253" s="36">
        <v>2827592</v>
      </c>
      <c r="AQ253" s="36">
        <v>0</v>
      </c>
      <c r="AR253" s="36">
        <v>2827592</v>
      </c>
      <c r="AS253" s="36">
        <v>0</v>
      </c>
      <c r="AT253" s="36">
        <v>2827592</v>
      </c>
      <c r="AU253" s="36">
        <v>0</v>
      </c>
      <c r="AV253" s="36">
        <v>2827592</v>
      </c>
      <c r="AW253" s="36">
        <v>0</v>
      </c>
      <c r="AX253" s="36">
        <v>2827592</v>
      </c>
      <c r="AY253" s="36">
        <v>0</v>
      </c>
      <c r="AZ253" s="36">
        <v>5655184</v>
      </c>
      <c r="BA253" s="34"/>
      <c r="BB253" s="34"/>
      <c r="BC253" s="34"/>
      <c r="BD253" s="34"/>
      <c r="BE253" s="11" t="str">
        <f t="shared" si="18"/>
        <v>OK</v>
      </c>
      <c r="BF253" s="11" t="str">
        <f t="shared" si="19"/>
        <v>OK</v>
      </c>
      <c r="BG253" s="5">
        <f>+IF(B253&lt;&gt;"",COUNTBLANK(F253:AZ253),0)</f>
        <v>0</v>
      </c>
      <c r="BH253" s="12">
        <f t="shared" si="20"/>
        <v>31103512</v>
      </c>
      <c r="BI253" s="12">
        <f t="shared" si="21"/>
        <v>31103512</v>
      </c>
      <c r="BJ253" s="5">
        <f t="shared" si="22"/>
        <v>0</v>
      </c>
      <c r="BK253" s="5">
        <f t="shared" si="23"/>
        <v>0</v>
      </c>
      <c r="BL253" s="2">
        <v>4</v>
      </c>
      <c r="BM253" s="2">
        <v>1300</v>
      </c>
      <c r="BN253" s="2">
        <v>2</v>
      </c>
      <c r="BO253" s="16">
        <v>2</v>
      </c>
      <c r="BP253" s="2">
        <v>1</v>
      </c>
      <c r="BQ253" s="2">
        <v>6</v>
      </c>
      <c r="BV253" s="40"/>
      <c r="BW253" s="40"/>
      <c r="BX253" s="40"/>
      <c r="BY253" s="40"/>
      <c r="BZ253" s="40"/>
      <c r="CA253" s="40"/>
    </row>
    <row r="254" spans="1:79" ht="96.6">
      <c r="A254" s="49" t="s">
        <v>3974</v>
      </c>
      <c r="B254" s="37" t="s">
        <v>814</v>
      </c>
      <c r="C254" s="31" t="s">
        <v>415</v>
      </c>
      <c r="D254" s="31" t="s">
        <v>402</v>
      </c>
      <c r="E254" s="22" t="s">
        <v>4035</v>
      </c>
      <c r="F254" s="23" t="s">
        <v>4036</v>
      </c>
      <c r="G254" s="23" t="s">
        <v>4040</v>
      </c>
      <c r="H254" s="23" t="s">
        <v>4041</v>
      </c>
      <c r="I254" s="23">
        <v>43232300</v>
      </c>
      <c r="J254" s="23" t="s">
        <v>1487</v>
      </c>
      <c r="K254" s="23" t="s">
        <v>1517</v>
      </c>
      <c r="L254" s="23" t="s">
        <v>2509</v>
      </c>
      <c r="M254" s="24" t="s">
        <v>421</v>
      </c>
      <c r="N254" s="24" t="s">
        <v>422</v>
      </c>
      <c r="O254" s="24" t="s">
        <v>422</v>
      </c>
      <c r="P254" s="24">
        <v>10</v>
      </c>
      <c r="Q254" s="24" t="s">
        <v>1552</v>
      </c>
      <c r="R254" s="24" t="s">
        <v>1547</v>
      </c>
      <c r="S254" s="25">
        <v>490030405</v>
      </c>
      <c r="T254" s="25">
        <v>490030405</v>
      </c>
      <c r="U254" s="24" t="s">
        <v>1560</v>
      </c>
      <c r="V254" s="24" t="s">
        <v>1561</v>
      </c>
      <c r="W254" s="23" t="s">
        <v>285</v>
      </c>
      <c r="X254" s="23" t="s">
        <v>1584</v>
      </c>
      <c r="Y254" s="23" t="s">
        <v>1628</v>
      </c>
      <c r="Z254" s="23" t="s">
        <v>315</v>
      </c>
      <c r="AA254" s="23" t="s">
        <v>1817</v>
      </c>
      <c r="AB254" s="23" t="s">
        <v>1824</v>
      </c>
      <c r="AC254" s="36">
        <v>0</v>
      </c>
      <c r="AD254" s="36">
        <v>0</v>
      </c>
      <c r="AE254" s="36">
        <v>0</v>
      </c>
      <c r="AF254" s="36">
        <v>0</v>
      </c>
      <c r="AG254" s="36">
        <v>490030405</v>
      </c>
      <c r="AH254" s="36">
        <v>0</v>
      </c>
      <c r="AI254" s="36">
        <v>0</v>
      </c>
      <c r="AJ254" s="36">
        <v>51582148</v>
      </c>
      <c r="AK254" s="36">
        <v>0</v>
      </c>
      <c r="AL254" s="36">
        <v>51582148</v>
      </c>
      <c r="AM254" s="36">
        <v>0</v>
      </c>
      <c r="AN254" s="36">
        <v>51582148</v>
      </c>
      <c r="AO254" s="36">
        <v>0</v>
      </c>
      <c r="AP254" s="36">
        <v>51582148</v>
      </c>
      <c r="AQ254" s="36">
        <v>0</v>
      </c>
      <c r="AR254" s="36">
        <v>51582148</v>
      </c>
      <c r="AS254" s="36">
        <v>0</v>
      </c>
      <c r="AT254" s="36">
        <v>51582148</v>
      </c>
      <c r="AU254" s="36">
        <v>0</v>
      </c>
      <c r="AV254" s="36">
        <v>51582148</v>
      </c>
      <c r="AW254" s="36">
        <v>0</v>
      </c>
      <c r="AX254" s="36">
        <v>51582148</v>
      </c>
      <c r="AY254" s="36">
        <v>0</v>
      </c>
      <c r="AZ254" s="36">
        <v>77373221</v>
      </c>
      <c r="BA254" s="34"/>
      <c r="BB254" s="34"/>
      <c r="BC254" s="34"/>
      <c r="BD254" s="34"/>
      <c r="BE254" s="11" t="str">
        <f t="shared" si="18"/>
        <v>OK</v>
      </c>
      <c r="BF254" s="11" t="str">
        <f t="shared" si="19"/>
        <v>OK</v>
      </c>
      <c r="BG254" s="5">
        <f>+IF(B254&lt;&gt;"",COUNTBLANK(F254:AZ254),0)</f>
        <v>0</v>
      </c>
      <c r="BH254" s="12">
        <f t="shared" si="20"/>
        <v>490030405</v>
      </c>
      <c r="BI254" s="12">
        <f t="shared" si="21"/>
        <v>490030405</v>
      </c>
      <c r="BJ254" s="5">
        <f t="shared" si="22"/>
        <v>0</v>
      </c>
      <c r="BK254" s="5">
        <f t="shared" si="23"/>
        <v>0</v>
      </c>
      <c r="BL254" s="2">
        <v>4</v>
      </c>
      <c r="BM254" s="2">
        <v>1600</v>
      </c>
      <c r="BN254" s="2">
        <v>1</v>
      </c>
      <c r="BO254" s="16">
        <v>6</v>
      </c>
      <c r="BP254" s="2">
        <v>2</v>
      </c>
      <c r="BQ254" s="2">
        <v>1</v>
      </c>
      <c r="BV254" s="40"/>
      <c r="BW254" s="40"/>
      <c r="BX254" s="40"/>
      <c r="BY254" s="40"/>
      <c r="BZ254" s="40"/>
      <c r="CA254" s="40"/>
    </row>
    <row r="255" spans="1:79" ht="96.6">
      <c r="A255" s="49" t="s">
        <v>212</v>
      </c>
      <c r="B255" s="37" t="s">
        <v>815</v>
      </c>
      <c r="C255" s="31" t="s">
        <v>415</v>
      </c>
      <c r="D255" s="31" t="s">
        <v>402</v>
      </c>
      <c r="E255" s="22" t="s">
        <v>4035</v>
      </c>
      <c r="F255" s="23" t="s">
        <v>4036</v>
      </c>
      <c r="G255" s="23" t="s">
        <v>4040</v>
      </c>
      <c r="H255" s="23" t="s">
        <v>4041</v>
      </c>
      <c r="I255" s="23" t="s">
        <v>212</v>
      </c>
      <c r="J255" s="23" t="s">
        <v>1487</v>
      </c>
      <c r="K255" s="23" t="s">
        <v>1479</v>
      </c>
      <c r="L255" s="23" t="s">
        <v>3643</v>
      </c>
      <c r="M255" s="24" t="s">
        <v>212</v>
      </c>
      <c r="N255" s="24" t="s">
        <v>212</v>
      </c>
      <c r="O255" s="24" t="s">
        <v>212</v>
      </c>
      <c r="P255" s="24" t="s">
        <v>212</v>
      </c>
      <c r="Q255" s="24" t="s">
        <v>1548</v>
      </c>
      <c r="R255" s="24" t="s">
        <v>1547</v>
      </c>
      <c r="S255" s="25">
        <v>1435025</v>
      </c>
      <c r="T255" s="25">
        <v>1435025</v>
      </c>
      <c r="U255" s="24" t="s">
        <v>1560</v>
      </c>
      <c r="V255" s="24" t="s">
        <v>1561</v>
      </c>
      <c r="W255" s="23" t="s">
        <v>285</v>
      </c>
      <c r="X255" s="23" t="s">
        <v>1584</v>
      </c>
      <c r="Y255" s="23" t="s">
        <v>1616</v>
      </c>
      <c r="Z255" s="23" t="s">
        <v>316</v>
      </c>
      <c r="AA255" s="23" t="s">
        <v>1817</v>
      </c>
      <c r="AB255" s="23" t="s">
        <v>1824</v>
      </c>
      <c r="AC255" s="36">
        <v>1435025</v>
      </c>
      <c r="AD255" s="36">
        <v>0</v>
      </c>
      <c r="AE255" s="36">
        <v>0</v>
      </c>
      <c r="AF255" s="36">
        <v>0</v>
      </c>
      <c r="AG255" s="36">
        <v>0</v>
      </c>
      <c r="AH255" s="36">
        <v>0</v>
      </c>
      <c r="AI255" s="36">
        <v>0</v>
      </c>
      <c r="AJ255" s="36">
        <v>0</v>
      </c>
      <c r="AK255" s="36">
        <v>0</v>
      </c>
      <c r="AL255" s="36">
        <v>600000</v>
      </c>
      <c r="AM255" s="36">
        <v>0</v>
      </c>
      <c r="AN255" s="36">
        <v>600000</v>
      </c>
      <c r="AO255" s="36">
        <v>0</v>
      </c>
      <c r="AP255" s="36">
        <v>235025</v>
      </c>
      <c r="AQ255" s="36">
        <v>0</v>
      </c>
      <c r="AR255" s="36">
        <v>0</v>
      </c>
      <c r="AS255" s="36">
        <v>0</v>
      </c>
      <c r="AT255" s="36">
        <v>0</v>
      </c>
      <c r="AU255" s="36">
        <v>0</v>
      </c>
      <c r="AV255" s="36">
        <v>0</v>
      </c>
      <c r="AW255" s="36">
        <v>0</v>
      </c>
      <c r="AX255" s="36">
        <v>0</v>
      </c>
      <c r="AY255" s="36">
        <v>0</v>
      </c>
      <c r="AZ255" s="36">
        <v>0</v>
      </c>
      <c r="BA255" s="34"/>
      <c r="BB255" s="34"/>
      <c r="BC255" s="34"/>
      <c r="BD255" s="34"/>
      <c r="BE255" s="11" t="str">
        <f t="shared" si="18"/>
        <v>OK</v>
      </c>
      <c r="BF255" s="11" t="str">
        <f t="shared" si="19"/>
        <v>OK</v>
      </c>
      <c r="BG255" s="5">
        <f>+IF(B255&lt;&gt;"",COUNTBLANK(F255:AZ255),0)</f>
        <v>0</v>
      </c>
      <c r="BH255" s="12">
        <f t="shared" si="20"/>
        <v>1435025</v>
      </c>
      <c r="BI255" s="12">
        <f t="shared" si="21"/>
        <v>1435025</v>
      </c>
      <c r="BJ255" s="5">
        <f t="shared" si="22"/>
        <v>0</v>
      </c>
      <c r="BK255" s="5">
        <f t="shared" si="23"/>
        <v>0</v>
      </c>
      <c r="BL255" s="2">
        <v>4</v>
      </c>
      <c r="BM255" s="2">
        <v>1600</v>
      </c>
      <c r="BN255" s="2">
        <v>1</v>
      </c>
      <c r="BO255" s="16">
        <v>6</v>
      </c>
      <c r="BP255" s="2">
        <v>2</v>
      </c>
      <c r="BQ255" s="2">
        <v>2</v>
      </c>
      <c r="BV255" s="40"/>
      <c r="BW255" s="40"/>
      <c r="BX255" s="40"/>
      <c r="BY255" s="40"/>
      <c r="BZ255" s="40"/>
      <c r="CA255" s="40"/>
    </row>
    <row r="256" spans="1:79" ht="96.6">
      <c r="A256" s="49" t="s">
        <v>3974</v>
      </c>
      <c r="B256" s="37" t="s">
        <v>816</v>
      </c>
      <c r="C256" s="31" t="s">
        <v>415</v>
      </c>
      <c r="D256" s="31" t="s">
        <v>402</v>
      </c>
      <c r="E256" s="22" t="s">
        <v>4035</v>
      </c>
      <c r="F256" s="23" t="s">
        <v>4036</v>
      </c>
      <c r="G256" s="23" t="s">
        <v>4040</v>
      </c>
      <c r="H256" s="23" t="s">
        <v>4041</v>
      </c>
      <c r="I256" s="23">
        <v>80161500</v>
      </c>
      <c r="J256" s="23" t="s">
        <v>1487</v>
      </c>
      <c r="K256" s="23" t="s">
        <v>1476</v>
      </c>
      <c r="L256" s="23" t="s">
        <v>2510</v>
      </c>
      <c r="M256" s="24" t="s">
        <v>421</v>
      </c>
      <c r="N256" s="24" t="s">
        <v>421</v>
      </c>
      <c r="O256" s="24" t="s">
        <v>421</v>
      </c>
      <c r="P256" s="24">
        <v>11</v>
      </c>
      <c r="Q256" s="24" t="s">
        <v>1546</v>
      </c>
      <c r="R256" s="24" t="s">
        <v>1547</v>
      </c>
      <c r="S256" s="25">
        <v>110000000</v>
      </c>
      <c r="T256" s="25">
        <v>110000000</v>
      </c>
      <c r="U256" s="24" t="s">
        <v>1560</v>
      </c>
      <c r="V256" s="24" t="s">
        <v>1561</v>
      </c>
      <c r="W256" s="23" t="s">
        <v>285</v>
      </c>
      <c r="X256" s="23" t="s">
        <v>1584</v>
      </c>
      <c r="Y256" s="23" t="s">
        <v>1615</v>
      </c>
      <c r="Z256" s="23" t="s">
        <v>374</v>
      </c>
      <c r="AA256" s="23" t="s">
        <v>1817</v>
      </c>
      <c r="AB256" s="23" t="s">
        <v>1824</v>
      </c>
      <c r="AC256" s="36">
        <v>0</v>
      </c>
      <c r="AD256" s="36">
        <v>0</v>
      </c>
      <c r="AE256" s="36">
        <v>110000000</v>
      </c>
      <c r="AF256" s="36">
        <v>0</v>
      </c>
      <c r="AG256" s="36">
        <v>0</v>
      </c>
      <c r="AH256" s="36">
        <v>10000000</v>
      </c>
      <c r="AI256" s="36">
        <v>0</v>
      </c>
      <c r="AJ256" s="36">
        <v>10000000</v>
      </c>
      <c r="AK256" s="36">
        <v>0</v>
      </c>
      <c r="AL256" s="36">
        <v>10000000</v>
      </c>
      <c r="AM256" s="36">
        <v>0</v>
      </c>
      <c r="AN256" s="36">
        <v>10000000</v>
      </c>
      <c r="AO256" s="36">
        <v>0</v>
      </c>
      <c r="AP256" s="36">
        <v>10000000</v>
      </c>
      <c r="AQ256" s="36">
        <v>0</v>
      </c>
      <c r="AR256" s="36">
        <v>10000000</v>
      </c>
      <c r="AS256" s="36">
        <v>0</v>
      </c>
      <c r="AT256" s="36">
        <v>10000000</v>
      </c>
      <c r="AU256" s="36">
        <v>0</v>
      </c>
      <c r="AV256" s="36">
        <v>10000000</v>
      </c>
      <c r="AW256" s="36">
        <v>0</v>
      </c>
      <c r="AX256" s="36">
        <v>10000000</v>
      </c>
      <c r="AY256" s="36">
        <v>0</v>
      </c>
      <c r="AZ256" s="36">
        <v>20000000</v>
      </c>
      <c r="BA256" s="34"/>
      <c r="BB256" s="34"/>
      <c r="BC256" s="34"/>
      <c r="BD256" s="34"/>
      <c r="BE256" s="11" t="str">
        <f t="shared" si="18"/>
        <v>OK</v>
      </c>
      <c r="BF256" s="11" t="str">
        <f t="shared" si="19"/>
        <v>OK</v>
      </c>
      <c r="BG256" s="5">
        <f>+IF(B256&lt;&gt;"",COUNTBLANK(F256:AZ256),0)</f>
        <v>0</v>
      </c>
      <c r="BH256" s="12">
        <f t="shared" si="20"/>
        <v>110000000</v>
      </c>
      <c r="BI256" s="12">
        <f t="shared" si="21"/>
        <v>110000000</v>
      </c>
      <c r="BJ256" s="5">
        <f t="shared" si="22"/>
        <v>0</v>
      </c>
      <c r="BK256" s="5">
        <f t="shared" si="23"/>
        <v>0</v>
      </c>
      <c r="BL256" s="2">
        <v>4</v>
      </c>
      <c r="BM256" s="2">
        <v>1600</v>
      </c>
      <c r="BN256" s="2">
        <v>1</v>
      </c>
      <c r="BO256" s="16">
        <v>6</v>
      </c>
      <c r="BP256" s="2">
        <v>2</v>
      </c>
      <c r="BQ256" s="2">
        <v>3</v>
      </c>
      <c r="BV256" s="40"/>
      <c r="BW256" s="40"/>
      <c r="BX256" s="40"/>
      <c r="BY256" s="40"/>
      <c r="BZ256" s="40"/>
      <c r="CA256" s="40"/>
    </row>
    <row r="257" spans="1:79" ht="110.4">
      <c r="A257" s="49" t="s">
        <v>3974</v>
      </c>
      <c r="B257" s="37" t="s">
        <v>817</v>
      </c>
      <c r="C257" s="31" t="s">
        <v>415</v>
      </c>
      <c r="D257" s="31" t="s">
        <v>402</v>
      </c>
      <c r="E257" s="22" t="s">
        <v>4035</v>
      </c>
      <c r="F257" s="23" t="s">
        <v>4036</v>
      </c>
      <c r="G257" s="23" t="s">
        <v>4040</v>
      </c>
      <c r="H257" s="23" t="s">
        <v>4041</v>
      </c>
      <c r="I257" s="23">
        <v>80161500</v>
      </c>
      <c r="J257" s="23" t="s">
        <v>1487</v>
      </c>
      <c r="K257" s="23" t="s">
        <v>1476</v>
      </c>
      <c r="L257" s="23" t="s">
        <v>2511</v>
      </c>
      <c r="M257" s="24" t="s">
        <v>421</v>
      </c>
      <c r="N257" s="24" t="s">
        <v>421</v>
      </c>
      <c r="O257" s="24" t="s">
        <v>421</v>
      </c>
      <c r="P257" s="24">
        <v>10</v>
      </c>
      <c r="Q257" s="24" t="s">
        <v>1546</v>
      </c>
      <c r="R257" s="24" t="s">
        <v>1547</v>
      </c>
      <c r="S257" s="25">
        <v>24000000</v>
      </c>
      <c r="T257" s="25">
        <v>24000000</v>
      </c>
      <c r="U257" s="24" t="s">
        <v>1560</v>
      </c>
      <c r="V257" s="24" t="s">
        <v>1561</v>
      </c>
      <c r="W257" s="23" t="s">
        <v>285</v>
      </c>
      <c r="X257" s="23" t="s">
        <v>1586</v>
      </c>
      <c r="Y257" s="23" t="s">
        <v>1615</v>
      </c>
      <c r="Z257" s="23" t="s">
        <v>316</v>
      </c>
      <c r="AA257" s="23" t="s">
        <v>1817</v>
      </c>
      <c r="AB257" s="23" t="s">
        <v>1824</v>
      </c>
      <c r="AC257" s="36">
        <v>0</v>
      </c>
      <c r="AD257" s="36">
        <v>0</v>
      </c>
      <c r="AE257" s="36">
        <v>24000000</v>
      </c>
      <c r="AF257" s="36">
        <v>0</v>
      </c>
      <c r="AG257" s="36">
        <v>0</v>
      </c>
      <c r="AH257" s="36">
        <v>2400000</v>
      </c>
      <c r="AI257" s="36">
        <v>0</v>
      </c>
      <c r="AJ257" s="36">
        <v>2400000</v>
      </c>
      <c r="AK257" s="36">
        <v>0</v>
      </c>
      <c r="AL257" s="36">
        <v>2400000</v>
      </c>
      <c r="AM257" s="36">
        <v>0</v>
      </c>
      <c r="AN257" s="36">
        <v>2400000</v>
      </c>
      <c r="AO257" s="36">
        <v>0</v>
      </c>
      <c r="AP257" s="36">
        <v>2400000</v>
      </c>
      <c r="AQ257" s="36">
        <v>0</v>
      </c>
      <c r="AR257" s="36">
        <v>2400000</v>
      </c>
      <c r="AS257" s="36">
        <v>0</v>
      </c>
      <c r="AT257" s="36">
        <v>2400000</v>
      </c>
      <c r="AU257" s="36">
        <v>0</v>
      </c>
      <c r="AV257" s="36">
        <v>2400000</v>
      </c>
      <c r="AW257" s="36">
        <v>0</v>
      </c>
      <c r="AX257" s="36">
        <v>2400000</v>
      </c>
      <c r="AY257" s="36">
        <v>0</v>
      </c>
      <c r="AZ257" s="36">
        <v>2400000</v>
      </c>
      <c r="BA257" s="34"/>
      <c r="BB257" s="34"/>
      <c r="BC257" s="34"/>
      <c r="BD257" s="34"/>
      <c r="BE257" s="11" t="str">
        <f t="shared" si="18"/>
        <v>OK</v>
      </c>
      <c r="BF257" s="11" t="str">
        <f t="shared" si="19"/>
        <v>OK</v>
      </c>
      <c r="BG257" s="5">
        <f>+IF(B257&lt;&gt;"",COUNTBLANK(F257:AZ257),0)</f>
        <v>0</v>
      </c>
      <c r="BH257" s="12">
        <f t="shared" si="20"/>
        <v>24000000</v>
      </c>
      <c r="BI257" s="12">
        <f t="shared" si="21"/>
        <v>24000000</v>
      </c>
      <c r="BJ257" s="5">
        <f t="shared" si="22"/>
        <v>0</v>
      </c>
      <c r="BK257" s="5">
        <f t="shared" si="23"/>
        <v>0</v>
      </c>
      <c r="BL257" s="2">
        <v>4</v>
      </c>
      <c r="BM257" s="2">
        <v>1600</v>
      </c>
      <c r="BN257" s="2">
        <v>1</v>
      </c>
      <c r="BO257" s="16">
        <v>6</v>
      </c>
      <c r="BP257" s="2">
        <v>2</v>
      </c>
      <c r="BQ257" s="2">
        <v>4</v>
      </c>
      <c r="BV257" s="40"/>
      <c r="BW257" s="40"/>
      <c r="BX257" s="40"/>
      <c r="BY257" s="40"/>
      <c r="BZ257" s="40"/>
      <c r="CA257" s="40"/>
    </row>
    <row r="258" spans="1:79" ht="69">
      <c r="A258" s="49" t="s">
        <v>3974</v>
      </c>
      <c r="B258" s="37" t="s">
        <v>818</v>
      </c>
      <c r="C258" s="31" t="s">
        <v>415</v>
      </c>
      <c r="D258" s="31" t="s">
        <v>402</v>
      </c>
      <c r="E258" s="22" t="s">
        <v>4035</v>
      </c>
      <c r="F258" s="23" t="s">
        <v>4043</v>
      </c>
      <c r="G258" s="23" t="s">
        <v>4046</v>
      </c>
      <c r="H258" s="23" t="s">
        <v>4047</v>
      </c>
      <c r="I258" s="23">
        <v>43232609</v>
      </c>
      <c r="J258" s="23" t="s">
        <v>1503</v>
      </c>
      <c r="K258" s="23" t="s">
        <v>1516</v>
      </c>
      <c r="L258" s="23" t="s">
        <v>2512</v>
      </c>
      <c r="M258" s="24" t="s">
        <v>1513</v>
      </c>
      <c r="N258" s="24" t="s">
        <v>1513</v>
      </c>
      <c r="O258" s="24" t="s">
        <v>1513</v>
      </c>
      <c r="P258" s="24">
        <v>2</v>
      </c>
      <c r="Q258" s="24" t="s">
        <v>1546</v>
      </c>
      <c r="R258" s="24" t="s">
        <v>1547</v>
      </c>
      <c r="S258" s="25">
        <v>13537412</v>
      </c>
      <c r="T258" s="25">
        <v>13537412</v>
      </c>
      <c r="U258" s="24" t="s">
        <v>1560</v>
      </c>
      <c r="V258" s="24" t="s">
        <v>1561</v>
      </c>
      <c r="W258" s="23" t="s">
        <v>285</v>
      </c>
      <c r="X258" s="23" t="s">
        <v>1585</v>
      </c>
      <c r="Y258" s="23" t="s">
        <v>1627</v>
      </c>
      <c r="Z258" s="23" t="s">
        <v>287</v>
      </c>
      <c r="AA258" s="23" t="s">
        <v>1817</v>
      </c>
      <c r="AB258" s="23" t="s">
        <v>1824</v>
      </c>
      <c r="AC258" s="36">
        <v>0</v>
      </c>
      <c r="AD258" s="36">
        <v>0</v>
      </c>
      <c r="AE258" s="36">
        <v>0</v>
      </c>
      <c r="AF258" s="36">
        <v>0</v>
      </c>
      <c r="AG258" s="36">
        <v>0</v>
      </c>
      <c r="AH258" s="36">
        <v>0</v>
      </c>
      <c r="AI258" s="36">
        <v>0</v>
      </c>
      <c r="AJ258" s="36">
        <v>0</v>
      </c>
      <c r="AK258" s="36">
        <v>0</v>
      </c>
      <c r="AL258" s="36">
        <v>0</v>
      </c>
      <c r="AM258" s="36">
        <v>0</v>
      </c>
      <c r="AN258" s="36">
        <v>0</v>
      </c>
      <c r="AO258" s="36">
        <v>0</v>
      </c>
      <c r="AP258" s="36">
        <v>0</v>
      </c>
      <c r="AQ258" s="36">
        <v>0</v>
      </c>
      <c r="AR258" s="36">
        <v>0</v>
      </c>
      <c r="AS258" s="36">
        <v>0</v>
      </c>
      <c r="AT258" s="36">
        <v>0</v>
      </c>
      <c r="AU258" s="36">
        <v>0</v>
      </c>
      <c r="AV258" s="36">
        <v>0</v>
      </c>
      <c r="AW258" s="36">
        <v>13537412</v>
      </c>
      <c r="AX258" s="36">
        <v>0</v>
      </c>
      <c r="AY258" s="36">
        <v>0</v>
      </c>
      <c r="AZ258" s="36">
        <v>13537412</v>
      </c>
      <c r="BA258" s="34"/>
      <c r="BB258" s="34"/>
      <c r="BC258" s="34"/>
      <c r="BD258" s="34"/>
      <c r="BE258" s="11" t="str">
        <f t="shared" si="18"/>
        <v>OK</v>
      </c>
      <c r="BF258" s="11" t="str">
        <f t="shared" si="19"/>
        <v>OK</v>
      </c>
      <c r="BG258" s="5">
        <f>+IF(B258&lt;&gt;"",COUNTBLANK(F258:AZ258),0)</f>
        <v>0</v>
      </c>
      <c r="BH258" s="12">
        <f t="shared" si="20"/>
        <v>13537412</v>
      </c>
      <c r="BI258" s="12">
        <f t="shared" si="21"/>
        <v>13537412</v>
      </c>
      <c r="BJ258" s="5">
        <f t="shared" si="22"/>
        <v>0</v>
      </c>
      <c r="BK258" s="5">
        <f t="shared" si="23"/>
        <v>0</v>
      </c>
      <c r="BL258" s="2">
        <v>4</v>
      </c>
      <c r="BM258" s="2">
        <v>1600</v>
      </c>
      <c r="BN258" s="2">
        <v>2</v>
      </c>
      <c r="BO258" s="16">
        <v>3</v>
      </c>
      <c r="BP258" s="2">
        <v>1</v>
      </c>
      <c r="BQ258" s="2">
        <v>1</v>
      </c>
      <c r="BV258" s="40"/>
      <c r="BW258" s="40"/>
      <c r="BX258" s="40"/>
      <c r="BY258" s="40"/>
      <c r="BZ258" s="40"/>
      <c r="CA258" s="40"/>
    </row>
    <row r="259" spans="1:79" ht="82.8">
      <c r="A259" s="49" t="s">
        <v>3974</v>
      </c>
      <c r="B259" s="37" t="s">
        <v>819</v>
      </c>
      <c r="C259" s="31" t="s">
        <v>415</v>
      </c>
      <c r="D259" s="31" t="s">
        <v>402</v>
      </c>
      <c r="E259" s="22" t="s">
        <v>4035</v>
      </c>
      <c r="F259" s="23" t="s">
        <v>4043</v>
      </c>
      <c r="G259" s="23" t="s">
        <v>4046</v>
      </c>
      <c r="H259" s="23" t="s">
        <v>4047</v>
      </c>
      <c r="I259" s="23">
        <v>80161500</v>
      </c>
      <c r="J259" s="23" t="s">
        <v>1503</v>
      </c>
      <c r="K259" s="23" t="s">
        <v>1476</v>
      </c>
      <c r="L259" s="23" t="s">
        <v>2513</v>
      </c>
      <c r="M259" s="24" t="s">
        <v>421</v>
      </c>
      <c r="N259" s="24" t="s">
        <v>421</v>
      </c>
      <c r="O259" s="24" t="s">
        <v>421</v>
      </c>
      <c r="P259" s="24">
        <v>10</v>
      </c>
      <c r="Q259" s="24" t="s">
        <v>1546</v>
      </c>
      <c r="R259" s="24" t="s">
        <v>1547</v>
      </c>
      <c r="S259" s="25">
        <v>100000000</v>
      </c>
      <c r="T259" s="25">
        <v>100000000</v>
      </c>
      <c r="U259" s="24" t="s">
        <v>1560</v>
      </c>
      <c r="V259" s="24" t="s">
        <v>1561</v>
      </c>
      <c r="W259" s="23" t="s">
        <v>285</v>
      </c>
      <c r="X259" s="23" t="s">
        <v>1585</v>
      </c>
      <c r="Y259" s="23" t="s">
        <v>1615</v>
      </c>
      <c r="Z259" s="23" t="s">
        <v>286</v>
      </c>
      <c r="AA259" s="23" t="s">
        <v>1817</v>
      </c>
      <c r="AB259" s="23" t="s">
        <v>1824</v>
      </c>
      <c r="AC259" s="36">
        <v>0</v>
      </c>
      <c r="AD259" s="36">
        <v>0</v>
      </c>
      <c r="AE259" s="36">
        <v>100000000</v>
      </c>
      <c r="AF259" s="36">
        <v>0</v>
      </c>
      <c r="AG259" s="36">
        <v>0</v>
      </c>
      <c r="AH259" s="36">
        <v>10000000</v>
      </c>
      <c r="AI259" s="36">
        <v>0</v>
      </c>
      <c r="AJ259" s="36">
        <v>10000000</v>
      </c>
      <c r="AK259" s="36">
        <v>0</v>
      </c>
      <c r="AL259" s="36">
        <v>10000000</v>
      </c>
      <c r="AM259" s="36">
        <v>0</v>
      </c>
      <c r="AN259" s="36">
        <v>10000000</v>
      </c>
      <c r="AO259" s="36">
        <v>0</v>
      </c>
      <c r="AP259" s="36">
        <v>10000000</v>
      </c>
      <c r="AQ259" s="36">
        <v>0</v>
      </c>
      <c r="AR259" s="36">
        <v>10000000</v>
      </c>
      <c r="AS259" s="36">
        <v>0</v>
      </c>
      <c r="AT259" s="36">
        <v>10000000</v>
      </c>
      <c r="AU259" s="36">
        <v>0</v>
      </c>
      <c r="AV259" s="36">
        <v>10000000</v>
      </c>
      <c r="AW259" s="36">
        <v>0</v>
      </c>
      <c r="AX259" s="36">
        <v>10000000</v>
      </c>
      <c r="AY259" s="36">
        <v>0</v>
      </c>
      <c r="AZ259" s="36">
        <v>10000000</v>
      </c>
      <c r="BA259" s="34"/>
      <c r="BB259" s="34"/>
      <c r="BC259" s="34"/>
      <c r="BD259" s="34"/>
      <c r="BE259" s="11" t="str">
        <f t="shared" si="18"/>
        <v>OK</v>
      </c>
      <c r="BF259" s="11" t="str">
        <f t="shared" si="19"/>
        <v>OK</v>
      </c>
      <c r="BG259" s="5">
        <f>+IF(B259&lt;&gt;"",COUNTBLANK(F259:AZ259),0)</f>
        <v>0</v>
      </c>
      <c r="BH259" s="12">
        <f t="shared" si="20"/>
        <v>100000000</v>
      </c>
      <c r="BI259" s="12">
        <f t="shared" si="21"/>
        <v>100000000</v>
      </c>
      <c r="BJ259" s="5">
        <f t="shared" si="22"/>
        <v>0</v>
      </c>
      <c r="BK259" s="5">
        <f t="shared" si="23"/>
        <v>0</v>
      </c>
      <c r="BL259" s="2">
        <v>4</v>
      </c>
      <c r="BM259" s="2">
        <v>1600</v>
      </c>
      <c r="BN259" s="2">
        <v>2</v>
      </c>
      <c r="BO259" s="16">
        <v>3</v>
      </c>
      <c r="BP259" s="2">
        <v>1</v>
      </c>
      <c r="BQ259" s="2">
        <v>2</v>
      </c>
      <c r="BV259" s="40"/>
      <c r="BW259" s="40"/>
      <c r="BX259" s="40"/>
      <c r="BY259" s="40"/>
      <c r="BZ259" s="40"/>
      <c r="CA259" s="40"/>
    </row>
    <row r="260" spans="1:79" ht="138">
      <c r="A260" s="49" t="s">
        <v>3974</v>
      </c>
      <c r="B260" s="37" t="s">
        <v>1104</v>
      </c>
      <c r="C260" s="31" t="s">
        <v>415</v>
      </c>
      <c r="D260" s="31" t="s">
        <v>402</v>
      </c>
      <c r="E260" s="22" t="s">
        <v>4035</v>
      </c>
      <c r="F260" s="23" t="s">
        <v>4036</v>
      </c>
      <c r="G260" s="23" t="s">
        <v>4037</v>
      </c>
      <c r="H260" s="23" t="s">
        <v>4039</v>
      </c>
      <c r="I260" s="23">
        <v>80161501</v>
      </c>
      <c r="J260" s="23" t="s">
        <v>1483</v>
      </c>
      <c r="K260" s="23" t="s">
        <v>1490</v>
      </c>
      <c r="L260" s="23" t="s">
        <v>2514</v>
      </c>
      <c r="M260" s="24" t="s">
        <v>1477</v>
      </c>
      <c r="N260" s="24" t="s">
        <v>1477</v>
      </c>
      <c r="O260" s="24" t="s">
        <v>1477</v>
      </c>
      <c r="P260" s="24">
        <v>7</v>
      </c>
      <c r="Q260" s="24" t="s">
        <v>1546</v>
      </c>
      <c r="R260" s="24" t="s">
        <v>1547</v>
      </c>
      <c r="S260" s="25">
        <v>65000000</v>
      </c>
      <c r="T260" s="25">
        <v>65000000</v>
      </c>
      <c r="U260" s="24" t="s">
        <v>1560</v>
      </c>
      <c r="V260" s="24" t="s">
        <v>1561</v>
      </c>
      <c r="W260" s="23" t="s">
        <v>220</v>
      </c>
      <c r="X260" s="23" t="s">
        <v>1602</v>
      </c>
      <c r="Y260" s="23" t="s">
        <v>1615</v>
      </c>
      <c r="Z260" s="23" t="s">
        <v>222</v>
      </c>
      <c r="AA260" s="23" t="s">
        <v>1819</v>
      </c>
      <c r="AB260" s="23" t="s">
        <v>1824</v>
      </c>
      <c r="AC260" s="36">
        <v>65000000</v>
      </c>
      <c r="AD260" s="36">
        <v>0</v>
      </c>
      <c r="AE260" s="36">
        <v>0</v>
      </c>
      <c r="AF260" s="36">
        <v>10000000</v>
      </c>
      <c r="AG260" s="36">
        <v>0</v>
      </c>
      <c r="AH260" s="36">
        <v>10000000</v>
      </c>
      <c r="AI260" s="36">
        <v>0</v>
      </c>
      <c r="AJ260" s="36">
        <v>10000000</v>
      </c>
      <c r="AK260" s="36">
        <v>0</v>
      </c>
      <c r="AL260" s="36">
        <v>10000000</v>
      </c>
      <c r="AM260" s="36">
        <v>0</v>
      </c>
      <c r="AN260" s="36">
        <v>10000000</v>
      </c>
      <c r="AO260" s="36">
        <v>0</v>
      </c>
      <c r="AP260" s="36">
        <v>10000000</v>
      </c>
      <c r="AQ260" s="36">
        <v>0</v>
      </c>
      <c r="AR260" s="36">
        <v>5000000</v>
      </c>
      <c r="AS260" s="36">
        <v>0</v>
      </c>
      <c r="AT260" s="36">
        <v>0</v>
      </c>
      <c r="AU260" s="36">
        <v>0</v>
      </c>
      <c r="AV260" s="36">
        <v>0</v>
      </c>
      <c r="AW260" s="36">
        <v>0</v>
      </c>
      <c r="AX260" s="36">
        <v>0</v>
      </c>
      <c r="AY260" s="36">
        <v>0</v>
      </c>
      <c r="AZ260" s="36">
        <v>0</v>
      </c>
      <c r="BA260" s="34"/>
      <c r="BB260" s="34"/>
      <c r="BC260" s="34"/>
      <c r="BD260" s="34"/>
      <c r="BE260" s="11" t="str">
        <f t="shared" si="18"/>
        <v>OK</v>
      </c>
      <c r="BF260" s="11" t="str">
        <f t="shared" si="19"/>
        <v>OK</v>
      </c>
      <c r="BG260" s="5">
        <f>+IF(B260&lt;&gt;"",COUNTBLANK(F260:AZ260),0)</f>
        <v>0</v>
      </c>
      <c r="BH260" s="12">
        <f t="shared" si="20"/>
        <v>65000000</v>
      </c>
      <c r="BI260" s="12">
        <f t="shared" si="21"/>
        <v>65000000</v>
      </c>
      <c r="BJ260" s="5">
        <f t="shared" si="22"/>
        <v>0</v>
      </c>
      <c r="BK260" s="5">
        <f t="shared" si="23"/>
        <v>0</v>
      </c>
      <c r="BL260" s="2">
        <v>4</v>
      </c>
      <c r="BM260" s="2">
        <v>2000</v>
      </c>
      <c r="BN260" s="2">
        <v>1</v>
      </c>
      <c r="BO260" s="16">
        <v>7</v>
      </c>
      <c r="BP260" s="2">
        <v>8</v>
      </c>
      <c r="BQ260" s="2">
        <v>1</v>
      </c>
      <c r="BV260" s="40"/>
      <c r="BW260" s="40"/>
      <c r="BX260" s="40"/>
      <c r="BY260" s="40"/>
      <c r="BZ260" s="40"/>
      <c r="CA260" s="40"/>
    </row>
    <row r="261" spans="1:79" ht="110.4">
      <c r="A261" s="49" t="s">
        <v>3974</v>
      </c>
      <c r="B261" s="37" t="s">
        <v>1105</v>
      </c>
      <c r="C261" s="31" t="s">
        <v>415</v>
      </c>
      <c r="D261" s="31" t="s">
        <v>402</v>
      </c>
      <c r="E261" s="22" t="s">
        <v>4035</v>
      </c>
      <c r="F261" s="23" t="s">
        <v>4036</v>
      </c>
      <c r="G261" s="23" t="s">
        <v>4037</v>
      </c>
      <c r="H261" s="23" t="s">
        <v>4039</v>
      </c>
      <c r="I261" s="23">
        <v>80161501</v>
      </c>
      <c r="J261" s="23" t="s">
        <v>1483</v>
      </c>
      <c r="K261" s="23" t="s">
        <v>1488</v>
      </c>
      <c r="L261" s="23" t="s">
        <v>2525</v>
      </c>
      <c r="M261" s="24" t="s">
        <v>1477</v>
      </c>
      <c r="N261" s="24" t="s">
        <v>1477</v>
      </c>
      <c r="O261" s="24" t="s">
        <v>1477</v>
      </c>
      <c r="P261" s="24">
        <v>7</v>
      </c>
      <c r="Q261" s="24" t="s">
        <v>1546</v>
      </c>
      <c r="R261" s="24" t="s">
        <v>1547</v>
      </c>
      <c r="S261" s="25">
        <v>22750000</v>
      </c>
      <c r="T261" s="25">
        <v>22750000</v>
      </c>
      <c r="U261" s="24" t="s">
        <v>1560</v>
      </c>
      <c r="V261" s="24" t="s">
        <v>1561</v>
      </c>
      <c r="W261" s="23" t="s">
        <v>220</v>
      </c>
      <c r="X261" s="23" t="s">
        <v>1602</v>
      </c>
      <c r="Y261" s="23" t="s">
        <v>1615</v>
      </c>
      <c r="Z261" s="23" t="s">
        <v>222</v>
      </c>
      <c r="AA261" s="23" t="s">
        <v>1819</v>
      </c>
      <c r="AB261" s="23" t="s">
        <v>1824</v>
      </c>
      <c r="AC261" s="36">
        <v>22750000</v>
      </c>
      <c r="AD261" s="36">
        <v>0</v>
      </c>
      <c r="AE261" s="36">
        <v>0</v>
      </c>
      <c r="AF261" s="36">
        <v>3500000</v>
      </c>
      <c r="AG261" s="36">
        <v>0</v>
      </c>
      <c r="AH261" s="36">
        <v>3500000</v>
      </c>
      <c r="AI261" s="36">
        <v>0</v>
      </c>
      <c r="AJ261" s="36">
        <v>3500000</v>
      </c>
      <c r="AK261" s="36">
        <v>0</v>
      </c>
      <c r="AL261" s="36">
        <v>3500000</v>
      </c>
      <c r="AM261" s="36">
        <v>0</v>
      </c>
      <c r="AN261" s="36">
        <v>3500000</v>
      </c>
      <c r="AO261" s="36">
        <v>0</v>
      </c>
      <c r="AP261" s="36">
        <v>3500000</v>
      </c>
      <c r="AQ261" s="36">
        <v>0</v>
      </c>
      <c r="AR261" s="36">
        <v>1750000</v>
      </c>
      <c r="AS261" s="36">
        <v>0</v>
      </c>
      <c r="AT261" s="36">
        <v>0</v>
      </c>
      <c r="AU261" s="36">
        <v>0</v>
      </c>
      <c r="AV261" s="36">
        <v>0</v>
      </c>
      <c r="AW261" s="36">
        <v>0</v>
      </c>
      <c r="AX261" s="36">
        <v>0</v>
      </c>
      <c r="AY261" s="36">
        <v>0</v>
      </c>
      <c r="AZ261" s="36">
        <v>0</v>
      </c>
      <c r="BA261" s="34"/>
      <c r="BB261" s="34"/>
      <c r="BC261" s="34"/>
      <c r="BD261" s="34"/>
      <c r="BE261" s="11" t="str">
        <f t="shared" ref="BE261:BE324" si="24">IF(OR($T261&lt;&gt;"",SUM(AC261:AZ261)&lt;&gt;0),IF(T261=BH261,"OK",IF(T261&gt;BH261,"Valor estimado supera a Compromisos en "&amp;DOLLAR(T261-BH261),"Compromisos superan al Valor estimado en "&amp;DOLLAR(BH261-T261))),"")</f>
        <v>OK</v>
      </c>
      <c r="BF261" s="11" t="str">
        <f t="shared" ref="BF261:BF324" si="25">IF(OR($T261&lt;&gt;"",SUM(AC261:AZ261)&lt;&gt;0),IF(T261=BI261,"OK",IF(T261&gt;BI261,"Valor estimado supera a Obligaciones en "&amp;DOLLAR(T261-BI261),"Obligaciones superan al Valor estimado en "&amp;DOLLAR(BI261-T261))),"")</f>
        <v>OK</v>
      </c>
      <c r="BG261" s="5">
        <f>+IF(B261&lt;&gt;"",COUNTBLANK(F261:AZ261),0)</f>
        <v>0</v>
      </c>
      <c r="BH261" s="12">
        <f t="shared" ref="BH261:BH324" si="26">+SUM(AC261,AE261,AG261,AI261,AK261,AM261,AO261,AQ261,AS261,AU261,AW261,AY261)</f>
        <v>22750000</v>
      </c>
      <c r="BI261" s="12">
        <f t="shared" ref="BI261:BI324" si="27">+SUM(AD261,AF261,AH261,AJ261,AL261,AN261,AP261,AR261,AT261,AV261,AX261,AZ261)</f>
        <v>22750000</v>
      </c>
      <c r="BJ261" s="5">
        <f t="shared" ref="BJ261:BJ324" si="28">+IF(OR(BE261="ok",BE261=""),0,1)</f>
        <v>0</v>
      </c>
      <c r="BK261" s="5">
        <f t="shared" ref="BK261:BK324" si="29">+IF(OR(BF261="ok",BF261=""),0,1)</f>
        <v>0</v>
      </c>
      <c r="BL261" s="2">
        <v>4</v>
      </c>
      <c r="BM261" s="2">
        <v>2000</v>
      </c>
      <c r="BN261" s="2">
        <v>1</v>
      </c>
      <c r="BO261" s="16">
        <v>7</v>
      </c>
      <c r="BP261" s="2">
        <v>8</v>
      </c>
      <c r="BQ261" s="2">
        <v>2</v>
      </c>
      <c r="BV261" s="40"/>
      <c r="BW261" s="40"/>
      <c r="BX261" s="40"/>
      <c r="BY261" s="40"/>
      <c r="BZ261" s="40"/>
      <c r="CA261" s="40"/>
    </row>
    <row r="262" spans="1:79" ht="96.6">
      <c r="A262" s="49" t="s">
        <v>3974</v>
      </c>
      <c r="B262" s="37" t="s">
        <v>1106</v>
      </c>
      <c r="C262" s="31" t="s">
        <v>415</v>
      </c>
      <c r="D262" s="31" t="s">
        <v>402</v>
      </c>
      <c r="E262" s="22" t="s">
        <v>4035</v>
      </c>
      <c r="F262" s="23" t="s">
        <v>4036</v>
      </c>
      <c r="G262" s="23" t="s">
        <v>4037</v>
      </c>
      <c r="H262" s="23" t="s">
        <v>4039</v>
      </c>
      <c r="I262" s="23">
        <v>80161501</v>
      </c>
      <c r="J262" s="23" t="s">
        <v>1483</v>
      </c>
      <c r="K262" s="23" t="s">
        <v>1490</v>
      </c>
      <c r="L262" s="23" t="s">
        <v>2529</v>
      </c>
      <c r="M262" s="24" t="s">
        <v>1477</v>
      </c>
      <c r="N262" s="24" t="s">
        <v>1477</v>
      </c>
      <c r="O262" s="24" t="s">
        <v>1477</v>
      </c>
      <c r="P262" s="24">
        <v>7</v>
      </c>
      <c r="Q262" s="24" t="s">
        <v>1546</v>
      </c>
      <c r="R262" s="24" t="s">
        <v>1547</v>
      </c>
      <c r="S262" s="25">
        <v>65000000</v>
      </c>
      <c r="T262" s="25">
        <v>65000000</v>
      </c>
      <c r="U262" s="24" t="s">
        <v>1560</v>
      </c>
      <c r="V262" s="24" t="s">
        <v>1561</v>
      </c>
      <c r="W262" s="23" t="s">
        <v>220</v>
      </c>
      <c r="X262" s="23" t="s">
        <v>1602</v>
      </c>
      <c r="Y262" s="23" t="s">
        <v>1615</v>
      </c>
      <c r="Z262" s="23" t="s">
        <v>226</v>
      </c>
      <c r="AA262" s="23" t="s">
        <v>1819</v>
      </c>
      <c r="AB262" s="23" t="s">
        <v>1824</v>
      </c>
      <c r="AC262" s="36">
        <v>65000000</v>
      </c>
      <c r="AD262" s="36">
        <v>0</v>
      </c>
      <c r="AE262" s="36">
        <v>0</v>
      </c>
      <c r="AF262" s="36">
        <v>10000000</v>
      </c>
      <c r="AG262" s="36">
        <v>0</v>
      </c>
      <c r="AH262" s="36">
        <v>10000000</v>
      </c>
      <c r="AI262" s="36">
        <v>0</v>
      </c>
      <c r="AJ262" s="36">
        <v>10000000</v>
      </c>
      <c r="AK262" s="36">
        <v>0</v>
      </c>
      <c r="AL262" s="36">
        <v>10000000</v>
      </c>
      <c r="AM262" s="36">
        <v>0</v>
      </c>
      <c r="AN262" s="36">
        <v>10000000</v>
      </c>
      <c r="AO262" s="36">
        <v>0</v>
      </c>
      <c r="AP262" s="36">
        <v>10000000</v>
      </c>
      <c r="AQ262" s="36">
        <v>0</v>
      </c>
      <c r="AR262" s="36">
        <v>5000000</v>
      </c>
      <c r="AS262" s="36">
        <v>0</v>
      </c>
      <c r="AT262" s="36">
        <v>0</v>
      </c>
      <c r="AU262" s="36">
        <v>0</v>
      </c>
      <c r="AV262" s="36">
        <v>0</v>
      </c>
      <c r="AW262" s="36">
        <v>0</v>
      </c>
      <c r="AX262" s="36">
        <v>0</v>
      </c>
      <c r="AY262" s="36">
        <v>0</v>
      </c>
      <c r="AZ262" s="36">
        <v>0</v>
      </c>
      <c r="BA262" s="34"/>
      <c r="BB262" s="34"/>
      <c r="BC262" s="34"/>
      <c r="BD262" s="34"/>
      <c r="BE262" s="11" t="str">
        <f t="shared" si="24"/>
        <v>OK</v>
      </c>
      <c r="BF262" s="11" t="str">
        <f t="shared" si="25"/>
        <v>OK</v>
      </c>
      <c r="BG262" s="5">
        <f>+IF(B262&lt;&gt;"",COUNTBLANK(F262:AZ262),0)</f>
        <v>0</v>
      </c>
      <c r="BH262" s="12">
        <f t="shared" si="26"/>
        <v>65000000</v>
      </c>
      <c r="BI262" s="12">
        <f t="shared" si="27"/>
        <v>65000000</v>
      </c>
      <c r="BJ262" s="5">
        <f t="shared" si="28"/>
        <v>0</v>
      </c>
      <c r="BK262" s="5">
        <f t="shared" si="29"/>
        <v>0</v>
      </c>
      <c r="BL262" s="2">
        <v>4</v>
      </c>
      <c r="BM262" s="2">
        <v>2000</v>
      </c>
      <c r="BN262" s="2">
        <v>1</v>
      </c>
      <c r="BO262" s="16">
        <v>7</v>
      </c>
      <c r="BP262" s="2">
        <v>8</v>
      </c>
      <c r="BQ262" s="2">
        <v>3</v>
      </c>
      <c r="BV262" s="40"/>
      <c r="BW262" s="40"/>
      <c r="BX262" s="40"/>
      <c r="BY262" s="40"/>
      <c r="BZ262" s="40"/>
      <c r="CA262" s="40"/>
    </row>
    <row r="263" spans="1:79" ht="124.2">
      <c r="A263" s="49" t="s">
        <v>3974</v>
      </c>
      <c r="B263" s="37" t="s">
        <v>1107</v>
      </c>
      <c r="C263" s="31" t="s">
        <v>415</v>
      </c>
      <c r="D263" s="31" t="s">
        <v>402</v>
      </c>
      <c r="E263" s="22" t="s">
        <v>4035</v>
      </c>
      <c r="F263" s="23" t="s">
        <v>4036</v>
      </c>
      <c r="G263" s="23" t="s">
        <v>4037</v>
      </c>
      <c r="H263" s="23" t="s">
        <v>4039</v>
      </c>
      <c r="I263" s="23">
        <v>80161501</v>
      </c>
      <c r="J263" s="23" t="s">
        <v>1483</v>
      </c>
      <c r="K263" s="23" t="s">
        <v>1490</v>
      </c>
      <c r="L263" s="23" t="s">
        <v>2530</v>
      </c>
      <c r="M263" s="24" t="s">
        <v>1477</v>
      </c>
      <c r="N263" s="24" t="s">
        <v>1477</v>
      </c>
      <c r="O263" s="24" t="s">
        <v>1477</v>
      </c>
      <c r="P263" s="24">
        <v>7</v>
      </c>
      <c r="Q263" s="24" t="s">
        <v>1546</v>
      </c>
      <c r="R263" s="24" t="s">
        <v>1547</v>
      </c>
      <c r="S263" s="25">
        <v>65000000</v>
      </c>
      <c r="T263" s="25">
        <v>65000000</v>
      </c>
      <c r="U263" s="24" t="s">
        <v>1560</v>
      </c>
      <c r="V263" s="24" t="s">
        <v>1561</v>
      </c>
      <c r="W263" s="23" t="s">
        <v>220</v>
      </c>
      <c r="X263" s="23" t="s">
        <v>1602</v>
      </c>
      <c r="Y263" s="23" t="s">
        <v>1615</v>
      </c>
      <c r="Z263" s="23" t="s">
        <v>226</v>
      </c>
      <c r="AA263" s="23" t="s">
        <v>1819</v>
      </c>
      <c r="AB263" s="23" t="s">
        <v>1824</v>
      </c>
      <c r="AC263" s="36">
        <v>65000000</v>
      </c>
      <c r="AD263" s="36">
        <v>0</v>
      </c>
      <c r="AE263" s="36">
        <v>0</v>
      </c>
      <c r="AF263" s="36">
        <v>10000000</v>
      </c>
      <c r="AG263" s="36">
        <v>0</v>
      </c>
      <c r="AH263" s="36">
        <v>10000000</v>
      </c>
      <c r="AI263" s="36">
        <v>0</v>
      </c>
      <c r="AJ263" s="36">
        <v>10000000</v>
      </c>
      <c r="AK263" s="36">
        <v>0</v>
      </c>
      <c r="AL263" s="36">
        <v>10000000</v>
      </c>
      <c r="AM263" s="36">
        <v>0</v>
      </c>
      <c r="AN263" s="36">
        <v>10000000</v>
      </c>
      <c r="AO263" s="36">
        <v>0</v>
      </c>
      <c r="AP263" s="36">
        <v>10000000</v>
      </c>
      <c r="AQ263" s="36">
        <v>0</v>
      </c>
      <c r="AR263" s="36">
        <v>5000000</v>
      </c>
      <c r="AS263" s="36">
        <v>0</v>
      </c>
      <c r="AT263" s="36">
        <v>0</v>
      </c>
      <c r="AU263" s="36">
        <v>0</v>
      </c>
      <c r="AV263" s="36">
        <v>0</v>
      </c>
      <c r="AW263" s="36">
        <v>0</v>
      </c>
      <c r="AX263" s="36">
        <v>0</v>
      </c>
      <c r="AY263" s="36">
        <v>0</v>
      </c>
      <c r="AZ263" s="36">
        <v>0</v>
      </c>
      <c r="BA263" s="34"/>
      <c r="BB263" s="34"/>
      <c r="BC263" s="34"/>
      <c r="BD263" s="34"/>
      <c r="BE263" s="11" t="str">
        <f t="shared" si="24"/>
        <v>OK</v>
      </c>
      <c r="BF263" s="11" t="str">
        <f t="shared" si="25"/>
        <v>OK</v>
      </c>
      <c r="BG263" s="5">
        <f>+IF(B263&lt;&gt;"",COUNTBLANK(F263:AZ263),0)</f>
        <v>0</v>
      </c>
      <c r="BH263" s="12">
        <f t="shared" si="26"/>
        <v>65000000</v>
      </c>
      <c r="BI263" s="12">
        <f t="shared" si="27"/>
        <v>65000000</v>
      </c>
      <c r="BJ263" s="5">
        <f t="shared" si="28"/>
        <v>0</v>
      </c>
      <c r="BK263" s="5">
        <f t="shared" si="29"/>
        <v>0</v>
      </c>
      <c r="BL263" s="2">
        <v>4</v>
      </c>
      <c r="BM263" s="2">
        <v>2000</v>
      </c>
      <c r="BN263" s="2">
        <v>1</v>
      </c>
      <c r="BO263" s="16">
        <v>7</v>
      </c>
      <c r="BP263" s="2">
        <v>8</v>
      </c>
      <c r="BQ263" s="2">
        <v>4</v>
      </c>
      <c r="BV263" s="40"/>
      <c r="BW263" s="40"/>
      <c r="BX263" s="40"/>
      <c r="BY263" s="40"/>
      <c r="BZ263" s="40"/>
      <c r="CA263" s="40"/>
    </row>
    <row r="264" spans="1:79" ht="124.2">
      <c r="A264" s="49" t="s">
        <v>3974</v>
      </c>
      <c r="B264" s="37" t="s">
        <v>1108</v>
      </c>
      <c r="C264" s="31" t="s">
        <v>415</v>
      </c>
      <c r="D264" s="31" t="s">
        <v>402</v>
      </c>
      <c r="E264" s="22" t="s">
        <v>4035</v>
      </c>
      <c r="F264" s="23" t="s">
        <v>4036</v>
      </c>
      <c r="G264" s="23" t="s">
        <v>4037</v>
      </c>
      <c r="H264" s="23" t="s">
        <v>4039</v>
      </c>
      <c r="I264" s="23">
        <v>80161501</v>
      </c>
      <c r="J264" s="23" t="s">
        <v>1483</v>
      </c>
      <c r="K264" s="23" t="s">
        <v>1490</v>
      </c>
      <c r="L264" s="23" t="s">
        <v>2531</v>
      </c>
      <c r="M264" s="24" t="s">
        <v>1477</v>
      </c>
      <c r="N264" s="24" t="s">
        <v>1477</v>
      </c>
      <c r="O264" s="24" t="s">
        <v>1477</v>
      </c>
      <c r="P264" s="24">
        <v>7</v>
      </c>
      <c r="Q264" s="24" t="s">
        <v>1546</v>
      </c>
      <c r="R264" s="24" t="s">
        <v>1547</v>
      </c>
      <c r="S264" s="25">
        <v>45500000</v>
      </c>
      <c r="T264" s="25">
        <v>45500000</v>
      </c>
      <c r="U264" s="24" t="s">
        <v>1560</v>
      </c>
      <c r="V264" s="24" t="s">
        <v>1561</v>
      </c>
      <c r="W264" s="23" t="s">
        <v>220</v>
      </c>
      <c r="X264" s="23" t="s">
        <v>1602</v>
      </c>
      <c r="Y264" s="23" t="s">
        <v>1615</v>
      </c>
      <c r="Z264" s="23" t="s">
        <v>226</v>
      </c>
      <c r="AA264" s="23" t="s">
        <v>1819</v>
      </c>
      <c r="AB264" s="23" t="s">
        <v>1824</v>
      </c>
      <c r="AC264" s="36">
        <v>45500000</v>
      </c>
      <c r="AD264" s="36">
        <v>0</v>
      </c>
      <c r="AE264" s="36">
        <v>0</v>
      </c>
      <c r="AF264" s="36">
        <v>7000000</v>
      </c>
      <c r="AG264" s="36">
        <v>0</v>
      </c>
      <c r="AH264" s="36">
        <v>7000000</v>
      </c>
      <c r="AI264" s="36">
        <v>0</v>
      </c>
      <c r="AJ264" s="36">
        <v>7000000</v>
      </c>
      <c r="AK264" s="36">
        <v>0</v>
      </c>
      <c r="AL264" s="36">
        <v>7000000</v>
      </c>
      <c r="AM264" s="36">
        <v>0</v>
      </c>
      <c r="AN264" s="36">
        <v>7000000</v>
      </c>
      <c r="AO264" s="36">
        <v>0</v>
      </c>
      <c r="AP264" s="36">
        <v>7000000</v>
      </c>
      <c r="AQ264" s="36">
        <v>0</v>
      </c>
      <c r="AR264" s="36">
        <v>3500000</v>
      </c>
      <c r="AS264" s="36">
        <v>0</v>
      </c>
      <c r="AT264" s="36">
        <v>0</v>
      </c>
      <c r="AU264" s="36">
        <v>0</v>
      </c>
      <c r="AV264" s="36">
        <v>0</v>
      </c>
      <c r="AW264" s="36">
        <v>0</v>
      </c>
      <c r="AX264" s="36">
        <v>0</v>
      </c>
      <c r="AY264" s="36">
        <v>0</v>
      </c>
      <c r="AZ264" s="36">
        <v>0</v>
      </c>
      <c r="BA264" s="34"/>
      <c r="BB264" s="34"/>
      <c r="BC264" s="34"/>
      <c r="BD264" s="34"/>
      <c r="BE264" s="11" t="str">
        <f t="shared" si="24"/>
        <v>OK</v>
      </c>
      <c r="BF264" s="11" t="str">
        <f t="shared" si="25"/>
        <v>OK</v>
      </c>
      <c r="BG264" s="5">
        <f>+IF(B264&lt;&gt;"",COUNTBLANK(F264:AZ264),0)</f>
        <v>0</v>
      </c>
      <c r="BH264" s="12">
        <f t="shared" si="26"/>
        <v>45500000</v>
      </c>
      <c r="BI264" s="12">
        <f t="shared" si="27"/>
        <v>45500000</v>
      </c>
      <c r="BJ264" s="5">
        <f t="shared" si="28"/>
        <v>0</v>
      </c>
      <c r="BK264" s="5">
        <f t="shared" si="29"/>
        <v>0</v>
      </c>
      <c r="BL264" s="2">
        <v>4</v>
      </c>
      <c r="BM264" s="2">
        <v>2000</v>
      </c>
      <c r="BN264" s="2">
        <v>1</v>
      </c>
      <c r="BO264" s="16">
        <v>7</v>
      </c>
      <c r="BP264" s="2">
        <v>8</v>
      </c>
      <c r="BQ264" s="2">
        <v>5</v>
      </c>
      <c r="BV264" s="40"/>
      <c r="BW264" s="40"/>
      <c r="BX264" s="40"/>
      <c r="BY264" s="40"/>
      <c r="BZ264" s="40"/>
      <c r="CA264" s="40"/>
    </row>
    <row r="265" spans="1:79" ht="138">
      <c r="A265" s="49" t="s">
        <v>3974</v>
      </c>
      <c r="B265" s="37" t="s">
        <v>1109</v>
      </c>
      <c r="C265" s="31" t="s">
        <v>415</v>
      </c>
      <c r="D265" s="31" t="s">
        <v>402</v>
      </c>
      <c r="E265" s="22" t="s">
        <v>4035</v>
      </c>
      <c r="F265" s="23" t="s">
        <v>4036</v>
      </c>
      <c r="G265" s="23" t="s">
        <v>4037</v>
      </c>
      <c r="H265" s="23" t="s">
        <v>4039</v>
      </c>
      <c r="I265" s="23">
        <v>80161501</v>
      </c>
      <c r="J265" s="23" t="s">
        <v>1483</v>
      </c>
      <c r="K265" s="23" t="s">
        <v>1490</v>
      </c>
      <c r="L265" s="23" t="s">
        <v>2532</v>
      </c>
      <c r="M265" s="24" t="s">
        <v>1477</v>
      </c>
      <c r="N265" s="24" t="s">
        <v>1477</v>
      </c>
      <c r="O265" s="24" t="s">
        <v>1477</v>
      </c>
      <c r="P265" s="24">
        <v>7</v>
      </c>
      <c r="Q265" s="24" t="s">
        <v>1546</v>
      </c>
      <c r="R265" s="24" t="s">
        <v>1547</v>
      </c>
      <c r="S265" s="25">
        <v>65000000</v>
      </c>
      <c r="T265" s="25">
        <v>65000000</v>
      </c>
      <c r="U265" s="24" t="s">
        <v>1560</v>
      </c>
      <c r="V265" s="24" t="s">
        <v>1561</v>
      </c>
      <c r="W265" s="23" t="s">
        <v>220</v>
      </c>
      <c r="X265" s="23" t="s">
        <v>1602</v>
      </c>
      <c r="Y265" s="23" t="s">
        <v>1615</v>
      </c>
      <c r="Z265" s="23" t="s">
        <v>226</v>
      </c>
      <c r="AA265" s="23" t="s">
        <v>1819</v>
      </c>
      <c r="AB265" s="23" t="s">
        <v>1824</v>
      </c>
      <c r="AC265" s="36">
        <v>65000000</v>
      </c>
      <c r="AD265" s="36">
        <v>0</v>
      </c>
      <c r="AE265" s="36">
        <v>0</v>
      </c>
      <c r="AF265" s="36">
        <v>10000000</v>
      </c>
      <c r="AG265" s="36">
        <v>0</v>
      </c>
      <c r="AH265" s="36">
        <v>10000000</v>
      </c>
      <c r="AI265" s="36">
        <v>0</v>
      </c>
      <c r="AJ265" s="36">
        <v>10000000</v>
      </c>
      <c r="AK265" s="36">
        <v>0</v>
      </c>
      <c r="AL265" s="36">
        <v>10000000</v>
      </c>
      <c r="AM265" s="36">
        <v>0</v>
      </c>
      <c r="AN265" s="36">
        <v>10000000</v>
      </c>
      <c r="AO265" s="36">
        <v>0</v>
      </c>
      <c r="AP265" s="36">
        <v>10000000</v>
      </c>
      <c r="AQ265" s="36">
        <v>0</v>
      </c>
      <c r="AR265" s="36">
        <v>5000000</v>
      </c>
      <c r="AS265" s="36">
        <v>0</v>
      </c>
      <c r="AT265" s="36">
        <v>0</v>
      </c>
      <c r="AU265" s="36">
        <v>0</v>
      </c>
      <c r="AV265" s="36">
        <v>0</v>
      </c>
      <c r="AW265" s="36">
        <v>0</v>
      </c>
      <c r="AX265" s="36">
        <v>0</v>
      </c>
      <c r="AY265" s="36">
        <v>0</v>
      </c>
      <c r="AZ265" s="36">
        <v>0</v>
      </c>
      <c r="BA265" s="34"/>
      <c r="BB265" s="34"/>
      <c r="BC265" s="34"/>
      <c r="BD265" s="34"/>
      <c r="BE265" s="11" t="str">
        <f t="shared" si="24"/>
        <v>OK</v>
      </c>
      <c r="BF265" s="11" t="str">
        <f t="shared" si="25"/>
        <v>OK</v>
      </c>
      <c r="BG265" s="5">
        <f>+IF(B265&lt;&gt;"",COUNTBLANK(F265:AZ265),0)</f>
        <v>0</v>
      </c>
      <c r="BH265" s="12">
        <f t="shared" si="26"/>
        <v>65000000</v>
      </c>
      <c r="BI265" s="12">
        <f t="shared" si="27"/>
        <v>65000000</v>
      </c>
      <c r="BJ265" s="5">
        <f t="shared" si="28"/>
        <v>0</v>
      </c>
      <c r="BK265" s="5">
        <f t="shared" si="29"/>
        <v>0</v>
      </c>
      <c r="BL265" s="2">
        <v>4</v>
      </c>
      <c r="BM265" s="2">
        <v>2000</v>
      </c>
      <c r="BN265" s="2">
        <v>1</v>
      </c>
      <c r="BO265" s="16">
        <v>7</v>
      </c>
      <c r="BP265" s="2">
        <v>8</v>
      </c>
      <c r="BQ265" s="2">
        <v>6</v>
      </c>
      <c r="BT265" s="40"/>
      <c r="BU265" s="40"/>
      <c r="BV265" s="40"/>
      <c r="BW265" s="40"/>
      <c r="BX265" s="40"/>
      <c r="BY265" s="40"/>
      <c r="BZ265" s="40"/>
      <c r="CA265" s="40"/>
    </row>
    <row r="266" spans="1:79" ht="124.2">
      <c r="A266" s="49" t="s">
        <v>3974</v>
      </c>
      <c r="B266" s="37" t="s">
        <v>1110</v>
      </c>
      <c r="C266" s="31" t="s">
        <v>415</v>
      </c>
      <c r="D266" s="31" t="s">
        <v>402</v>
      </c>
      <c r="E266" s="22" t="s">
        <v>4035</v>
      </c>
      <c r="F266" s="23" t="s">
        <v>4036</v>
      </c>
      <c r="G266" s="23" t="s">
        <v>4037</v>
      </c>
      <c r="H266" s="23" t="s">
        <v>4039</v>
      </c>
      <c r="I266" s="23">
        <v>80161501</v>
      </c>
      <c r="J266" s="23" t="s">
        <v>1483</v>
      </c>
      <c r="K266" s="23" t="s">
        <v>1490</v>
      </c>
      <c r="L266" s="23" t="s">
        <v>2533</v>
      </c>
      <c r="M266" s="24" t="s">
        <v>1477</v>
      </c>
      <c r="N266" s="24" t="s">
        <v>1477</v>
      </c>
      <c r="O266" s="24" t="s">
        <v>1477</v>
      </c>
      <c r="P266" s="24">
        <v>6</v>
      </c>
      <c r="Q266" s="24" t="s">
        <v>1546</v>
      </c>
      <c r="R266" s="24" t="s">
        <v>1547</v>
      </c>
      <c r="S266" s="25">
        <v>66000000</v>
      </c>
      <c r="T266" s="25">
        <v>66000000</v>
      </c>
      <c r="U266" s="24" t="s">
        <v>1560</v>
      </c>
      <c r="V266" s="24" t="s">
        <v>1561</v>
      </c>
      <c r="W266" s="23" t="s">
        <v>220</v>
      </c>
      <c r="X266" s="23" t="s">
        <v>1602</v>
      </c>
      <c r="Y266" s="23" t="s">
        <v>1615</v>
      </c>
      <c r="Z266" s="23" t="s">
        <v>226</v>
      </c>
      <c r="AA266" s="23" t="s">
        <v>1819</v>
      </c>
      <c r="AB266" s="23" t="s">
        <v>1824</v>
      </c>
      <c r="AC266" s="36">
        <v>66000000</v>
      </c>
      <c r="AD266" s="36">
        <v>0</v>
      </c>
      <c r="AE266" s="36">
        <v>0</v>
      </c>
      <c r="AF266" s="36">
        <v>11000000</v>
      </c>
      <c r="AG266" s="36">
        <v>0</v>
      </c>
      <c r="AH266" s="36">
        <v>11000000</v>
      </c>
      <c r="AI266" s="36">
        <v>0</v>
      </c>
      <c r="AJ266" s="36">
        <v>11000000</v>
      </c>
      <c r="AK266" s="36">
        <v>0</v>
      </c>
      <c r="AL266" s="36">
        <v>11000000</v>
      </c>
      <c r="AM266" s="36">
        <v>0</v>
      </c>
      <c r="AN266" s="36">
        <v>11000000</v>
      </c>
      <c r="AO266" s="36">
        <v>0</v>
      </c>
      <c r="AP266" s="36">
        <v>11000000</v>
      </c>
      <c r="AQ266" s="36">
        <v>0</v>
      </c>
      <c r="AR266" s="36">
        <v>0</v>
      </c>
      <c r="AS266" s="36">
        <v>0</v>
      </c>
      <c r="AT266" s="36">
        <v>0</v>
      </c>
      <c r="AU266" s="36">
        <v>0</v>
      </c>
      <c r="AV266" s="36">
        <v>0</v>
      </c>
      <c r="AW266" s="36">
        <v>0</v>
      </c>
      <c r="AX266" s="36">
        <v>0</v>
      </c>
      <c r="AY266" s="36">
        <v>0</v>
      </c>
      <c r="AZ266" s="36">
        <v>0</v>
      </c>
      <c r="BA266" s="34"/>
      <c r="BB266" s="34"/>
      <c r="BC266" s="34"/>
      <c r="BD266" s="34"/>
      <c r="BE266" s="11" t="str">
        <f t="shared" si="24"/>
        <v>OK</v>
      </c>
      <c r="BF266" s="11" t="str">
        <f t="shared" si="25"/>
        <v>OK</v>
      </c>
      <c r="BG266" s="5">
        <f>+IF(B266&lt;&gt;"",COUNTBLANK(F266:AZ266),0)</f>
        <v>0</v>
      </c>
      <c r="BH266" s="12">
        <f t="shared" si="26"/>
        <v>66000000</v>
      </c>
      <c r="BI266" s="12">
        <f t="shared" si="27"/>
        <v>66000000</v>
      </c>
      <c r="BJ266" s="5">
        <f t="shared" si="28"/>
        <v>0</v>
      </c>
      <c r="BK266" s="5">
        <f t="shared" si="29"/>
        <v>0</v>
      </c>
      <c r="BL266" s="2">
        <v>4</v>
      </c>
      <c r="BM266" s="2">
        <v>2000</v>
      </c>
      <c r="BN266" s="2">
        <v>1</v>
      </c>
      <c r="BO266" s="16">
        <v>7</v>
      </c>
      <c r="BP266" s="2">
        <v>8</v>
      </c>
      <c r="BQ266" s="2">
        <v>7</v>
      </c>
      <c r="BT266" s="40"/>
      <c r="BU266" s="40"/>
      <c r="BV266" s="40"/>
      <c r="BW266" s="40"/>
      <c r="BX266" s="40"/>
      <c r="BY266" s="40"/>
      <c r="BZ266" s="40"/>
      <c r="CA266" s="40"/>
    </row>
    <row r="267" spans="1:79" ht="96.6">
      <c r="A267" s="49" t="s">
        <v>3974</v>
      </c>
      <c r="B267" s="37" t="s">
        <v>1111</v>
      </c>
      <c r="C267" s="31" t="s">
        <v>415</v>
      </c>
      <c r="D267" s="31" t="s">
        <v>402</v>
      </c>
      <c r="E267" s="22" t="s">
        <v>4035</v>
      </c>
      <c r="F267" s="23" t="s">
        <v>4036</v>
      </c>
      <c r="G267" s="23" t="s">
        <v>4037</v>
      </c>
      <c r="H267" s="23" t="s">
        <v>4039</v>
      </c>
      <c r="I267" s="23">
        <v>80161501</v>
      </c>
      <c r="J267" s="23" t="s">
        <v>1483</v>
      </c>
      <c r="K267" s="23" t="s">
        <v>1490</v>
      </c>
      <c r="L267" s="23" t="s">
        <v>2534</v>
      </c>
      <c r="M267" s="24" t="s">
        <v>1477</v>
      </c>
      <c r="N267" s="24" t="s">
        <v>1477</v>
      </c>
      <c r="O267" s="24" t="s">
        <v>1477</v>
      </c>
      <c r="P267" s="24">
        <v>7</v>
      </c>
      <c r="Q267" s="24" t="s">
        <v>1546</v>
      </c>
      <c r="R267" s="24" t="s">
        <v>1547</v>
      </c>
      <c r="S267" s="25">
        <v>77000000</v>
      </c>
      <c r="T267" s="25">
        <v>77000000</v>
      </c>
      <c r="U267" s="24" t="s">
        <v>1560</v>
      </c>
      <c r="V267" s="24" t="s">
        <v>1561</v>
      </c>
      <c r="W267" s="23" t="s">
        <v>220</v>
      </c>
      <c r="X267" s="23" t="s">
        <v>1602</v>
      </c>
      <c r="Y267" s="23" t="s">
        <v>1615</v>
      </c>
      <c r="Z267" s="23" t="s">
        <v>221</v>
      </c>
      <c r="AA267" s="23" t="s">
        <v>1822</v>
      </c>
      <c r="AB267" s="23" t="s">
        <v>1824</v>
      </c>
      <c r="AC267" s="36">
        <v>77000000</v>
      </c>
      <c r="AD267" s="36">
        <v>0</v>
      </c>
      <c r="AE267" s="36">
        <v>0</v>
      </c>
      <c r="AF267" s="36">
        <v>11000000</v>
      </c>
      <c r="AG267" s="36">
        <v>0</v>
      </c>
      <c r="AH267" s="36">
        <v>11000000</v>
      </c>
      <c r="AI267" s="36">
        <v>0</v>
      </c>
      <c r="AJ267" s="36">
        <v>11000000</v>
      </c>
      <c r="AK267" s="36">
        <v>0</v>
      </c>
      <c r="AL267" s="36">
        <v>11000000</v>
      </c>
      <c r="AM267" s="36">
        <v>0</v>
      </c>
      <c r="AN267" s="36">
        <v>11000000</v>
      </c>
      <c r="AO267" s="36">
        <v>0</v>
      </c>
      <c r="AP267" s="36">
        <v>11000000</v>
      </c>
      <c r="AQ267" s="36">
        <v>0</v>
      </c>
      <c r="AR267" s="36">
        <v>11000000</v>
      </c>
      <c r="AS267" s="36">
        <v>0</v>
      </c>
      <c r="AT267" s="36">
        <v>0</v>
      </c>
      <c r="AU267" s="36">
        <v>0</v>
      </c>
      <c r="AV267" s="36">
        <v>0</v>
      </c>
      <c r="AW267" s="36">
        <v>0</v>
      </c>
      <c r="AX267" s="36">
        <v>0</v>
      </c>
      <c r="AY267" s="36">
        <v>0</v>
      </c>
      <c r="AZ267" s="36">
        <v>0</v>
      </c>
      <c r="BA267" s="34"/>
      <c r="BB267" s="34"/>
      <c r="BC267" s="34"/>
      <c r="BD267" s="34"/>
      <c r="BE267" s="11" t="str">
        <f t="shared" si="24"/>
        <v>OK</v>
      </c>
      <c r="BF267" s="11" t="str">
        <f t="shared" si="25"/>
        <v>OK</v>
      </c>
      <c r="BG267" s="5">
        <f>+IF(B267&lt;&gt;"",COUNTBLANK(F267:AZ267),0)</f>
        <v>0</v>
      </c>
      <c r="BH267" s="12">
        <f t="shared" si="26"/>
        <v>77000000</v>
      </c>
      <c r="BI267" s="12">
        <f t="shared" si="27"/>
        <v>77000000</v>
      </c>
      <c r="BJ267" s="5">
        <f t="shared" si="28"/>
        <v>0</v>
      </c>
      <c r="BK267" s="5">
        <f t="shared" si="29"/>
        <v>0</v>
      </c>
      <c r="BL267" s="2">
        <v>4</v>
      </c>
      <c r="BM267" s="2">
        <v>2000</v>
      </c>
      <c r="BN267" s="2">
        <v>1</v>
      </c>
      <c r="BO267" s="16">
        <v>7</v>
      </c>
      <c r="BP267" s="2">
        <v>8</v>
      </c>
      <c r="BQ267" s="2">
        <v>8</v>
      </c>
      <c r="BT267" s="40"/>
      <c r="BU267" s="40"/>
      <c r="BV267" s="40"/>
      <c r="BW267" s="40"/>
      <c r="BX267" s="40"/>
      <c r="BY267" s="40"/>
      <c r="BZ267" s="40"/>
      <c r="CA267" s="40"/>
    </row>
    <row r="268" spans="1:79" ht="96.6">
      <c r="A268" s="49" t="s">
        <v>3974</v>
      </c>
      <c r="B268" s="37" t="s">
        <v>1112</v>
      </c>
      <c r="C268" s="31" t="s">
        <v>415</v>
      </c>
      <c r="D268" s="31" t="s">
        <v>402</v>
      </c>
      <c r="E268" s="22" t="s">
        <v>4035</v>
      </c>
      <c r="F268" s="23" t="s">
        <v>4036</v>
      </c>
      <c r="G268" s="23" t="s">
        <v>4037</v>
      </c>
      <c r="H268" s="23" t="s">
        <v>4039</v>
      </c>
      <c r="I268" s="23">
        <v>80161501</v>
      </c>
      <c r="J268" s="23" t="s">
        <v>1483</v>
      </c>
      <c r="K268" s="23" t="s">
        <v>1490</v>
      </c>
      <c r="L268" s="23" t="s">
        <v>2535</v>
      </c>
      <c r="M268" s="24" t="s">
        <v>1477</v>
      </c>
      <c r="N268" s="24" t="s">
        <v>1477</v>
      </c>
      <c r="O268" s="24" t="s">
        <v>1477</v>
      </c>
      <c r="P268" s="24">
        <v>7</v>
      </c>
      <c r="Q268" s="24" t="s">
        <v>1546</v>
      </c>
      <c r="R268" s="24" t="s">
        <v>1547</v>
      </c>
      <c r="S268" s="25">
        <v>63000000</v>
      </c>
      <c r="T268" s="25">
        <v>63000000</v>
      </c>
      <c r="U268" s="24" t="s">
        <v>1560</v>
      </c>
      <c r="V268" s="24" t="s">
        <v>1561</v>
      </c>
      <c r="W268" s="23" t="s">
        <v>220</v>
      </c>
      <c r="X268" s="23" t="s">
        <v>1602</v>
      </c>
      <c r="Y268" s="23" t="s">
        <v>1615</v>
      </c>
      <c r="Z268" s="23" t="s">
        <v>223</v>
      </c>
      <c r="AA268" s="23" t="s">
        <v>1822</v>
      </c>
      <c r="AB268" s="23" t="s">
        <v>1824</v>
      </c>
      <c r="AC268" s="36">
        <v>63000000</v>
      </c>
      <c r="AD268" s="36">
        <v>0</v>
      </c>
      <c r="AE268" s="36">
        <v>0</v>
      </c>
      <c r="AF268" s="36">
        <v>9000000</v>
      </c>
      <c r="AG268" s="36">
        <v>0</v>
      </c>
      <c r="AH268" s="36">
        <v>9000000</v>
      </c>
      <c r="AI268" s="36">
        <v>0</v>
      </c>
      <c r="AJ268" s="36">
        <v>9000000</v>
      </c>
      <c r="AK268" s="36">
        <v>0</v>
      </c>
      <c r="AL268" s="36">
        <v>9000000</v>
      </c>
      <c r="AM268" s="36">
        <v>0</v>
      </c>
      <c r="AN268" s="36">
        <v>9000000</v>
      </c>
      <c r="AO268" s="36">
        <v>0</v>
      </c>
      <c r="AP268" s="36">
        <v>9000000</v>
      </c>
      <c r="AQ268" s="36">
        <v>0</v>
      </c>
      <c r="AR268" s="36">
        <v>9000000</v>
      </c>
      <c r="AS268" s="36">
        <v>0</v>
      </c>
      <c r="AT268" s="36">
        <v>0</v>
      </c>
      <c r="AU268" s="36">
        <v>0</v>
      </c>
      <c r="AV268" s="36">
        <v>0</v>
      </c>
      <c r="AW268" s="36">
        <v>0</v>
      </c>
      <c r="AX268" s="36">
        <v>0</v>
      </c>
      <c r="AY268" s="36">
        <v>0</v>
      </c>
      <c r="AZ268" s="36">
        <v>0</v>
      </c>
      <c r="BA268" s="34"/>
      <c r="BB268" s="34"/>
      <c r="BC268" s="34"/>
      <c r="BD268" s="34"/>
      <c r="BE268" s="11" t="str">
        <f t="shared" si="24"/>
        <v>OK</v>
      </c>
      <c r="BF268" s="11" t="str">
        <f t="shared" si="25"/>
        <v>OK</v>
      </c>
      <c r="BG268" s="5">
        <f>+IF(B268&lt;&gt;"",COUNTBLANK(F268:AZ268),0)</f>
        <v>0</v>
      </c>
      <c r="BH268" s="12">
        <f t="shared" si="26"/>
        <v>63000000</v>
      </c>
      <c r="BI268" s="12">
        <f t="shared" si="27"/>
        <v>63000000</v>
      </c>
      <c r="BJ268" s="5">
        <f t="shared" si="28"/>
        <v>0</v>
      </c>
      <c r="BK268" s="5">
        <f t="shared" si="29"/>
        <v>0</v>
      </c>
      <c r="BL268" s="2">
        <v>4</v>
      </c>
      <c r="BM268" s="2">
        <v>2000</v>
      </c>
      <c r="BN268" s="2">
        <v>1</v>
      </c>
      <c r="BO268" s="16">
        <v>7</v>
      </c>
      <c r="BP268" s="2">
        <v>8</v>
      </c>
      <c r="BQ268" s="2">
        <v>9</v>
      </c>
      <c r="BT268" s="40"/>
      <c r="BU268" s="40"/>
      <c r="BV268" s="40"/>
      <c r="BW268" s="40"/>
      <c r="BX268" s="40"/>
      <c r="BY268" s="40"/>
      <c r="BZ268" s="40"/>
      <c r="CA268" s="40"/>
    </row>
    <row r="269" spans="1:79" ht="96.6">
      <c r="A269" s="49" t="s">
        <v>3974</v>
      </c>
      <c r="B269" s="37" t="s">
        <v>1113</v>
      </c>
      <c r="C269" s="31" t="s">
        <v>415</v>
      </c>
      <c r="D269" s="31" t="s">
        <v>402</v>
      </c>
      <c r="E269" s="22" t="s">
        <v>4035</v>
      </c>
      <c r="F269" s="23" t="s">
        <v>4036</v>
      </c>
      <c r="G269" s="23" t="s">
        <v>4037</v>
      </c>
      <c r="H269" s="23" t="s">
        <v>4039</v>
      </c>
      <c r="I269" s="23">
        <v>80161501</v>
      </c>
      <c r="J269" s="23" t="s">
        <v>1483</v>
      </c>
      <c r="K269" s="23" t="s">
        <v>1478</v>
      </c>
      <c r="L269" s="23" t="s">
        <v>2515</v>
      </c>
      <c r="M269" s="24" t="s">
        <v>1477</v>
      </c>
      <c r="N269" s="24" t="s">
        <v>1477</v>
      </c>
      <c r="O269" s="24" t="s">
        <v>1477</v>
      </c>
      <c r="P269" s="24">
        <v>7</v>
      </c>
      <c r="Q269" s="24" t="s">
        <v>1546</v>
      </c>
      <c r="R269" s="24" t="s">
        <v>1547</v>
      </c>
      <c r="S269" s="25">
        <v>58500000</v>
      </c>
      <c r="T269" s="25">
        <v>58500000</v>
      </c>
      <c r="U269" s="24" t="s">
        <v>1560</v>
      </c>
      <c r="V269" s="24" t="s">
        <v>1561</v>
      </c>
      <c r="W269" s="23" t="s">
        <v>220</v>
      </c>
      <c r="X269" s="23" t="s">
        <v>1602</v>
      </c>
      <c r="Y269" s="23" t="s">
        <v>1615</v>
      </c>
      <c r="Z269" s="23" t="s">
        <v>223</v>
      </c>
      <c r="AA269" s="23" t="s">
        <v>1822</v>
      </c>
      <c r="AB269" s="23" t="s">
        <v>1824</v>
      </c>
      <c r="AC269" s="36">
        <v>58500000</v>
      </c>
      <c r="AD269" s="36">
        <v>0</v>
      </c>
      <c r="AE269" s="36">
        <v>0</v>
      </c>
      <c r="AF269" s="36">
        <v>9000000</v>
      </c>
      <c r="AG269" s="36">
        <v>0</v>
      </c>
      <c r="AH269" s="36">
        <v>9000000</v>
      </c>
      <c r="AI269" s="36">
        <v>0</v>
      </c>
      <c r="AJ269" s="36">
        <v>9000000</v>
      </c>
      <c r="AK269" s="36">
        <v>0</v>
      </c>
      <c r="AL269" s="36">
        <v>9000000</v>
      </c>
      <c r="AM269" s="36">
        <v>0</v>
      </c>
      <c r="AN269" s="36">
        <v>9000000</v>
      </c>
      <c r="AO269" s="36">
        <v>0</v>
      </c>
      <c r="AP269" s="36">
        <v>9000000</v>
      </c>
      <c r="AQ269" s="36">
        <v>0</v>
      </c>
      <c r="AR269" s="36">
        <v>4500000</v>
      </c>
      <c r="AS269" s="36">
        <v>0</v>
      </c>
      <c r="AT269" s="36">
        <v>0</v>
      </c>
      <c r="AU269" s="36">
        <v>0</v>
      </c>
      <c r="AV269" s="36">
        <v>0</v>
      </c>
      <c r="AW269" s="36">
        <v>0</v>
      </c>
      <c r="AX269" s="36">
        <v>0</v>
      </c>
      <c r="AY269" s="36">
        <v>0</v>
      </c>
      <c r="AZ269" s="36">
        <v>0</v>
      </c>
      <c r="BA269" s="34"/>
      <c r="BB269" s="34"/>
      <c r="BC269" s="34"/>
      <c r="BD269" s="34"/>
      <c r="BE269" s="11" t="str">
        <f t="shared" si="24"/>
        <v>OK</v>
      </c>
      <c r="BF269" s="11" t="str">
        <f t="shared" si="25"/>
        <v>OK</v>
      </c>
      <c r="BG269" s="5">
        <f>+IF(B269&lt;&gt;"",COUNTBLANK(F269:AZ269),0)</f>
        <v>0</v>
      </c>
      <c r="BH269" s="12">
        <f t="shared" si="26"/>
        <v>58500000</v>
      </c>
      <c r="BI269" s="12">
        <f t="shared" si="27"/>
        <v>58500000</v>
      </c>
      <c r="BJ269" s="5">
        <f t="shared" si="28"/>
        <v>0</v>
      </c>
      <c r="BK269" s="5">
        <f t="shared" si="29"/>
        <v>0</v>
      </c>
      <c r="BL269" s="2">
        <v>4</v>
      </c>
      <c r="BM269" s="2">
        <v>2000</v>
      </c>
      <c r="BN269" s="2">
        <v>1</v>
      </c>
      <c r="BO269" s="16">
        <v>7</v>
      </c>
      <c r="BP269" s="2">
        <v>8</v>
      </c>
      <c r="BQ269" s="2">
        <v>10</v>
      </c>
      <c r="BT269" s="40"/>
      <c r="BU269" s="40"/>
      <c r="BV269" s="40"/>
      <c r="BW269" s="40"/>
      <c r="BX269" s="40"/>
      <c r="BY269" s="40"/>
      <c r="BZ269" s="40"/>
      <c r="CA269" s="40"/>
    </row>
    <row r="270" spans="1:79" ht="96.6">
      <c r="A270" s="49" t="s">
        <v>3974</v>
      </c>
      <c r="B270" s="37" t="s">
        <v>1114</v>
      </c>
      <c r="C270" s="31" t="s">
        <v>415</v>
      </c>
      <c r="D270" s="31" t="s">
        <v>402</v>
      </c>
      <c r="E270" s="22" t="s">
        <v>4035</v>
      </c>
      <c r="F270" s="23" t="s">
        <v>4036</v>
      </c>
      <c r="G270" s="23" t="s">
        <v>4037</v>
      </c>
      <c r="H270" s="23" t="s">
        <v>4039</v>
      </c>
      <c r="I270" s="23">
        <v>80161501</v>
      </c>
      <c r="J270" s="23" t="s">
        <v>1483</v>
      </c>
      <c r="K270" s="23" t="s">
        <v>1478</v>
      </c>
      <c r="L270" s="23" t="s">
        <v>2516</v>
      </c>
      <c r="M270" s="24" t="s">
        <v>1477</v>
      </c>
      <c r="N270" s="24" t="s">
        <v>1477</v>
      </c>
      <c r="O270" s="24" t="s">
        <v>1477</v>
      </c>
      <c r="P270" s="24">
        <v>6</v>
      </c>
      <c r="Q270" s="24" t="s">
        <v>1546</v>
      </c>
      <c r="R270" s="24" t="s">
        <v>1547</v>
      </c>
      <c r="S270" s="25">
        <v>36000000</v>
      </c>
      <c r="T270" s="25">
        <v>36000000</v>
      </c>
      <c r="U270" s="24" t="s">
        <v>1560</v>
      </c>
      <c r="V270" s="24" t="s">
        <v>1561</v>
      </c>
      <c r="W270" s="23" t="s">
        <v>220</v>
      </c>
      <c r="X270" s="23" t="s">
        <v>1602</v>
      </c>
      <c r="Y270" s="23" t="s">
        <v>1615</v>
      </c>
      <c r="Z270" s="23" t="s">
        <v>223</v>
      </c>
      <c r="AA270" s="23" t="s">
        <v>1822</v>
      </c>
      <c r="AB270" s="23" t="s">
        <v>1824</v>
      </c>
      <c r="AC270" s="36">
        <v>36000000</v>
      </c>
      <c r="AD270" s="36">
        <v>0</v>
      </c>
      <c r="AE270" s="36">
        <v>0</v>
      </c>
      <c r="AF270" s="36">
        <v>6000000</v>
      </c>
      <c r="AG270" s="36">
        <v>0</v>
      </c>
      <c r="AH270" s="36">
        <v>6000000</v>
      </c>
      <c r="AI270" s="36">
        <v>0</v>
      </c>
      <c r="AJ270" s="36">
        <v>6000000</v>
      </c>
      <c r="AK270" s="36">
        <v>0</v>
      </c>
      <c r="AL270" s="36">
        <v>6000000</v>
      </c>
      <c r="AM270" s="36">
        <v>0</v>
      </c>
      <c r="AN270" s="36">
        <v>6000000</v>
      </c>
      <c r="AO270" s="36">
        <v>0</v>
      </c>
      <c r="AP270" s="36">
        <v>6000000</v>
      </c>
      <c r="AQ270" s="36">
        <v>0</v>
      </c>
      <c r="AR270" s="36">
        <v>0</v>
      </c>
      <c r="AS270" s="36">
        <v>0</v>
      </c>
      <c r="AT270" s="36">
        <v>0</v>
      </c>
      <c r="AU270" s="36">
        <v>0</v>
      </c>
      <c r="AV270" s="36">
        <v>0</v>
      </c>
      <c r="AW270" s="36">
        <v>0</v>
      </c>
      <c r="AX270" s="36">
        <v>0</v>
      </c>
      <c r="AY270" s="36">
        <v>0</v>
      </c>
      <c r="AZ270" s="36">
        <v>0</v>
      </c>
      <c r="BA270" s="34"/>
      <c r="BB270" s="34"/>
      <c r="BC270" s="34"/>
      <c r="BD270" s="34"/>
      <c r="BE270" s="11" t="str">
        <f t="shared" si="24"/>
        <v>OK</v>
      </c>
      <c r="BF270" s="11" t="str">
        <f t="shared" si="25"/>
        <v>OK</v>
      </c>
      <c r="BG270" s="5">
        <f>+IF(B270&lt;&gt;"",COUNTBLANK(F270:AZ270),0)</f>
        <v>0</v>
      </c>
      <c r="BH270" s="12">
        <f t="shared" si="26"/>
        <v>36000000</v>
      </c>
      <c r="BI270" s="12">
        <f t="shared" si="27"/>
        <v>36000000</v>
      </c>
      <c r="BJ270" s="5">
        <f t="shared" si="28"/>
        <v>0</v>
      </c>
      <c r="BK270" s="5">
        <f t="shared" si="29"/>
        <v>0</v>
      </c>
      <c r="BL270" s="2">
        <v>4</v>
      </c>
      <c r="BM270" s="2">
        <v>2000</v>
      </c>
      <c r="BN270" s="2">
        <v>1</v>
      </c>
      <c r="BO270" s="16">
        <v>7</v>
      </c>
      <c r="BP270" s="2">
        <v>8</v>
      </c>
      <c r="BQ270" s="2">
        <v>11</v>
      </c>
      <c r="BT270" s="40"/>
      <c r="BU270" s="40"/>
      <c r="BV270" s="40"/>
      <c r="BW270" s="40"/>
      <c r="BX270" s="40"/>
      <c r="BY270" s="40"/>
      <c r="BZ270" s="40"/>
      <c r="CA270" s="40"/>
    </row>
    <row r="271" spans="1:79" ht="96.6">
      <c r="A271" s="49" t="s">
        <v>3974</v>
      </c>
      <c r="B271" s="37" t="s">
        <v>1115</v>
      </c>
      <c r="C271" s="31" t="s">
        <v>415</v>
      </c>
      <c r="D271" s="31" t="s">
        <v>402</v>
      </c>
      <c r="E271" s="22" t="s">
        <v>4035</v>
      </c>
      <c r="F271" s="23" t="s">
        <v>4036</v>
      </c>
      <c r="G271" s="23" t="s">
        <v>4037</v>
      </c>
      <c r="H271" s="23" t="s">
        <v>4039</v>
      </c>
      <c r="I271" s="23">
        <v>80161501</v>
      </c>
      <c r="J271" s="23" t="s">
        <v>1483</v>
      </c>
      <c r="K271" s="23" t="s">
        <v>1490</v>
      </c>
      <c r="L271" s="23" t="s">
        <v>2517</v>
      </c>
      <c r="M271" s="24" t="s">
        <v>1477</v>
      </c>
      <c r="N271" s="24" t="s">
        <v>1477</v>
      </c>
      <c r="O271" s="24" t="s">
        <v>1477</v>
      </c>
      <c r="P271" s="24">
        <v>6</v>
      </c>
      <c r="Q271" s="24" t="s">
        <v>1546</v>
      </c>
      <c r="R271" s="24" t="s">
        <v>1547</v>
      </c>
      <c r="S271" s="25">
        <v>27000000</v>
      </c>
      <c r="T271" s="25">
        <v>27000000</v>
      </c>
      <c r="U271" s="24" t="s">
        <v>1560</v>
      </c>
      <c r="V271" s="24" t="s">
        <v>1561</v>
      </c>
      <c r="W271" s="23" t="s">
        <v>220</v>
      </c>
      <c r="X271" s="23" t="s">
        <v>1602</v>
      </c>
      <c r="Y271" s="23" t="s">
        <v>1615</v>
      </c>
      <c r="Z271" s="23" t="s">
        <v>223</v>
      </c>
      <c r="AA271" s="23" t="s">
        <v>1822</v>
      </c>
      <c r="AB271" s="23" t="s">
        <v>1824</v>
      </c>
      <c r="AC271" s="36">
        <v>27000000</v>
      </c>
      <c r="AD271" s="36">
        <v>0</v>
      </c>
      <c r="AE271" s="36">
        <v>0</v>
      </c>
      <c r="AF271" s="36">
        <v>4500000</v>
      </c>
      <c r="AG271" s="36">
        <v>0</v>
      </c>
      <c r="AH271" s="36">
        <v>4500000</v>
      </c>
      <c r="AI271" s="36">
        <v>0</v>
      </c>
      <c r="AJ271" s="36">
        <v>4500000</v>
      </c>
      <c r="AK271" s="36">
        <v>0</v>
      </c>
      <c r="AL271" s="36">
        <v>4500000</v>
      </c>
      <c r="AM271" s="36">
        <v>0</v>
      </c>
      <c r="AN271" s="36">
        <v>4500000</v>
      </c>
      <c r="AO271" s="36">
        <v>0</v>
      </c>
      <c r="AP271" s="36">
        <v>4500000</v>
      </c>
      <c r="AQ271" s="36">
        <v>0</v>
      </c>
      <c r="AR271" s="36">
        <v>0</v>
      </c>
      <c r="AS271" s="36">
        <v>0</v>
      </c>
      <c r="AT271" s="36">
        <v>0</v>
      </c>
      <c r="AU271" s="36">
        <v>0</v>
      </c>
      <c r="AV271" s="36">
        <v>0</v>
      </c>
      <c r="AW271" s="36">
        <v>0</v>
      </c>
      <c r="AX271" s="36">
        <v>0</v>
      </c>
      <c r="AY271" s="36">
        <v>0</v>
      </c>
      <c r="AZ271" s="36">
        <v>0</v>
      </c>
      <c r="BA271" s="34"/>
      <c r="BB271" s="34"/>
      <c r="BC271" s="34"/>
      <c r="BD271" s="34"/>
      <c r="BE271" s="11" t="str">
        <f t="shared" si="24"/>
        <v>OK</v>
      </c>
      <c r="BF271" s="11" t="str">
        <f t="shared" si="25"/>
        <v>OK</v>
      </c>
      <c r="BG271" s="5">
        <f>+IF(B271&lt;&gt;"",COUNTBLANK(F271:AZ271),0)</f>
        <v>0</v>
      </c>
      <c r="BH271" s="12">
        <f t="shared" si="26"/>
        <v>27000000</v>
      </c>
      <c r="BI271" s="12">
        <f t="shared" si="27"/>
        <v>27000000</v>
      </c>
      <c r="BJ271" s="5">
        <f t="shared" si="28"/>
        <v>0</v>
      </c>
      <c r="BK271" s="5">
        <f t="shared" si="29"/>
        <v>0</v>
      </c>
      <c r="BL271" s="2">
        <v>4</v>
      </c>
      <c r="BM271" s="2">
        <v>2000</v>
      </c>
      <c r="BN271" s="2">
        <v>1</v>
      </c>
      <c r="BO271" s="16">
        <v>7</v>
      </c>
      <c r="BP271" s="2">
        <v>8</v>
      </c>
      <c r="BQ271" s="2">
        <v>12</v>
      </c>
      <c r="BT271" s="40"/>
      <c r="BU271" s="40"/>
      <c r="BV271" s="40"/>
      <c r="BW271" s="40"/>
      <c r="BX271" s="40"/>
      <c r="BY271" s="40"/>
      <c r="BZ271" s="40"/>
      <c r="CA271" s="40"/>
    </row>
    <row r="272" spans="1:79" ht="110.4">
      <c r="A272" s="49" t="s">
        <v>3974</v>
      </c>
      <c r="B272" s="37" t="s">
        <v>1116</v>
      </c>
      <c r="C272" s="31" t="s">
        <v>415</v>
      </c>
      <c r="D272" s="31" t="s">
        <v>402</v>
      </c>
      <c r="E272" s="22" t="s">
        <v>4035</v>
      </c>
      <c r="F272" s="23" t="s">
        <v>4036</v>
      </c>
      <c r="G272" s="23" t="s">
        <v>4037</v>
      </c>
      <c r="H272" s="23" t="s">
        <v>4039</v>
      </c>
      <c r="I272" s="23">
        <v>80161501</v>
      </c>
      <c r="J272" s="23" t="s">
        <v>1483</v>
      </c>
      <c r="K272" s="23" t="s">
        <v>1490</v>
      </c>
      <c r="L272" s="23" t="s">
        <v>2518</v>
      </c>
      <c r="M272" s="24" t="s">
        <v>1477</v>
      </c>
      <c r="N272" s="24" t="s">
        <v>1477</v>
      </c>
      <c r="O272" s="24" t="s">
        <v>1477</v>
      </c>
      <c r="P272" s="24">
        <v>7</v>
      </c>
      <c r="Q272" s="24" t="s">
        <v>1546</v>
      </c>
      <c r="R272" s="24" t="s">
        <v>1547</v>
      </c>
      <c r="S272" s="25">
        <v>70000000</v>
      </c>
      <c r="T272" s="25">
        <v>70000000</v>
      </c>
      <c r="U272" s="24" t="s">
        <v>1560</v>
      </c>
      <c r="V272" s="24" t="s">
        <v>1561</v>
      </c>
      <c r="W272" s="23" t="s">
        <v>220</v>
      </c>
      <c r="X272" s="23" t="s">
        <v>1602</v>
      </c>
      <c r="Y272" s="23" t="s">
        <v>1615</v>
      </c>
      <c r="Z272" s="23" t="s">
        <v>225</v>
      </c>
      <c r="AA272" s="23" t="s">
        <v>1819</v>
      </c>
      <c r="AB272" s="23" t="s">
        <v>1824</v>
      </c>
      <c r="AC272" s="36">
        <v>70000000</v>
      </c>
      <c r="AD272" s="36">
        <v>0</v>
      </c>
      <c r="AE272" s="36">
        <v>0</v>
      </c>
      <c r="AF272" s="36">
        <v>10000000</v>
      </c>
      <c r="AG272" s="36">
        <v>0</v>
      </c>
      <c r="AH272" s="36">
        <v>10000000</v>
      </c>
      <c r="AI272" s="36">
        <v>0</v>
      </c>
      <c r="AJ272" s="36">
        <v>10000000</v>
      </c>
      <c r="AK272" s="36">
        <v>0</v>
      </c>
      <c r="AL272" s="36">
        <v>10000000</v>
      </c>
      <c r="AM272" s="36">
        <v>0</v>
      </c>
      <c r="AN272" s="36">
        <v>10000000</v>
      </c>
      <c r="AO272" s="36">
        <v>0</v>
      </c>
      <c r="AP272" s="36">
        <v>10000000</v>
      </c>
      <c r="AQ272" s="36">
        <v>0</v>
      </c>
      <c r="AR272" s="36">
        <v>10000000</v>
      </c>
      <c r="AS272" s="36">
        <v>0</v>
      </c>
      <c r="AT272" s="36">
        <v>0</v>
      </c>
      <c r="AU272" s="36">
        <v>0</v>
      </c>
      <c r="AV272" s="36">
        <v>0</v>
      </c>
      <c r="AW272" s="36">
        <v>0</v>
      </c>
      <c r="AX272" s="36">
        <v>0</v>
      </c>
      <c r="AY272" s="36">
        <v>0</v>
      </c>
      <c r="AZ272" s="36">
        <v>0</v>
      </c>
      <c r="BA272" s="34"/>
      <c r="BB272" s="34"/>
      <c r="BC272" s="34"/>
      <c r="BD272" s="34"/>
      <c r="BE272" s="11" t="str">
        <f t="shared" si="24"/>
        <v>OK</v>
      </c>
      <c r="BF272" s="11" t="str">
        <f t="shared" si="25"/>
        <v>OK</v>
      </c>
      <c r="BG272" s="5">
        <f>+IF(B272&lt;&gt;"",COUNTBLANK(F272:AZ272),0)</f>
        <v>0</v>
      </c>
      <c r="BH272" s="12">
        <f t="shared" si="26"/>
        <v>70000000</v>
      </c>
      <c r="BI272" s="12">
        <f t="shared" si="27"/>
        <v>70000000</v>
      </c>
      <c r="BJ272" s="5">
        <f t="shared" si="28"/>
        <v>0</v>
      </c>
      <c r="BK272" s="5">
        <f t="shared" si="29"/>
        <v>0</v>
      </c>
      <c r="BL272" s="2">
        <v>4</v>
      </c>
      <c r="BM272" s="2">
        <v>2000</v>
      </c>
      <c r="BN272" s="2">
        <v>1</v>
      </c>
      <c r="BO272" s="16">
        <v>7</v>
      </c>
      <c r="BP272" s="2">
        <v>8</v>
      </c>
      <c r="BQ272" s="2">
        <v>13</v>
      </c>
      <c r="BT272" s="40"/>
      <c r="BU272" s="40"/>
      <c r="BV272" s="40"/>
      <c r="BW272" s="40"/>
      <c r="BX272" s="40"/>
      <c r="BY272" s="40"/>
      <c r="BZ272" s="40"/>
      <c r="CA272" s="40"/>
    </row>
    <row r="273" spans="1:79" ht="110.4">
      <c r="A273" s="49" t="s">
        <v>3974</v>
      </c>
      <c r="B273" s="37" t="s">
        <v>1117</v>
      </c>
      <c r="C273" s="31" t="s">
        <v>415</v>
      </c>
      <c r="D273" s="31" t="s">
        <v>402</v>
      </c>
      <c r="E273" s="22" t="s">
        <v>4035</v>
      </c>
      <c r="F273" s="23" t="s">
        <v>4036</v>
      </c>
      <c r="G273" s="23" t="s">
        <v>4037</v>
      </c>
      <c r="H273" s="23" t="s">
        <v>4039</v>
      </c>
      <c r="I273" s="23">
        <v>80161501</v>
      </c>
      <c r="J273" s="23" t="s">
        <v>1483</v>
      </c>
      <c r="K273" s="23" t="s">
        <v>1478</v>
      </c>
      <c r="L273" s="23" t="s">
        <v>2519</v>
      </c>
      <c r="M273" s="24" t="s">
        <v>1477</v>
      </c>
      <c r="N273" s="24" t="s">
        <v>1477</v>
      </c>
      <c r="O273" s="24" t="s">
        <v>1477</v>
      </c>
      <c r="P273" s="24">
        <v>4</v>
      </c>
      <c r="Q273" s="24" t="s">
        <v>1546</v>
      </c>
      <c r="R273" s="24" t="s">
        <v>1547</v>
      </c>
      <c r="S273" s="25">
        <v>36000000</v>
      </c>
      <c r="T273" s="25">
        <v>36000000</v>
      </c>
      <c r="U273" s="24" t="s">
        <v>1560</v>
      </c>
      <c r="V273" s="24" t="s">
        <v>1561</v>
      </c>
      <c r="W273" s="23" t="s">
        <v>220</v>
      </c>
      <c r="X273" s="23" t="s">
        <v>1602</v>
      </c>
      <c r="Y273" s="23" t="s">
        <v>1615</v>
      </c>
      <c r="Z273" s="23" t="s">
        <v>225</v>
      </c>
      <c r="AA273" s="23" t="s">
        <v>1819</v>
      </c>
      <c r="AB273" s="23" t="s">
        <v>1824</v>
      </c>
      <c r="AC273" s="36">
        <v>36000000</v>
      </c>
      <c r="AD273" s="36">
        <v>0</v>
      </c>
      <c r="AE273" s="36">
        <v>0</v>
      </c>
      <c r="AF273" s="36">
        <v>9000000</v>
      </c>
      <c r="AG273" s="36">
        <v>0</v>
      </c>
      <c r="AH273" s="36">
        <v>9000000</v>
      </c>
      <c r="AI273" s="36">
        <v>0</v>
      </c>
      <c r="AJ273" s="36">
        <v>9000000</v>
      </c>
      <c r="AK273" s="36">
        <v>0</v>
      </c>
      <c r="AL273" s="36">
        <v>9000000</v>
      </c>
      <c r="AM273" s="36">
        <v>0</v>
      </c>
      <c r="AN273" s="36">
        <v>0</v>
      </c>
      <c r="AO273" s="36">
        <v>0</v>
      </c>
      <c r="AP273" s="36">
        <v>0</v>
      </c>
      <c r="AQ273" s="36">
        <v>0</v>
      </c>
      <c r="AR273" s="36">
        <v>0</v>
      </c>
      <c r="AS273" s="36">
        <v>0</v>
      </c>
      <c r="AT273" s="36">
        <v>0</v>
      </c>
      <c r="AU273" s="36">
        <v>0</v>
      </c>
      <c r="AV273" s="36">
        <v>0</v>
      </c>
      <c r="AW273" s="36">
        <v>0</v>
      </c>
      <c r="AX273" s="36">
        <v>0</v>
      </c>
      <c r="AY273" s="36">
        <v>0</v>
      </c>
      <c r="AZ273" s="36">
        <v>0</v>
      </c>
      <c r="BA273" s="34"/>
      <c r="BB273" s="34"/>
      <c r="BC273" s="34"/>
      <c r="BD273" s="34"/>
      <c r="BE273" s="11" t="str">
        <f t="shared" si="24"/>
        <v>OK</v>
      </c>
      <c r="BF273" s="11" t="str">
        <f t="shared" si="25"/>
        <v>OK</v>
      </c>
      <c r="BG273" s="5">
        <f>+IF(B273&lt;&gt;"",COUNTBLANK(F273:AZ273),0)</f>
        <v>0</v>
      </c>
      <c r="BH273" s="12">
        <f t="shared" si="26"/>
        <v>36000000</v>
      </c>
      <c r="BI273" s="12">
        <f t="shared" si="27"/>
        <v>36000000</v>
      </c>
      <c r="BJ273" s="5">
        <f t="shared" si="28"/>
        <v>0</v>
      </c>
      <c r="BK273" s="5">
        <f t="shared" si="29"/>
        <v>0</v>
      </c>
      <c r="BL273" s="2">
        <v>4</v>
      </c>
      <c r="BM273" s="2">
        <v>2000</v>
      </c>
      <c r="BN273" s="2">
        <v>1</v>
      </c>
      <c r="BO273" s="16">
        <v>7</v>
      </c>
      <c r="BP273" s="2">
        <v>8</v>
      </c>
      <c r="BQ273" s="2">
        <v>14</v>
      </c>
      <c r="BT273" s="40"/>
      <c r="BU273" s="40"/>
      <c r="BV273" s="40"/>
      <c r="BW273" s="40"/>
      <c r="BX273" s="40"/>
      <c r="BY273" s="40"/>
      <c r="BZ273" s="40"/>
      <c r="CA273" s="40"/>
    </row>
    <row r="274" spans="1:79" ht="110.4">
      <c r="A274" s="49" t="s">
        <v>3974</v>
      </c>
      <c r="B274" s="37" t="s">
        <v>1118</v>
      </c>
      <c r="C274" s="31" t="s">
        <v>415</v>
      </c>
      <c r="D274" s="31" t="s">
        <v>402</v>
      </c>
      <c r="E274" s="22" t="s">
        <v>4035</v>
      </c>
      <c r="F274" s="23" t="s">
        <v>4036</v>
      </c>
      <c r="G274" s="23" t="s">
        <v>4037</v>
      </c>
      <c r="H274" s="23" t="s">
        <v>4039</v>
      </c>
      <c r="I274" s="23">
        <v>80161501</v>
      </c>
      <c r="J274" s="23" t="s">
        <v>1483</v>
      </c>
      <c r="K274" s="23" t="s">
        <v>1478</v>
      </c>
      <c r="L274" s="23" t="s">
        <v>2520</v>
      </c>
      <c r="M274" s="24" t="s">
        <v>1477</v>
      </c>
      <c r="N274" s="24" t="s">
        <v>1477</v>
      </c>
      <c r="O274" s="24" t="s">
        <v>1477</v>
      </c>
      <c r="P274" s="24">
        <v>7</v>
      </c>
      <c r="Q274" s="24" t="s">
        <v>1546</v>
      </c>
      <c r="R274" s="24" t="s">
        <v>1547</v>
      </c>
      <c r="S274" s="25">
        <v>55000000</v>
      </c>
      <c r="T274" s="25">
        <v>55000000</v>
      </c>
      <c r="U274" s="24" t="s">
        <v>1560</v>
      </c>
      <c r="V274" s="24" t="s">
        <v>1561</v>
      </c>
      <c r="W274" s="23" t="s">
        <v>220</v>
      </c>
      <c r="X274" s="23" t="s">
        <v>1602</v>
      </c>
      <c r="Y274" s="23" t="s">
        <v>1615</v>
      </c>
      <c r="Z274" s="23" t="s">
        <v>224</v>
      </c>
      <c r="AA274" s="23" t="s">
        <v>1819</v>
      </c>
      <c r="AB274" s="23" t="s">
        <v>1824</v>
      </c>
      <c r="AC274" s="36">
        <v>55000000</v>
      </c>
      <c r="AD274" s="36">
        <v>0</v>
      </c>
      <c r="AE274" s="36">
        <v>0</v>
      </c>
      <c r="AF274" s="36">
        <v>11000000</v>
      </c>
      <c r="AG274" s="36">
        <v>0</v>
      </c>
      <c r="AH274" s="36">
        <v>11000000</v>
      </c>
      <c r="AI274" s="36">
        <v>0</v>
      </c>
      <c r="AJ274" s="36">
        <v>11000000</v>
      </c>
      <c r="AK274" s="36">
        <v>0</v>
      </c>
      <c r="AL274" s="36">
        <v>11000000</v>
      </c>
      <c r="AM274" s="36">
        <v>0</v>
      </c>
      <c r="AN274" s="36">
        <v>11000000</v>
      </c>
      <c r="AO274" s="36">
        <v>0</v>
      </c>
      <c r="AP274" s="36">
        <v>0</v>
      </c>
      <c r="AQ274" s="36">
        <v>0</v>
      </c>
      <c r="AR274" s="36">
        <v>0</v>
      </c>
      <c r="AS274" s="36">
        <v>0</v>
      </c>
      <c r="AT274" s="36">
        <v>0</v>
      </c>
      <c r="AU274" s="36">
        <v>0</v>
      </c>
      <c r="AV274" s="36">
        <v>0</v>
      </c>
      <c r="AW274" s="36">
        <v>0</v>
      </c>
      <c r="AX274" s="36">
        <v>0</v>
      </c>
      <c r="AY274" s="36">
        <v>0</v>
      </c>
      <c r="AZ274" s="36">
        <v>0</v>
      </c>
      <c r="BA274" s="34"/>
      <c r="BB274" s="34"/>
      <c r="BC274" s="34"/>
      <c r="BD274" s="34"/>
      <c r="BE274" s="11" t="str">
        <f t="shared" si="24"/>
        <v>OK</v>
      </c>
      <c r="BF274" s="11" t="str">
        <f t="shared" si="25"/>
        <v>OK</v>
      </c>
      <c r="BG274" s="5">
        <f>+IF(B274&lt;&gt;"",COUNTBLANK(F274:AZ274),0)</f>
        <v>0</v>
      </c>
      <c r="BH274" s="12">
        <f t="shared" si="26"/>
        <v>55000000</v>
      </c>
      <c r="BI274" s="12">
        <f t="shared" si="27"/>
        <v>55000000</v>
      </c>
      <c r="BJ274" s="5">
        <f t="shared" si="28"/>
        <v>0</v>
      </c>
      <c r="BK274" s="5">
        <f t="shared" si="29"/>
        <v>0</v>
      </c>
      <c r="BL274" s="2">
        <v>4</v>
      </c>
      <c r="BM274" s="2">
        <v>2000</v>
      </c>
      <c r="BN274" s="2">
        <v>1</v>
      </c>
      <c r="BO274" s="16">
        <v>7</v>
      </c>
      <c r="BP274" s="2">
        <v>8</v>
      </c>
      <c r="BQ274" s="2">
        <v>15</v>
      </c>
      <c r="BT274" s="40"/>
      <c r="BU274" s="40"/>
      <c r="BV274" s="40"/>
      <c r="BW274" s="40"/>
      <c r="BX274" s="40"/>
      <c r="BY274" s="40"/>
      <c r="BZ274" s="40"/>
      <c r="CA274" s="40"/>
    </row>
    <row r="275" spans="1:79" ht="96.6">
      <c r="A275" s="49" t="s">
        <v>3974</v>
      </c>
      <c r="B275" s="37" t="s">
        <v>1119</v>
      </c>
      <c r="C275" s="31" t="s">
        <v>415</v>
      </c>
      <c r="D275" s="31" t="s">
        <v>402</v>
      </c>
      <c r="E275" s="22" t="s">
        <v>4035</v>
      </c>
      <c r="F275" s="23" t="s">
        <v>4036</v>
      </c>
      <c r="G275" s="23" t="s">
        <v>4037</v>
      </c>
      <c r="H275" s="23" t="s">
        <v>4039</v>
      </c>
      <c r="I275" s="23">
        <v>80161501</v>
      </c>
      <c r="J275" s="23" t="s">
        <v>1483</v>
      </c>
      <c r="K275" s="23" t="s">
        <v>1478</v>
      </c>
      <c r="L275" s="23" t="s">
        <v>2521</v>
      </c>
      <c r="M275" s="24" t="s">
        <v>1477</v>
      </c>
      <c r="N275" s="24" t="s">
        <v>1477</v>
      </c>
      <c r="O275" s="24" t="s">
        <v>1477</v>
      </c>
      <c r="P275" s="24">
        <v>7</v>
      </c>
      <c r="Q275" s="24" t="s">
        <v>1546</v>
      </c>
      <c r="R275" s="24" t="s">
        <v>1547</v>
      </c>
      <c r="S275" s="25">
        <v>70000000</v>
      </c>
      <c r="T275" s="25">
        <v>70000000</v>
      </c>
      <c r="U275" s="24" t="s">
        <v>1560</v>
      </c>
      <c r="V275" s="24" t="s">
        <v>1561</v>
      </c>
      <c r="W275" s="23" t="s">
        <v>220</v>
      </c>
      <c r="X275" s="23" t="s">
        <v>1602</v>
      </c>
      <c r="Y275" s="23" t="s">
        <v>1615</v>
      </c>
      <c r="Z275" s="23" t="s">
        <v>224</v>
      </c>
      <c r="AA275" s="23" t="s">
        <v>1819</v>
      </c>
      <c r="AB275" s="23" t="s">
        <v>1824</v>
      </c>
      <c r="AC275" s="36">
        <v>70000000</v>
      </c>
      <c r="AD275" s="36">
        <v>0</v>
      </c>
      <c r="AE275" s="36">
        <v>0</v>
      </c>
      <c r="AF275" s="36">
        <v>10000000</v>
      </c>
      <c r="AG275" s="36">
        <v>0</v>
      </c>
      <c r="AH275" s="36">
        <v>10000000</v>
      </c>
      <c r="AI275" s="36">
        <v>0</v>
      </c>
      <c r="AJ275" s="36">
        <v>10000000</v>
      </c>
      <c r="AK275" s="36">
        <v>0</v>
      </c>
      <c r="AL275" s="36">
        <v>10000000</v>
      </c>
      <c r="AM275" s="36">
        <v>0</v>
      </c>
      <c r="AN275" s="36">
        <v>10000000</v>
      </c>
      <c r="AO275" s="36">
        <v>0</v>
      </c>
      <c r="AP275" s="36">
        <v>10000000</v>
      </c>
      <c r="AQ275" s="36">
        <v>0</v>
      </c>
      <c r="AR275" s="36">
        <v>10000000</v>
      </c>
      <c r="AS275" s="36">
        <v>0</v>
      </c>
      <c r="AT275" s="36">
        <v>0</v>
      </c>
      <c r="AU275" s="36">
        <v>0</v>
      </c>
      <c r="AV275" s="36">
        <v>0</v>
      </c>
      <c r="AW275" s="36">
        <v>0</v>
      </c>
      <c r="AX275" s="36">
        <v>0</v>
      </c>
      <c r="AY275" s="36">
        <v>0</v>
      </c>
      <c r="AZ275" s="36">
        <v>0</v>
      </c>
      <c r="BA275" s="34"/>
      <c r="BB275" s="34"/>
      <c r="BC275" s="34"/>
      <c r="BD275" s="34"/>
      <c r="BE275" s="11" t="str">
        <f t="shared" si="24"/>
        <v>OK</v>
      </c>
      <c r="BF275" s="11" t="str">
        <f t="shared" si="25"/>
        <v>OK</v>
      </c>
      <c r="BG275" s="5">
        <f>+IF(B275&lt;&gt;"",COUNTBLANK(F275:AZ275),0)</f>
        <v>0</v>
      </c>
      <c r="BH275" s="12">
        <f t="shared" si="26"/>
        <v>70000000</v>
      </c>
      <c r="BI275" s="12">
        <f t="shared" si="27"/>
        <v>70000000</v>
      </c>
      <c r="BJ275" s="5">
        <f t="shared" si="28"/>
        <v>0</v>
      </c>
      <c r="BK275" s="5">
        <f t="shared" si="29"/>
        <v>0</v>
      </c>
      <c r="BL275" s="2">
        <v>4</v>
      </c>
      <c r="BM275" s="2">
        <v>2000</v>
      </c>
      <c r="BN275" s="2">
        <v>1</v>
      </c>
      <c r="BO275" s="16">
        <v>7</v>
      </c>
      <c r="BP275" s="2">
        <v>8</v>
      </c>
      <c r="BQ275" s="2">
        <v>16</v>
      </c>
      <c r="BT275" s="40"/>
      <c r="BU275" s="40"/>
      <c r="BV275" s="40"/>
      <c r="BW275" s="40"/>
      <c r="BX275" s="40"/>
      <c r="BY275" s="40"/>
      <c r="BZ275" s="40"/>
      <c r="CA275" s="40"/>
    </row>
    <row r="276" spans="1:79" ht="96.6">
      <c r="A276" s="49" t="s">
        <v>3974</v>
      </c>
      <c r="B276" s="37" t="s">
        <v>1120</v>
      </c>
      <c r="C276" s="31" t="s">
        <v>415</v>
      </c>
      <c r="D276" s="31" t="s">
        <v>402</v>
      </c>
      <c r="E276" s="22" t="s">
        <v>4035</v>
      </c>
      <c r="F276" s="23" t="s">
        <v>4036</v>
      </c>
      <c r="G276" s="23" t="s">
        <v>4037</v>
      </c>
      <c r="H276" s="23" t="s">
        <v>4039</v>
      </c>
      <c r="I276" s="23">
        <v>80161501</v>
      </c>
      <c r="J276" s="23" t="s">
        <v>1483</v>
      </c>
      <c r="K276" s="23" t="s">
        <v>1478</v>
      </c>
      <c r="L276" s="23" t="s">
        <v>2522</v>
      </c>
      <c r="M276" s="24" t="s">
        <v>1477</v>
      </c>
      <c r="N276" s="24" t="s">
        <v>1477</v>
      </c>
      <c r="O276" s="24" t="s">
        <v>1477</v>
      </c>
      <c r="P276" s="24">
        <v>7</v>
      </c>
      <c r="Q276" s="24" t="s">
        <v>1546</v>
      </c>
      <c r="R276" s="24" t="s">
        <v>1547</v>
      </c>
      <c r="S276" s="25">
        <v>56000000</v>
      </c>
      <c r="T276" s="25">
        <v>56000000</v>
      </c>
      <c r="U276" s="24" t="s">
        <v>1560</v>
      </c>
      <c r="V276" s="24" t="s">
        <v>1561</v>
      </c>
      <c r="W276" s="23" t="s">
        <v>220</v>
      </c>
      <c r="X276" s="23" t="s">
        <v>1602</v>
      </c>
      <c r="Y276" s="23" t="s">
        <v>1615</v>
      </c>
      <c r="Z276" s="23" t="s">
        <v>224</v>
      </c>
      <c r="AA276" s="23" t="s">
        <v>1819</v>
      </c>
      <c r="AB276" s="23" t="s">
        <v>1824</v>
      </c>
      <c r="AC276" s="36">
        <v>56000000</v>
      </c>
      <c r="AD276" s="36">
        <v>0</v>
      </c>
      <c r="AE276" s="36">
        <v>0</v>
      </c>
      <c r="AF276" s="36">
        <v>8000000</v>
      </c>
      <c r="AG276" s="36">
        <v>0</v>
      </c>
      <c r="AH276" s="36">
        <v>8000000</v>
      </c>
      <c r="AI276" s="36">
        <v>0</v>
      </c>
      <c r="AJ276" s="36">
        <v>8000000</v>
      </c>
      <c r="AK276" s="36">
        <v>0</v>
      </c>
      <c r="AL276" s="36">
        <v>8000000</v>
      </c>
      <c r="AM276" s="36">
        <v>0</v>
      </c>
      <c r="AN276" s="36">
        <v>8000000</v>
      </c>
      <c r="AO276" s="36">
        <v>0</v>
      </c>
      <c r="AP276" s="36">
        <v>8000000</v>
      </c>
      <c r="AQ276" s="36">
        <v>0</v>
      </c>
      <c r="AR276" s="36">
        <v>8000000</v>
      </c>
      <c r="AS276" s="36">
        <v>0</v>
      </c>
      <c r="AT276" s="36">
        <v>0</v>
      </c>
      <c r="AU276" s="36">
        <v>0</v>
      </c>
      <c r="AV276" s="36">
        <v>0</v>
      </c>
      <c r="AW276" s="36">
        <v>0</v>
      </c>
      <c r="AX276" s="36">
        <v>0</v>
      </c>
      <c r="AY276" s="36">
        <v>0</v>
      </c>
      <c r="AZ276" s="36">
        <v>0</v>
      </c>
      <c r="BA276" s="34"/>
      <c r="BB276" s="34"/>
      <c r="BC276" s="34"/>
      <c r="BD276" s="34"/>
      <c r="BE276" s="11" t="str">
        <f t="shared" si="24"/>
        <v>OK</v>
      </c>
      <c r="BF276" s="11" t="str">
        <f t="shared" si="25"/>
        <v>OK</v>
      </c>
      <c r="BG276" s="5">
        <f>+IF(B276&lt;&gt;"",COUNTBLANK(F276:AZ276),0)</f>
        <v>0</v>
      </c>
      <c r="BH276" s="12">
        <f t="shared" si="26"/>
        <v>56000000</v>
      </c>
      <c r="BI276" s="12">
        <f t="shared" si="27"/>
        <v>56000000</v>
      </c>
      <c r="BJ276" s="5">
        <f t="shared" si="28"/>
        <v>0</v>
      </c>
      <c r="BK276" s="5">
        <f t="shared" si="29"/>
        <v>0</v>
      </c>
      <c r="BL276" s="2">
        <v>4</v>
      </c>
      <c r="BM276" s="2">
        <v>2000</v>
      </c>
      <c r="BN276" s="2">
        <v>1</v>
      </c>
      <c r="BO276" s="16">
        <v>7</v>
      </c>
      <c r="BP276" s="2">
        <v>8</v>
      </c>
      <c r="BQ276" s="2">
        <v>17</v>
      </c>
      <c r="BT276" s="40"/>
      <c r="BU276" s="40"/>
      <c r="BV276" s="40"/>
      <c r="BW276" s="40"/>
      <c r="BX276" s="40"/>
      <c r="BY276" s="40"/>
      <c r="BZ276" s="40"/>
      <c r="CA276" s="40"/>
    </row>
    <row r="277" spans="1:79" ht="96.6">
      <c r="A277" s="49" t="s">
        <v>3974</v>
      </c>
      <c r="B277" s="37" t="s">
        <v>1121</v>
      </c>
      <c r="C277" s="31" t="s">
        <v>415</v>
      </c>
      <c r="D277" s="31" t="s">
        <v>402</v>
      </c>
      <c r="E277" s="22" t="s">
        <v>4035</v>
      </c>
      <c r="F277" s="23" t="s">
        <v>4036</v>
      </c>
      <c r="G277" s="23" t="s">
        <v>4037</v>
      </c>
      <c r="H277" s="23" t="s">
        <v>4039</v>
      </c>
      <c r="I277" s="23">
        <v>80161501</v>
      </c>
      <c r="J277" s="23" t="s">
        <v>1483</v>
      </c>
      <c r="K277" s="23" t="s">
        <v>1478</v>
      </c>
      <c r="L277" s="23" t="s">
        <v>2523</v>
      </c>
      <c r="M277" s="24" t="s">
        <v>1477</v>
      </c>
      <c r="N277" s="24" t="s">
        <v>1477</v>
      </c>
      <c r="O277" s="24" t="s">
        <v>1477</v>
      </c>
      <c r="P277" s="24">
        <v>7</v>
      </c>
      <c r="Q277" s="24" t="s">
        <v>1546</v>
      </c>
      <c r="R277" s="24" t="s">
        <v>1547</v>
      </c>
      <c r="S277" s="25">
        <v>32200000</v>
      </c>
      <c r="T277" s="25">
        <v>32200000</v>
      </c>
      <c r="U277" s="24" t="s">
        <v>1560</v>
      </c>
      <c r="V277" s="24" t="s">
        <v>1561</v>
      </c>
      <c r="W277" s="23" t="s">
        <v>220</v>
      </c>
      <c r="X277" s="23" t="s">
        <v>1602</v>
      </c>
      <c r="Y277" s="23" t="s">
        <v>1615</v>
      </c>
      <c r="Z277" s="23" t="s">
        <v>224</v>
      </c>
      <c r="AA277" s="23" t="s">
        <v>1819</v>
      </c>
      <c r="AB277" s="23" t="s">
        <v>1824</v>
      </c>
      <c r="AC277" s="36">
        <v>32200000</v>
      </c>
      <c r="AD277" s="36">
        <v>0</v>
      </c>
      <c r="AE277" s="36">
        <v>0</v>
      </c>
      <c r="AF277" s="36">
        <v>4600000</v>
      </c>
      <c r="AG277" s="36">
        <v>0</v>
      </c>
      <c r="AH277" s="36">
        <v>4600000</v>
      </c>
      <c r="AI277" s="36">
        <v>0</v>
      </c>
      <c r="AJ277" s="36">
        <v>4600000</v>
      </c>
      <c r="AK277" s="36">
        <v>0</v>
      </c>
      <c r="AL277" s="36">
        <v>4600000</v>
      </c>
      <c r="AM277" s="36">
        <v>0</v>
      </c>
      <c r="AN277" s="36">
        <v>4600000</v>
      </c>
      <c r="AO277" s="36">
        <v>0</v>
      </c>
      <c r="AP277" s="36">
        <v>4600000</v>
      </c>
      <c r="AQ277" s="36">
        <v>0</v>
      </c>
      <c r="AR277" s="36">
        <v>4600000</v>
      </c>
      <c r="AS277" s="36">
        <v>0</v>
      </c>
      <c r="AT277" s="36">
        <v>0</v>
      </c>
      <c r="AU277" s="36">
        <v>0</v>
      </c>
      <c r="AV277" s="36">
        <v>0</v>
      </c>
      <c r="AW277" s="36">
        <v>0</v>
      </c>
      <c r="AX277" s="36">
        <v>0</v>
      </c>
      <c r="AY277" s="36">
        <v>0</v>
      </c>
      <c r="AZ277" s="36">
        <v>0</v>
      </c>
      <c r="BA277" s="34"/>
      <c r="BB277" s="34"/>
      <c r="BC277" s="34"/>
      <c r="BD277" s="34"/>
      <c r="BE277" s="11" t="str">
        <f t="shared" si="24"/>
        <v>OK</v>
      </c>
      <c r="BF277" s="11" t="str">
        <f t="shared" si="25"/>
        <v>OK</v>
      </c>
      <c r="BG277" s="5">
        <f>+IF(B277&lt;&gt;"",COUNTBLANK(F277:AZ277),0)</f>
        <v>0</v>
      </c>
      <c r="BH277" s="12">
        <f t="shared" si="26"/>
        <v>32200000</v>
      </c>
      <c r="BI277" s="12">
        <f t="shared" si="27"/>
        <v>32200000</v>
      </c>
      <c r="BJ277" s="5">
        <f t="shared" si="28"/>
        <v>0</v>
      </c>
      <c r="BK277" s="5">
        <f t="shared" si="29"/>
        <v>0</v>
      </c>
      <c r="BL277" s="2">
        <v>4</v>
      </c>
      <c r="BM277" s="2">
        <v>2000</v>
      </c>
      <c r="BN277" s="2">
        <v>1</v>
      </c>
      <c r="BO277" s="16">
        <v>7</v>
      </c>
      <c r="BP277" s="2">
        <v>8</v>
      </c>
      <c r="BQ277" s="2">
        <v>18</v>
      </c>
      <c r="BT277" s="40"/>
      <c r="BU277" s="40"/>
      <c r="BV277" s="40"/>
      <c r="BW277" s="40"/>
      <c r="BX277" s="40"/>
      <c r="BY277" s="40"/>
      <c r="BZ277" s="40"/>
      <c r="CA277" s="40"/>
    </row>
    <row r="278" spans="1:79" ht="110.4">
      <c r="A278" s="49" t="s">
        <v>3974</v>
      </c>
      <c r="B278" s="37" t="s">
        <v>1122</v>
      </c>
      <c r="C278" s="31" t="s">
        <v>415</v>
      </c>
      <c r="D278" s="31" t="s">
        <v>402</v>
      </c>
      <c r="E278" s="22" t="s">
        <v>4035</v>
      </c>
      <c r="F278" s="23" t="s">
        <v>4036</v>
      </c>
      <c r="G278" s="23" t="s">
        <v>4037</v>
      </c>
      <c r="H278" s="23" t="s">
        <v>4039</v>
      </c>
      <c r="I278" s="23">
        <v>80161501</v>
      </c>
      <c r="J278" s="23" t="s">
        <v>1483</v>
      </c>
      <c r="K278" s="23" t="s">
        <v>1490</v>
      </c>
      <c r="L278" s="23" t="s">
        <v>2524</v>
      </c>
      <c r="M278" s="24" t="s">
        <v>1477</v>
      </c>
      <c r="N278" s="24" t="s">
        <v>1477</v>
      </c>
      <c r="O278" s="24" t="s">
        <v>1477</v>
      </c>
      <c r="P278" s="24">
        <v>3</v>
      </c>
      <c r="Q278" s="24" t="s">
        <v>1546</v>
      </c>
      <c r="R278" s="24" t="s">
        <v>1547</v>
      </c>
      <c r="S278" s="25">
        <v>19500000</v>
      </c>
      <c r="T278" s="25">
        <v>19500000</v>
      </c>
      <c r="U278" s="24" t="s">
        <v>1560</v>
      </c>
      <c r="V278" s="24" t="s">
        <v>1561</v>
      </c>
      <c r="W278" s="23" t="s">
        <v>220</v>
      </c>
      <c r="X278" s="23" t="s">
        <v>1602</v>
      </c>
      <c r="Y278" s="23" t="s">
        <v>1615</v>
      </c>
      <c r="Z278" s="23" t="s">
        <v>222</v>
      </c>
      <c r="AA278" s="23" t="s">
        <v>1819</v>
      </c>
      <c r="AB278" s="23" t="s">
        <v>1824</v>
      </c>
      <c r="AC278" s="36">
        <v>19500000</v>
      </c>
      <c r="AD278" s="36">
        <v>0</v>
      </c>
      <c r="AE278" s="36">
        <v>0</v>
      </c>
      <c r="AF278" s="36">
        <v>7800000</v>
      </c>
      <c r="AG278" s="36">
        <v>0</v>
      </c>
      <c r="AH278" s="36">
        <v>7800000</v>
      </c>
      <c r="AI278" s="36">
        <v>0</v>
      </c>
      <c r="AJ278" s="36">
        <v>3900000</v>
      </c>
      <c r="AK278" s="36">
        <v>0</v>
      </c>
      <c r="AL278" s="36">
        <v>0</v>
      </c>
      <c r="AM278" s="36">
        <v>0</v>
      </c>
      <c r="AN278" s="36">
        <v>0</v>
      </c>
      <c r="AO278" s="36">
        <v>0</v>
      </c>
      <c r="AP278" s="36">
        <v>0</v>
      </c>
      <c r="AQ278" s="36">
        <v>0</v>
      </c>
      <c r="AR278" s="36">
        <v>0</v>
      </c>
      <c r="AS278" s="36">
        <v>0</v>
      </c>
      <c r="AT278" s="36">
        <v>0</v>
      </c>
      <c r="AU278" s="36">
        <v>0</v>
      </c>
      <c r="AV278" s="36">
        <v>0</v>
      </c>
      <c r="AW278" s="36">
        <v>0</v>
      </c>
      <c r="AX278" s="36">
        <v>0</v>
      </c>
      <c r="AY278" s="36">
        <v>0</v>
      </c>
      <c r="AZ278" s="36">
        <v>0</v>
      </c>
      <c r="BA278" s="34"/>
      <c r="BB278" s="34"/>
      <c r="BC278" s="34"/>
      <c r="BD278" s="34"/>
      <c r="BE278" s="11" t="str">
        <f t="shared" si="24"/>
        <v>OK</v>
      </c>
      <c r="BF278" s="11" t="str">
        <f t="shared" si="25"/>
        <v>OK</v>
      </c>
      <c r="BG278" s="5">
        <f>+IF(B278&lt;&gt;"",COUNTBLANK(F278:AZ278),0)</f>
        <v>0</v>
      </c>
      <c r="BH278" s="12">
        <f t="shared" si="26"/>
        <v>19500000</v>
      </c>
      <c r="BI278" s="12">
        <f t="shared" si="27"/>
        <v>19500000</v>
      </c>
      <c r="BJ278" s="5">
        <f t="shared" si="28"/>
        <v>0</v>
      </c>
      <c r="BK278" s="5">
        <f t="shared" si="29"/>
        <v>0</v>
      </c>
      <c r="BL278" s="2">
        <v>4</v>
      </c>
      <c r="BM278" s="2">
        <v>2000</v>
      </c>
      <c r="BN278" s="2">
        <v>1</v>
      </c>
      <c r="BO278" s="16">
        <v>7</v>
      </c>
      <c r="BP278" s="2">
        <v>8</v>
      </c>
      <c r="BQ278" s="2">
        <v>19</v>
      </c>
      <c r="BT278" s="40"/>
      <c r="BU278" s="40"/>
      <c r="BV278" s="40"/>
      <c r="BW278" s="40"/>
      <c r="BX278" s="40"/>
      <c r="BY278" s="40"/>
      <c r="BZ278" s="40"/>
      <c r="CA278" s="40"/>
    </row>
    <row r="279" spans="1:79" ht="110.4">
      <c r="A279" s="49" t="s">
        <v>3974</v>
      </c>
      <c r="B279" s="37" t="s">
        <v>1123</v>
      </c>
      <c r="C279" s="31" t="s">
        <v>415</v>
      </c>
      <c r="D279" s="31" t="s">
        <v>402</v>
      </c>
      <c r="E279" s="22" t="s">
        <v>4035</v>
      </c>
      <c r="F279" s="23" t="s">
        <v>4036</v>
      </c>
      <c r="G279" s="23" t="s">
        <v>4037</v>
      </c>
      <c r="H279" s="23" t="s">
        <v>4039</v>
      </c>
      <c r="I279" s="23">
        <v>80161501</v>
      </c>
      <c r="J279" s="23" t="s">
        <v>1483</v>
      </c>
      <c r="K279" s="23" t="s">
        <v>1478</v>
      </c>
      <c r="L279" s="23" t="s">
        <v>2526</v>
      </c>
      <c r="M279" s="24" t="s">
        <v>1477</v>
      </c>
      <c r="N279" s="24" t="s">
        <v>1477</v>
      </c>
      <c r="O279" s="24" t="s">
        <v>1477</v>
      </c>
      <c r="P279" s="24">
        <v>7</v>
      </c>
      <c r="Q279" s="24" t="s">
        <v>1546</v>
      </c>
      <c r="R279" s="24" t="s">
        <v>1547</v>
      </c>
      <c r="S279" s="25">
        <v>65000000</v>
      </c>
      <c r="T279" s="25">
        <v>65000000</v>
      </c>
      <c r="U279" s="24" t="s">
        <v>1560</v>
      </c>
      <c r="V279" s="24" t="s">
        <v>1561</v>
      </c>
      <c r="W279" s="23" t="s">
        <v>220</v>
      </c>
      <c r="X279" s="23" t="s">
        <v>1602</v>
      </c>
      <c r="Y279" s="23" t="s">
        <v>1615</v>
      </c>
      <c r="Z279" s="23" t="s">
        <v>224</v>
      </c>
      <c r="AA279" s="23" t="s">
        <v>1819</v>
      </c>
      <c r="AB279" s="23" t="s">
        <v>1824</v>
      </c>
      <c r="AC279" s="36">
        <v>65000000</v>
      </c>
      <c r="AD279" s="36">
        <v>0</v>
      </c>
      <c r="AE279" s="36">
        <v>0</v>
      </c>
      <c r="AF279" s="36">
        <v>10000000</v>
      </c>
      <c r="AG279" s="36">
        <v>0</v>
      </c>
      <c r="AH279" s="36">
        <v>10000000</v>
      </c>
      <c r="AI279" s="36">
        <v>0</v>
      </c>
      <c r="AJ279" s="36">
        <v>10000000</v>
      </c>
      <c r="AK279" s="36">
        <v>0</v>
      </c>
      <c r="AL279" s="36">
        <v>10000000</v>
      </c>
      <c r="AM279" s="36">
        <v>0</v>
      </c>
      <c r="AN279" s="36">
        <v>10000000</v>
      </c>
      <c r="AO279" s="36">
        <v>0</v>
      </c>
      <c r="AP279" s="36">
        <v>10000000</v>
      </c>
      <c r="AQ279" s="36">
        <v>0</v>
      </c>
      <c r="AR279" s="36">
        <v>5000000</v>
      </c>
      <c r="AS279" s="36">
        <v>0</v>
      </c>
      <c r="AT279" s="36">
        <v>0</v>
      </c>
      <c r="AU279" s="36">
        <v>0</v>
      </c>
      <c r="AV279" s="36">
        <v>0</v>
      </c>
      <c r="AW279" s="36">
        <v>0</v>
      </c>
      <c r="AX279" s="36">
        <v>0</v>
      </c>
      <c r="AY279" s="36">
        <v>0</v>
      </c>
      <c r="AZ279" s="36">
        <v>0</v>
      </c>
      <c r="BA279" s="34"/>
      <c r="BB279" s="34"/>
      <c r="BC279" s="34"/>
      <c r="BD279" s="34"/>
      <c r="BE279" s="11" t="str">
        <f t="shared" si="24"/>
        <v>OK</v>
      </c>
      <c r="BF279" s="11" t="str">
        <f t="shared" si="25"/>
        <v>OK</v>
      </c>
      <c r="BG279" s="5">
        <f>+IF(B279&lt;&gt;"",COUNTBLANK(F279:AZ279),0)</f>
        <v>0</v>
      </c>
      <c r="BH279" s="12">
        <f t="shared" si="26"/>
        <v>65000000</v>
      </c>
      <c r="BI279" s="12">
        <f t="shared" si="27"/>
        <v>65000000</v>
      </c>
      <c r="BJ279" s="5">
        <f t="shared" si="28"/>
        <v>0</v>
      </c>
      <c r="BK279" s="5">
        <f t="shared" si="29"/>
        <v>0</v>
      </c>
      <c r="BL279" s="2">
        <v>4</v>
      </c>
      <c r="BM279" s="2">
        <v>2000</v>
      </c>
      <c r="BN279" s="2">
        <v>1</v>
      </c>
      <c r="BO279" s="16">
        <v>7</v>
      </c>
      <c r="BP279" s="2">
        <v>8</v>
      </c>
      <c r="BQ279" s="2">
        <v>20</v>
      </c>
      <c r="BT279" s="40"/>
      <c r="BU279" s="40"/>
      <c r="BV279" s="40"/>
      <c r="BW279" s="40"/>
      <c r="BX279" s="40"/>
      <c r="BY279" s="40"/>
      <c r="BZ279" s="40"/>
      <c r="CA279" s="40"/>
    </row>
    <row r="280" spans="1:79" ht="96.6">
      <c r="A280" s="49" t="s">
        <v>3974</v>
      </c>
      <c r="B280" s="37" t="s">
        <v>1124</v>
      </c>
      <c r="C280" s="31" t="s">
        <v>415</v>
      </c>
      <c r="D280" s="31" t="s">
        <v>402</v>
      </c>
      <c r="E280" s="22" t="s">
        <v>4035</v>
      </c>
      <c r="F280" s="23" t="s">
        <v>4036</v>
      </c>
      <c r="G280" s="23" t="s">
        <v>4037</v>
      </c>
      <c r="H280" s="23" t="s">
        <v>4039</v>
      </c>
      <c r="I280" s="23">
        <v>80161501</v>
      </c>
      <c r="J280" s="23" t="s">
        <v>1483</v>
      </c>
      <c r="K280" s="23" t="s">
        <v>1490</v>
      </c>
      <c r="L280" s="23" t="s">
        <v>2527</v>
      </c>
      <c r="M280" s="24" t="s">
        <v>1477</v>
      </c>
      <c r="N280" s="24" t="s">
        <v>1477</v>
      </c>
      <c r="O280" s="24" t="s">
        <v>1477</v>
      </c>
      <c r="P280" s="24">
        <v>3</v>
      </c>
      <c r="Q280" s="24" t="s">
        <v>1546</v>
      </c>
      <c r="R280" s="24" t="s">
        <v>1547</v>
      </c>
      <c r="S280" s="25">
        <v>30000000</v>
      </c>
      <c r="T280" s="25">
        <v>30000000</v>
      </c>
      <c r="U280" s="24" t="s">
        <v>1560</v>
      </c>
      <c r="V280" s="24" t="s">
        <v>1561</v>
      </c>
      <c r="W280" s="23" t="s">
        <v>220</v>
      </c>
      <c r="X280" s="23" t="s">
        <v>1602</v>
      </c>
      <c r="Y280" s="23" t="s">
        <v>1615</v>
      </c>
      <c r="Z280" s="23" t="s">
        <v>222</v>
      </c>
      <c r="AA280" s="23" t="s">
        <v>1819</v>
      </c>
      <c r="AB280" s="23" t="s">
        <v>1824</v>
      </c>
      <c r="AC280" s="36">
        <v>30000000</v>
      </c>
      <c r="AD280" s="36">
        <v>0</v>
      </c>
      <c r="AE280" s="36">
        <v>0</v>
      </c>
      <c r="AF280" s="36">
        <v>10000000</v>
      </c>
      <c r="AG280" s="36">
        <v>0</v>
      </c>
      <c r="AH280" s="36">
        <v>10000000</v>
      </c>
      <c r="AI280" s="36">
        <v>0</v>
      </c>
      <c r="AJ280" s="36">
        <v>10000000</v>
      </c>
      <c r="AK280" s="36">
        <v>0</v>
      </c>
      <c r="AL280" s="36">
        <v>0</v>
      </c>
      <c r="AM280" s="36">
        <v>0</v>
      </c>
      <c r="AN280" s="36">
        <v>0</v>
      </c>
      <c r="AO280" s="36">
        <v>0</v>
      </c>
      <c r="AP280" s="36">
        <v>0</v>
      </c>
      <c r="AQ280" s="36">
        <v>0</v>
      </c>
      <c r="AR280" s="36">
        <v>0</v>
      </c>
      <c r="AS280" s="36">
        <v>0</v>
      </c>
      <c r="AT280" s="36">
        <v>0</v>
      </c>
      <c r="AU280" s="36">
        <v>0</v>
      </c>
      <c r="AV280" s="36">
        <v>0</v>
      </c>
      <c r="AW280" s="36">
        <v>0</v>
      </c>
      <c r="AX280" s="36">
        <v>0</v>
      </c>
      <c r="AY280" s="36">
        <v>0</v>
      </c>
      <c r="AZ280" s="36">
        <v>0</v>
      </c>
      <c r="BA280" s="34"/>
      <c r="BB280" s="34"/>
      <c r="BC280" s="34"/>
      <c r="BD280" s="34"/>
      <c r="BE280" s="11" t="str">
        <f t="shared" si="24"/>
        <v>OK</v>
      </c>
      <c r="BF280" s="11" t="str">
        <f t="shared" si="25"/>
        <v>OK</v>
      </c>
      <c r="BG280" s="5">
        <f>+IF(B280&lt;&gt;"",COUNTBLANK(F280:AZ280),0)</f>
        <v>0</v>
      </c>
      <c r="BH280" s="12">
        <f t="shared" si="26"/>
        <v>30000000</v>
      </c>
      <c r="BI280" s="12">
        <f t="shared" si="27"/>
        <v>30000000</v>
      </c>
      <c r="BJ280" s="5">
        <f t="shared" si="28"/>
        <v>0</v>
      </c>
      <c r="BK280" s="5">
        <f t="shared" si="29"/>
        <v>0</v>
      </c>
      <c r="BL280" s="2">
        <v>4</v>
      </c>
      <c r="BM280" s="2">
        <v>2000</v>
      </c>
      <c r="BN280" s="2">
        <v>1</v>
      </c>
      <c r="BO280" s="16">
        <v>7</v>
      </c>
      <c r="BP280" s="2">
        <v>8</v>
      </c>
      <c r="BQ280" s="2">
        <v>21</v>
      </c>
      <c r="BT280" s="40"/>
      <c r="BU280" s="40"/>
      <c r="BV280" s="40"/>
      <c r="BW280" s="40"/>
      <c r="BX280" s="40"/>
      <c r="BY280" s="40"/>
      <c r="BZ280" s="40"/>
      <c r="CA280" s="40"/>
    </row>
    <row r="281" spans="1:79" ht="138">
      <c r="A281" s="49" t="s">
        <v>3974</v>
      </c>
      <c r="B281" s="37" t="s">
        <v>1125</v>
      </c>
      <c r="C281" s="31" t="s">
        <v>415</v>
      </c>
      <c r="D281" s="31" t="s">
        <v>402</v>
      </c>
      <c r="E281" s="22" t="s">
        <v>4035</v>
      </c>
      <c r="F281" s="23" t="s">
        <v>4036</v>
      </c>
      <c r="G281" s="23" t="s">
        <v>4037</v>
      </c>
      <c r="H281" s="23" t="s">
        <v>4039</v>
      </c>
      <c r="I281" s="23">
        <v>80161501</v>
      </c>
      <c r="J281" s="23" t="s">
        <v>1483</v>
      </c>
      <c r="K281" s="23" t="s">
        <v>1490</v>
      </c>
      <c r="L281" s="23" t="s">
        <v>2528</v>
      </c>
      <c r="M281" s="24" t="s">
        <v>1477</v>
      </c>
      <c r="N281" s="24" t="s">
        <v>1477</v>
      </c>
      <c r="O281" s="24" t="s">
        <v>1477</v>
      </c>
      <c r="P281" s="24">
        <v>8</v>
      </c>
      <c r="Q281" s="24" t="s">
        <v>1546</v>
      </c>
      <c r="R281" s="24" t="s">
        <v>1547</v>
      </c>
      <c r="S281" s="25">
        <v>100000000</v>
      </c>
      <c r="T281" s="25">
        <v>100000000</v>
      </c>
      <c r="U281" s="24" t="s">
        <v>1560</v>
      </c>
      <c r="V281" s="24" t="s">
        <v>1561</v>
      </c>
      <c r="W281" s="23" t="s">
        <v>220</v>
      </c>
      <c r="X281" s="23" t="s">
        <v>1602</v>
      </c>
      <c r="Y281" s="23" t="s">
        <v>1615</v>
      </c>
      <c r="Z281" s="23" t="s">
        <v>222</v>
      </c>
      <c r="AA281" s="23" t="s">
        <v>1819</v>
      </c>
      <c r="AB281" s="23" t="s">
        <v>1824</v>
      </c>
      <c r="AC281" s="36">
        <v>100000000</v>
      </c>
      <c r="AD281" s="36">
        <v>0</v>
      </c>
      <c r="AE281" s="36">
        <v>0</v>
      </c>
      <c r="AF281" s="36">
        <v>12500000</v>
      </c>
      <c r="AG281" s="36">
        <v>0</v>
      </c>
      <c r="AH281" s="36">
        <v>12500000</v>
      </c>
      <c r="AI281" s="36">
        <v>0</v>
      </c>
      <c r="AJ281" s="36">
        <v>12500000</v>
      </c>
      <c r="AK281" s="36">
        <v>0</v>
      </c>
      <c r="AL281" s="36">
        <v>12500000</v>
      </c>
      <c r="AM281" s="36">
        <v>0</v>
      </c>
      <c r="AN281" s="36">
        <v>12500000</v>
      </c>
      <c r="AO281" s="36">
        <v>0</v>
      </c>
      <c r="AP281" s="36">
        <v>12500000</v>
      </c>
      <c r="AQ281" s="36">
        <v>0</v>
      </c>
      <c r="AR281" s="36">
        <v>12500000</v>
      </c>
      <c r="AS281" s="36">
        <v>0</v>
      </c>
      <c r="AT281" s="36">
        <v>12500000</v>
      </c>
      <c r="AU281" s="36">
        <v>0</v>
      </c>
      <c r="AV281" s="36">
        <v>0</v>
      </c>
      <c r="AW281" s="36">
        <v>0</v>
      </c>
      <c r="AX281" s="36">
        <v>0</v>
      </c>
      <c r="AY281" s="36">
        <v>0</v>
      </c>
      <c r="AZ281" s="36">
        <v>0</v>
      </c>
      <c r="BA281" s="34"/>
      <c r="BB281" s="34"/>
      <c r="BC281" s="34"/>
      <c r="BD281" s="34"/>
      <c r="BE281" s="11" t="str">
        <f t="shared" si="24"/>
        <v>OK</v>
      </c>
      <c r="BF281" s="11" t="str">
        <f t="shared" si="25"/>
        <v>OK</v>
      </c>
      <c r="BG281" s="5">
        <f>+IF(B281&lt;&gt;"",COUNTBLANK(F281:AZ281),0)</f>
        <v>0</v>
      </c>
      <c r="BH281" s="12">
        <f t="shared" si="26"/>
        <v>100000000</v>
      </c>
      <c r="BI281" s="12">
        <f t="shared" si="27"/>
        <v>100000000</v>
      </c>
      <c r="BJ281" s="5">
        <f t="shared" si="28"/>
        <v>0</v>
      </c>
      <c r="BK281" s="5">
        <f t="shared" si="29"/>
        <v>0</v>
      </c>
      <c r="BL281" s="2">
        <v>4</v>
      </c>
      <c r="BM281" s="2">
        <v>2000</v>
      </c>
      <c r="BN281" s="2">
        <v>1</v>
      </c>
      <c r="BO281" s="16">
        <v>7</v>
      </c>
      <c r="BP281" s="2">
        <v>8</v>
      </c>
      <c r="BQ281" s="2">
        <v>22</v>
      </c>
      <c r="BT281" s="40"/>
      <c r="BU281" s="40"/>
      <c r="BV281" s="40"/>
      <c r="BW281" s="40"/>
      <c r="BX281" s="40"/>
      <c r="BY281" s="40"/>
      <c r="BZ281" s="40"/>
      <c r="CA281" s="40"/>
    </row>
    <row r="282" spans="1:79" ht="96.6">
      <c r="A282" s="49" t="s">
        <v>212</v>
      </c>
      <c r="B282" s="37" t="s">
        <v>1126</v>
      </c>
      <c r="C282" s="31" t="s">
        <v>415</v>
      </c>
      <c r="D282" s="31" t="s">
        <v>402</v>
      </c>
      <c r="E282" s="22" t="s">
        <v>4035</v>
      </c>
      <c r="F282" s="23" t="s">
        <v>4036</v>
      </c>
      <c r="G282" s="23" t="s">
        <v>4037</v>
      </c>
      <c r="H282" s="23" t="s">
        <v>4039</v>
      </c>
      <c r="I282" s="23" t="s">
        <v>212</v>
      </c>
      <c r="J282" s="23" t="s">
        <v>1483</v>
      </c>
      <c r="K282" s="23" t="s">
        <v>1492</v>
      </c>
      <c r="L282" s="23" t="s">
        <v>3644</v>
      </c>
      <c r="M282" s="24" t="s">
        <v>212</v>
      </c>
      <c r="N282" s="24" t="s">
        <v>212</v>
      </c>
      <c r="O282" s="24" t="s">
        <v>212</v>
      </c>
      <c r="P282" s="24" t="s">
        <v>212</v>
      </c>
      <c r="Q282" s="24" t="s">
        <v>1548</v>
      </c>
      <c r="R282" s="24" t="s">
        <v>1547</v>
      </c>
      <c r="S282" s="25">
        <v>116283193</v>
      </c>
      <c r="T282" s="25">
        <v>116283193</v>
      </c>
      <c r="U282" s="24" t="s">
        <v>1560</v>
      </c>
      <c r="V282" s="24" t="s">
        <v>1561</v>
      </c>
      <c r="W282" s="23" t="s">
        <v>220</v>
      </c>
      <c r="X282" s="23" t="s">
        <v>1602</v>
      </c>
      <c r="Y282" s="23" t="s">
        <v>1616</v>
      </c>
      <c r="Z282" s="23" t="s">
        <v>222</v>
      </c>
      <c r="AA282" s="23" t="s">
        <v>1819</v>
      </c>
      <c r="AB282" s="23" t="s">
        <v>1824</v>
      </c>
      <c r="AC282" s="36">
        <v>116283193</v>
      </c>
      <c r="AD282" s="36">
        <v>0</v>
      </c>
      <c r="AE282" s="36">
        <v>0</v>
      </c>
      <c r="AF282" s="36">
        <v>10571199</v>
      </c>
      <c r="AG282" s="36">
        <v>0</v>
      </c>
      <c r="AH282" s="36">
        <v>10571199</v>
      </c>
      <c r="AI282" s="36">
        <v>0</v>
      </c>
      <c r="AJ282" s="36">
        <v>10571199</v>
      </c>
      <c r="AK282" s="36">
        <v>0</v>
      </c>
      <c r="AL282" s="36">
        <v>10571199</v>
      </c>
      <c r="AM282" s="36">
        <v>0</v>
      </c>
      <c r="AN282" s="36">
        <v>10571199</v>
      </c>
      <c r="AO282" s="36">
        <v>0</v>
      </c>
      <c r="AP282" s="36">
        <v>10571199</v>
      </c>
      <c r="AQ282" s="36">
        <v>0</v>
      </c>
      <c r="AR282" s="36">
        <v>10571199</v>
      </c>
      <c r="AS282" s="36">
        <v>0</v>
      </c>
      <c r="AT282" s="36">
        <v>10571199</v>
      </c>
      <c r="AU282" s="36">
        <v>0</v>
      </c>
      <c r="AV282" s="36">
        <v>10571199</v>
      </c>
      <c r="AW282" s="36">
        <v>0</v>
      </c>
      <c r="AX282" s="36">
        <v>10571199</v>
      </c>
      <c r="AY282" s="36">
        <v>0</v>
      </c>
      <c r="AZ282" s="36">
        <v>10571203</v>
      </c>
      <c r="BA282" s="34"/>
      <c r="BB282" s="34"/>
      <c r="BC282" s="34"/>
      <c r="BD282" s="34"/>
      <c r="BE282" s="11" t="str">
        <f t="shared" si="24"/>
        <v>OK</v>
      </c>
      <c r="BF282" s="11" t="str">
        <f t="shared" si="25"/>
        <v>OK</v>
      </c>
      <c r="BG282" s="5">
        <f>+IF(B282&lt;&gt;"",COUNTBLANK(F282:AZ282),0)</f>
        <v>0</v>
      </c>
      <c r="BH282" s="12">
        <f t="shared" si="26"/>
        <v>116283193</v>
      </c>
      <c r="BI282" s="12">
        <f t="shared" si="27"/>
        <v>116283193</v>
      </c>
      <c r="BJ282" s="5">
        <f t="shared" si="28"/>
        <v>0</v>
      </c>
      <c r="BK282" s="5">
        <f t="shared" si="29"/>
        <v>0</v>
      </c>
      <c r="BL282" s="2">
        <v>4</v>
      </c>
      <c r="BM282" s="2">
        <v>2000</v>
      </c>
      <c r="BN282" s="2">
        <v>1</v>
      </c>
      <c r="BO282" s="16">
        <v>7</v>
      </c>
      <c r="BP282" s="2">
        <v>8</v>
      </c>
      <c r="BQ282" s="2">
        <v>23</v>
      </c>
      <c r="BT282" s="40"/>
      <c r="BU282" s="40"/>
      <c r="BV282" s="40"/>
      <c r="BW282" s="40"/>
      <c r="BX282" s="40"/>
      <c r="BY282" s="40"/>
      <c r="BZ282" s="40"/>
      <c r="CA282" s="40"/>
    </row>
    <row r="283" spans="1:79" ht="124.2">
      <c r="A283" s="49" t="s">
        <v>3974</v>
      </c>
      <c r="B283" s="37" t="s">
        <v>1127</v>
      </c>
      <c r="C283" s="31" t="s">
        <v>415</v>
      </c>
      <c r="D283" s="31" t="s">
        <v>402</v>
      </c>
      <c r="E283" s="22" t="s">
        <v>4035</v>
      </c>
      <c r="F283" s="23" t="s">
        <v>4048</v>
      </c>
      <c r="G283" s="23" t="s">
        <v>4049</v>
      </c>
      <c r="H283" s="23" t="s">
        <v>4050</v>
      </c>
      <c r="I283" s="23">
        <v>80161501</v>
      </c>
      <c r="J283" s="23" t="s">
        <v>1537</v>
      </c>
      <c r="K283" s="23" t="s">
        <v>1490</v>
      </c>
      <c r="L283" s="23" t="s">
        <v>2536</v>
      </c>
      <c r="M283" s="24" t="s">
        <v>1477</v>
      </c>
      <c r="N283" s="24" t="s">
        <v>1477</v>
      </c>
      <c r="O283" s="24" t="s">
        <v>1477</v>
      </c>
      <c r="P283" s="24">
        <v>7</v>
      </c>
      <c r="Q283" s="24" t="s">
        <v>1546</v>
      </c>
      <c r="R283" s="24" t="s">
        <v>1547</v>
      </c>
      <c r="S283" s="25">
        <v>81250000</v>
      </c>
      <c r="T283" s="25">
        <v>81250000</v>
      </c>
      <c r="U283" s="24" t="s">
        <v>1560</v>
      </c>
      <c r="V283" s="24" t="s">
        <v>1561</v>
      </c>
      <c r="W283" s="23" t="s">
        <v>220</v>
      </c>
      <c r="X283" s="23" t="s">
        <v>1602</v>
      </c>
      <c r="Y283" s="23" t="s">
        <v>1615</v>
      </c>
      <c r="Z283" s="23" t="s">
        <v>221</v>
      </c>
      <c r="AA283" s="23" t="s">
        <v>1818</v>
      </c>
      <c r="AB283" s="23" t="s">
        <v>1824</v>
      </c>
      <c r="AC283" s="36">
        <v>81250000</v>
      </c>
      <c r="AD283" s="36">
        <v>0</v>
      </c>
      <c r="AE283" s="36">
        <v>0</v>
      </c>
      <c r="AF283" s="36">
        <v>12500000</v>
      </c>
      <c r="AG283" s="36">
        <v>0</v>
      </c>
      <c r="AH283" s="36">
        <v>12500000</v>
      </c>
      <c r="AI283" s="36">
        <v>0</v>
      </c>
      <c r="AJ283" s="36">
        <v>12500000</v>
      </c>
      <c r="AK283" s="36">
        <v>0</v>
      </c>
      <c r="AL283" s="36">
        <v>12500000</v>
      </c>
      <c r="AM283" s="36">
        <v>0</v>
      </c>
      <c r="AN283" s="36">
        <v>12500000</v>
      </c>
      <c r="AO283" s="36">
        <v>0</v>
      </c>
      <c r="AP283" s="36">
        <v>12500000</v>
      </c>
      <c r="AQ283" s="36">
        <v>0</v>
      </c>
      <c r="AR283" s="36">
        <v>6250000</v>
      </c>
      <c r="AS283" s="36">
        <v>0</v>
      </c>
      <c r="AT283" s="36">
        <v>0</v>
      </c>
      <c r="AU283" s="36">
        <v>0</v>
      </c>
      <c r="AV283" s="36">
        <v>0</v>
      </c>
      <c r="AW283" s="36">
        <v>0</v>
      </c>
      <c r="AX283" s="36">
        <v>0</v>
      </c>
      <c r="AY283" s="36">
        <v>0</v>
      </c>
      <c r="AZ283" s="36">
        <v>0</v>
      </c>
      <c r="BA283" s="34"/>
      <c r="BB283" s="34"/>
      <c r="BC283" s="34"/>
      <c r="BD283" s="34"/>
      <c r="BE283" s="11" t="str">
        <f t="shared" si="24"/>
        <v>OK</v>
      </c>
      <c r="BF283" s="11" t="str">
        <f t="shared" si="25"/>
        <v>OK</v>
      </c>
      <c r="BG283" s="5">
        <f>+IF(B283&lt;&gt;"",COUNTBLANK(F283:AZ283),0)</f>
        <v>0</v>
      </c>
      <c r="BH283" s="12">
        <f t="shared" si="26"/>
        <v>81250000</v>
      </c>
      <c r="BI283" s="12">
        <f t="shared" si="27"/>
        <v>81250000</v>
      </c>
      <c r="BJ283" s="5">
        <f t="shared" si="28"/>
        <v>0</v>
      </c>
      <c r="BK283" s="5">
        <f t="shared" si="29"/>
        <v>0</v>
      </c>
      <c r="BL283" s="2">
        <v>4</v>
      </c>
      <c r="BM283" s="2">
        <v>2000</v>
      </c>
      <c r="BN283" s="2">
        <v>3</v>
      </c>
      <c r="BO283" s="16">
        <v>2</v>
      </c>
      <c r="BP283" s="2">
        <v>1</v>
      </c>
      <c r="BQ283" s="2">
        <v>1</v>
      </c>
      <c r="BT283" s="40"/>
      <c r="BU283" s="40"/>
      <c r="BV283" s="40"/>
      <c r="BW283" s="40"/>
      <c r="BX283" s="40"/>
      <c r="BY283" s="40"/>
      <c r="BZ283" s="40"/>
      <c r="CA283" s="40"/>
    </row>
    <row r="284" spans="1:79" ht="96.6">
      <c r="A284" s="49" t="s">
        <v>3974</v>
      </c>
      <c r="B284" s="37" t="s">
        <v>1128</v>
      </c>
      <c r="C284" s="31" t="s">
        <v>415</v>
      </c>
      <c r="D284" s="31" t="s">
        <v>402</v>
      </c>
      <c r="E284" s="22" t="s">
        <v>4035</v>
      </c>
      <c r="F284" s="23" t="s">
        <v>4048</v>
      </c>
      <c r="G284" s="23" t="s">
        <v>4049</v>
      </c>
      <c r="H284" s="23" t="s">
        <v>4050</v>
      </c>
      <c r="I284" s="23">
        <v>80161501</v>
      </c>
      <c r="J284" s="23" t="s">
        <v>1537</v>
      </c>
      <c r="K284" s="23" t="s">
        <v>1488</v>
      </c>
      <c r="L284" s="23" t="s">
        <v>2537</v>
      </c>
      <c r="M284" s="24" t="s">
        <v>1477</v>
      </c>
      <c r="N284" s="24" t="s">
        <v>1477</v>
      </c>
      <c r="O284" s="24" t="s">
        <v>1477</v>
      </c>
      <c r="P284" s="24">
        <v>7</v>
      </c>
      <c r="Q284" s="24" t="s">
        <v>1546</v>
      </c>
      <c r="R284" s="24" t="s">
        <v>1547</v>
      </c>
      <c r="S284" s="25">
        <v>42250000</v>
      </c>
      <c r="T284" s="25">
        <v>42250000</v>
      </c>
      <c r="U284" s="24" t="s">
        <v>1560</v>
      </c>
      <c r="V284" s="24" t="s">
        <v>1561</v>
      </c>
      <c r="W284" s="23" t="s">
        <v>220</v>
      </c>
      <c r="X284" s="23" t="s">
        <v>1602</v>
      </c>
      <c r="Y284" s="23" t="s">
        <v>1615</v>
      </c>
      <c r="Z284" s="23" t="s">
        <v>384</v>
      </c>
      <c r="AA284" s="23" t="s">
        <v>1818</v>
      </c>
      <c r="AB284" s="23" t="s">
        <v>1824</v>
      </c>
      <c r="AC284" s="36">
        <v>42250000</v>
      </c>
      <c r="AD284" s="36">
        <v>0</v>
      </c>
      <c r="AE284" s="36">
        <v>0</v>
      </c>
      <c r="AF284" s="36">
        <v>6500000</v>
      </c>
      <c r="AG284" s="36">
        <v>0</v>
      </c>
      <c r="AH284" s="36">
        <v>6500000</v>
      </c>
      <c r="AI284" s="36">
        <v>0</v>
      </c>
      <c r="AJ284" s="36">
        <v>6500000</v>
      </c>
      <c r="AK284" s="36">
        <v>0</v>
      </c>
      <c r="AL284" s="36">
        <v>6500000</v>
      </c>
      <c r="AM284" s="36">
        <v>0</v>
      </c>
      <c r="AN284" s="36">
        <v>6500000</v>
      </c>
      <c r="AO284" s="36">
        <v>0</v>
      </c>
      <c r="AP284" s="36">
        <v>6500000</v>
      </c>
      <c r="AQ284" s="36">
        <v>0</v>
      </c>
      <c r="AR284" s="36">
        <v>3250000</v>
      </c>
      <c r="AS284" s="36">
        <v>0</v>
      </c>
      <c r="AT284" s="36">
        <v>0</v>
      </c>
      <c r="AU284" s="36">
        <v>0</v>
      </c>
      <c r="AV284" s="36">
        <v>0</v>
      </c>
      <c r="AW284" s="36">
        <v>0</v>
      </c>
      <c r="AX284" s="36">
        <v>0</v>
      </c>
      <c r="AY284" s="36">
        <v>0</v>
      </c>
      <c r="AZ284" s="36">
        <v>0</v>
      </c>
      <c r="BA284" s="34"/>
      <c r="BB284" s="34"/>
      <c r="BC284" s="34"/>
      <c r="BD284" s="34"/>
      <c r="BE284" s="11" t="str">
        <f t="shared" si="24"/>
        <v>OK</v>
      </c>
      <c r="BF284" s="11" t="str">
        <f t="shared" si="25"/>
        <v>OK</v>
      </c>
      <c r="BG284" s="5">
        <f>+IF(B284&lt;&gt;"",COUNTBLANK(F284:AZ284),0)</f>
        <v>0</v>
      </c>
      <c r="BH284" s="12">
        <f t="shared" si="26"/>
        <v>42250000</v>
      </c>
      <c r="BI284" s="12">
        <f t="shared" si="27"/>
        <v>42250000</v>
      </c>
      <c r="BJ284" s="5">
        <f t="shared" si="28"/>
        <v>0</v>
      </c>
      <c r="BK284" s="5">
        <f t="shared" si="29"/>
        <v>0</v>
      </c>
      <c r="BL284" s="2">
        <v>4</v>
      </c>
      <c r="BM284" s="2">
        <v>2000</v>
      </c>
      <c r="BN284" s="2">
        <v>3</v>
      </c>
      <c r="BO284" s="16">
        <v>2</v>
      </c>
      <c r="BP284" s="2">
        <v>1</v>
      </c>
      <c r="BQ284" s="2">
        <v>2</v>
      </c>
      <c r="BT284" s="40"/>
      <c r="BU284" s="40"/>
      <c r="BV284" s="40"/>
      <c r="BW284" s="40"/>
      <c r="BX284" s="40"/>
      <c r="BY284" s="40"/>
      <c r="BZ284" s="40"/>
      <c r="CA284" s="40"/>
    </row>
    <row r="285" spans="1:79" ht="138">
      <c r="A285" s="49" t="s">
        <v>3974</v>
      </c>
      <c r="B285" s="37" t="s">
        <v>1129</v>
      </c>
      <c r="C285" s="31" t="s">
        <v>415</v>
      </c>
      <c r="D285" s="31" t="s">
        <v>402</v>
      </c>
      <c r="E285" s="22" t="s">
        <v>4035</v>
      </c>
      <c r="F285" s="23" t="s">
        <v>4048</v>
      </c>
      <c r="G285" s="23" t="s">
        <v>4049</v>
      </c>
      <c r="H285" s="23" t="s">
        <v>4050</v>
      </c>
      <c r="I285" s="23">
        <v>80161501</v>
      </c>
      <c r="J285" s="23" t="s">
        <v>1537</v>
      </c>
      <c r="K285" s="23" t="s">
        <v>1488</v>
      </c>
      <c r="L285" s="23" t="s">
        <v>2538</v>
      </c>
      <c r="M285" s="24" t="s">
        <v>1477</v>
      </c>
      <c r="N285" s="24" t="s">
        <v>1477</v>
      </c>
      <c r="O285" s="24" t="s">
        <v>1477</v>
      </c>
      <c r="P285" s="24">
        <v>3</v>
      </c>
      <c r="Q285" s="24" t="s">
        <v>1546</v>
      </c>
      <c r="R285" s="24" t="s">
        <v>1547</v>
      </c>
      <c r="S285" s="25">
        <v>25000000</v>
      </c>
      <c r="T285" s="25">
        <v>25000000</v>
      </c>
      <c r="U285" s="24" t="s">
        <v>1560</v>
      </c>
      <c r="V285" s="24" t="s">
        <v>1561</v>
      </c>
      <c r="W285" s="23" t="s">
        <v>220</v>
      </c>
      <c r="X285" s="23" t="s">
        <v>1602</v>
      </c>
      <c r="Y285" s="23" t="s">
        <v>1615</v>
      </c>
      <c r="Z285" s="23" t="s">
        <v>221</v>
      </c>
      <c r="AA285" s="23" t="s">
        <v>1818</v>
      </c>
      <c r="AB285" s="23" t="s">
        <v>1824</v>
      </c>
      <c r="AC285" s="36">
        <v>25000000</v>
      </c>
      <c r="AD285" s="36">
        <v>0</v>
      </c>
      <c r="AE285" s="36">
        <v>0</v>
      </c>
      <c r="AF285" s="36">
        <v>10000000</v>
      </c>
      <c r="AG285" s="36">
        <v>0</v>
      </c>
      <c r="AH285" s="36">
        <v>10000000</v>
      </c>
      <c r="AI285" s="36">
        <v>0</v>
      </c>
      <c r="AJ285" s="36">
        <v>5000000</v>
      </c>
      <c r="AK285" s="36">
        <v>0</v>
      </c>
      <c r="AL285" s="36">
        <v>0</v>
      </c>
      <c r="AM285" s="36">
        <v>0</v>
      </c>
      <c r="AN285" s="36">
        <v>0</v>
      </c>
      <c r="AO285" s="36">
        <v>0</v>
      </c>
      <c r="AP285" s="36">
        <v>0</v>
      </c>
      <c r="AQ285" s="36">
        <v>0</v>
      </c>
      <c r="AR285" s="36">
        <v>0</v>
      </c>
      <c r="AS285" s="36">
        <v>0</v>
      </c>
      <c r="AT285" s="36">
        <v>0</v>
      </c>
      <c r="AU285" s="36">
        <v>0</v>
      </c>
      <c r="AV285" s="36">
        <v>0</v>
      </c>
      <c r="AW285" s="36">
        <v>0</v>
      </c>
      <c r="AX285" s="36">
        <v>0</v>
      </c>
      <c r="AY285" s="36">
        <v>0</v>
      </c>
      <c r="AZ285" s="36">
        <v>0</v>
      </c>
      <c r="BA285" s="34"/>
      <c r="BB285" s="34"/>
      <c r="BC285" s="34"/>
      <c r="BD285" s="34"/>
      <c r="BE285" s="11" t="str">
        <f t="shared" si="24"/>
        <v>OK</v>
      </c>
      <c r="BF285" s="11" t="str">
        <f t="shared" si="25"/>
        <v>OK</v>
      </c>
      <c r="BG285" s="5">
        <f>+IF(B285&lt;&gt;"",COUNTBLANK(F285:AZ285),0)</f>
        <v>0</v>
      </c>
      <c r="BH285" s="12">
        <f t="shared" si="26"/>
        <v>25000000</v>
      </c>
      <c r="BI285" s="12">
        <f t="shared" si="27"/>
        <v>25000000</v>
      </c>
      <c r="BJ285" s="5">
        <f t="shared" si="28"/>
        <v>0</v>
      </c>
      <c r="BK285" s="5">
        <f t="shared" si="29"/>
        <v>0</v>
      </c>
      <c r="BL285" s="2">
        <v>4</v>
      </c>
      <c r="BM285" s="2">
        <v>2000</v>
      </c>
      <c r="BN285" s="2">
        <v>3</v>
      </c>
      <c r="BO285" s="16">
        <v>2</v>
      </c>
      <c r="BP285" s="2">
        <v>1</v>
      </c>
      <c r="BQ285" s="2">
        <v>3</v>
      </c>
      <c r="BT285" s="40"/>
      <c r="BU285" s="40"/>
      <c r="BV285" s="40"/>
      <c r="BW285" s="40"/>
      <c r="BX285" s="40"/>
      <c r="BY285" s="40"/>
      <c r="BZ285" s="40"/>
      <c r="CA285" s="40"/>
    </row>
    <row r="286" spans="1:79" ht="110.4">
      <c r="A286" s="49" t="s">
        <v>3974</v>
      </c>
      <c r="B286" s="37" t="s">
        <v>1130</v>
      </c>
      <c r="C286" s="31" t="s">
        <v>415</v>
      </c>
      <c r="D286" s="31" t="s">
        <v>402</v>
      </c>
      <c r="E286" s="22" t="s">
        <v>4035</v>
      </c>
      <c r="F286" s="23" t="s">
        <v>4048</v>
      </c>
      <c r="G286" s="23" t="s">
        <v>4049</v>
      </c>
      <c r="H286" s="23" t="s">
        <v>4050</v>
      </c>
      <c r="I286" s="23">
        <v>80161501</v>
      </c>
      <c r="J286" s="23" t="s">
        <v>1537</v>
      </c>
      <c r="K286" s="23" t="s">
        <v>1488</v>
      </c>
      <c r="L286" s="23" t="s">
        <v>2539</v>
      </c>
      <c r="M286" s="24" t="s">
        <v>1477</v>
      </c>
      <c r="N286" s="24" t="s">
        <v>1477</v>
      </c>
      <c r="O286" s="24" t="s">
        <v>1477</v>
      </c>
      <c r="P286" s="24">
        <v>3</v>
      </c>
      <c r="Q286" s="24" t="s">
        <v>1546</v>
      </c>
      <c r="R286" s="24" t="s">
        <v>1547</v>
      </c>
      <c r="S286" s="25">
        <v>21250000</v>
      </c>
      <c r="T286" s="25">
        <v>21250000</v>
      </c>
      <c r="U286" s="24" t="s">
        <v>1560</v>
      </c>
      <c r="V286" s="24" t="s">
        <v>1561</v>
      </c>
      <c r="W286" s="23" t="s">
        <v>220</v>
      </c>
      <c r="X286" s="23" t="s">
        <v>1602</v>
      </c>
      <c r="Y286" s="23" t="s">
        <v>1615</v>
      </c>
      <c r="Z286" s="23" t="s">
        <v>384</v>
      </c>
      <c r="AA286" s="23" t="s">
        <v>1818</v>
      </c>
      <c r="AB286" s="23" t="s">
        <v>1824</v>
      </c>
      <c r="AC286" s="36">
        <v>21250000</v>
      </c>
      <c r="AD286" s="36">
        <v>0</v>
      </c>
      <c r="AE286" s="36">
        <v>0</v>
      </c>
      <c r="AF286" s="36">
        <v>8500000</v>
      </c>
      <c r="AG286" s="36">
        <v>0</v>
      </c>
      <c r="AH286" s="36">
        <v>8500000</v>
      </c>
      <c r="AI286" s="36">
        <v>0</v>
      </c>
      <c r="AJ286" s="36">
        <v>4250000</v>
      </c>
      <c r="AK286" s="36">
        <v>0</v>
      </c>
      <c r="AL286" s="36">
        <v>0</v>
      </c>
      <c r="AM286" s="36">
        <v>0</v>
      </c>
      <c r="AN286" s="36">
        <v>0</v>
      </c>
      <c r="AO286" s="36">
        <v>0</v>
      </c>
      <c r="AP286" s="36">
        <v>0</v>
      </c>
      <c r="AQ286" s="36">
        <v>0</v>
      </c>
      <c r="AR286" s="36">
        <v>0</v>
      </c>
      <c r="AS286" s="36">
        <v>0</v>
      </c>
      <c r="AT286" s="36">
        <v>0</v>
      </c>
      <c r="AU286" s="36">
        <v>0</v>
      </c>
      <c r="AV286" s="36">
        <v>0</v>
      </c>
      <c r="AW286" s="36">
        <v>0</v>
      </c>
      <c r="AX286" s="36">
        <v>0</v>
      </c>
      <c r="AY286" s="36">
        <v>0</v>
      </c>
      <c r="AZ286" s="36">
        <v>0</v>
      </c>
      <c r="BA286" s="34"/>
      <c r="BB286" s="34"/>
      <c r="BC286" s="34"/>
      <c r="BD286" s="34"/>
      <c r="BE286" s="11" t="str">
        <f t="shared" si="24"/>
        <v>OK</v>
      </c>
      <c r="BF286" s="11" t="str">
        <f t="shared" si="25"/>
        <v>OK</v>
      </c>
      <c r="BG286" s="5">
        <f>+IF(B286&lt;&gt;"",COUNTBLANK(F286:AZ286),0)</f>
        <v>0</v>
      </c>
      <c r="BH286" s="12">
        <f t="shared" si="26"/>
        <v>21250000</v>
      </c>
      <c r="BI286" s="12">
        <f t="shared" si="27"/>
        <v>21250000</v>
      </c>
      <c r="BJ286" s="5">
        <f t="shared" si="28"/>
        <v>0</v>
      </c>
      <c r="BK286" s="5">
        <f t="shared" si="29"/>
        <v>0</v>
      </c>
      <c r="BL286" s="2">
        <v>4</v>
      </c>
      <c r="BM286" s="2">
        <v>2000</v>
      </c>
      <c r="BN286" s="2">
        <v>3</v>
      </c>
      <c r="BO286" s="16">
        <v>2</v>
      </c>
      <c r="BP286" s="2">
        <v>1</v>
      </c>
      <c r="BQ286" s="2">
        <v>4</v>
      </c>
      <c r="BT286" s="40"/>
      <c r="BU286" s="40"/>
      <c r="BV286" s="40"/>
      <c r="BW286" s="40"/>
      <c r="BX286" s="40"/>
      <c r="BY286" s="40"/>
      <c r="BZ286" s="40"/>
      <c r="CA286" s="40"/>
    </row>
    <row r="287" spans="1:79" ht="82.8">
      <c r="A287" s="49" t="s">
        <v>3974</v>
      </c>
      <c r="B287" s="37" t="s">
        <v>1131</v>
      </c>
      <c r="C287" s="31" t="s">
        <v>415</v>
      </c>
      <c r="D287" s="31" t="s">
        <v>402</v>
      </c>
      <c r="E287" s="22" t="s">
        <v>4035</v>
      </c>
      <c r="F287" s="23" t="s">
        <v>4048</v>
      </c>
      <c r="G287" s="23" t="s">
        <v>4049</v>
      </c>
      <c r="H287" s="23" t="s">
        <v>4050</v>
      </c>
      <c r="I287" s="23">
        <v>80161501</v>
      </c>
      <c r="J287" s="23" t="s">
        <v>1537</v>
      </c>
      <c r="K287" s="23" t="s">
        <v>1490</v>
      </c>
      <c r="L287" s="23" t="s">
        <v>2540</v>
      </c>
      <c r="M287" s="24" t="s">
        <v>1477</v>
      </c>
      <c r="N287" s="24" t="s">
        <v>1477</v>
      </c>
      <c r="O287" s="24" t="s">
        <v>1477</v>
      </c>
      <c r="P287" s="24">
        <v>4</v>
      </c>
      <c r="Q287" s="24" t="s">
        <v>1546</v>
      </c>
      <c r="R287" s="24" t="s">
        <v>1547</v>
      </c>
      <c r="S287" s="25">
        <v>35000000</v>
      </c>
      <c r="T287" s="25">
        <v>35000000</v>
      </c>
      <c r="U287" s="24" t="s">
        <v>1560</v>
      </c>
      <c r="V287" s="24" t="s">
        <v>1561</v>
      </c>
      <c r="W287" s="23" t="s">
        <v>220</v>
      </c>
      <c r="X287" s="23" t="s">
        <v>1602</v>
      </c>
      <c r="Y287" s="23" t="s">
        <v>1615</v>
      </c>
      <c r="Z287" s="23" t="s">
        <v>384</v>
      </c>
      <c r="AA287" s="23" t="s">
        <v>1818</v>
      </c>
      <c r="AB287" s="23" t="s">
        <v>1824</v>
      </c>
      <c r="AC287" s="36">
        <v>35000000</v>
      </c>
      <c r="AD287" s="36">
        <v>0</v>
      </c>
      <c r="AE287" s="36">
        <v>0</v>
      </c>
      <c r="AF287" s="36">
        <v>10000000</v>
      </c>
      <c r="AG287" s="36">
        <v>0</v>
      </c>
      <c r="AH287" s="36">
        <v>10000000</v>
      </c>
      <c r="AI287" s="36">
        <v>0</v>
      </c>
      <c r="AJ287" s="36">
        <v>10000000</v>
      </c>
      <c r="AK287" s="36">
        <v>0</v>
      </c>
      <c r="AL287" s="36">
        <v>5000000</v>
      </c>
      <c r="AM287" s="36">
        <v>0</v>
      </c>
      <c r="AN287" s="36">
        <v>0</v>
      </c>
      <c r="AO287" s="36">
        <v>0</v>
      </c>
      <c r="AP287" s="36">
        <v>0</v>
      </c>
      <c r="AQ287" s="36">
        <v>0</v>
      </c>
      <c r="AR287" s="36">
        <v>0</v>
      </c>
      <c r="AS287" s="36">
        <v>0</v>
      </c>
      <c r="AT287" s="36">
        <v>0</v>
      </c>
      <c r="AU287" s="36">
        <v>0</v>
      </c>
      <c r="AV287" s="36">
        <v>0</v>
      </c>
      <c r="AW287" s="36">
        <v>0</v>
      </c>
      <c r="AX287" s="36">
        <v>0</v>
      </c>
      <c r="AY287" s="36">
        <v>0</v>
      </c>
      <c r="AZ287" s="36">
        <v>0</v>
      </c>
      <c r="BA287" s="34"/>
      <c r="BB287" s="34"/>
      <c r="BC287" s="34"/>
      <c r="BD287" s="34"/>
      <c r="BE287" s="11" t="str">
        <f t="shared" si="24"/>
        <v>OK</v>
      </c>
      <c r="BF287" s="11" t="str">
        <f t="shared" si="25"/>
        <v>OK</v>
      </c>
      <c r="BG287" s="5">
        <f>+IF(B287&lt;&gt;"",COUNTBLANK(F287:AZ287),0)</f>
        <v>0</v>
      </c>
      <c r="BH287" s="12">
        <f t="shared" si="26"/>
        <v>35000000</v>
      </c>
      <c r="BI287" s="12">
        <f t="shared" si="27"/>
        <v>35000000</v>
      </c>
      <c r="BJ287" s="5">
        <f t="shared" si="28"/>
        <v>0</v>
      </c>
      <c r="BK287" s="5">
        <f t="shared" si="29"/>
        <v>0</v>
      </c>
      <c r="BL287" s="2">
        <v>4</v>
      </c>
      <c r="BM287" s="2">
        <v>2000</v>
      </c>
      <c r="BN287" s="2">
        <v>3</v>
      </c>
      <c r="BO287" s="16">
        <v>2</v>
      </c>
      <c r="BP287" s="2">
        <v>1</v>
      </c>
      <c r="BQ287" s="2">
        <v>5</v>
      </c>
      <c r="BT287" s="40"/>
      <c r="BU287" s="40"/>
      <c r="BV287" s="40"/>
      <c r="BW287" s="40"/>
      <c r="BX287" s="40"/>
      <c r="BY287" s="40"/>
      <c r="BZ287" s="40"/>
      <c r="CA287" s="40"/>
    </row>
    <row r="288" spans="1:79" ht="124.2">
      <c r="A288" s="49" t="s">
        <v>3974</v>
      </c>
      <c r="B288" s="37" t="s">
        <v>1132</v>
      </c>
      <c r="C288" s="31" t="s">
        <v>415</v>
      </c>
      <c r="D288" s="31" t="s">
        <v>402</v>
      </c>
      <c r="E288" s="22" t="s">
        <v>4035</v>
      </c>
      <c r="F288" s="23" t="s">
        <v>4048</v>
      </c>
      <c r="G288" s="23" t="s">
        <v>4049</v>
      </c>
      <c r="H288" s="23" t="s">
        <v>4050</v>
      </c>
      <c r="I288" s="23">
        <v>80161501</v>
      </c>
      <c r="J288" s="23" t="s">
        <v>1537</v>
      </c>
      <c r="K288" s="23" t="s">
        <v>1490</v>
      </c>
      <c r="L288" s="23" t="s">
        <v>2541</v>
      </c>
      <c r="M288" s="24" t="s">
        <v>1477</v>
      </c>
      <c r="N288" s="24" t="s">
        <v>1477</v>
      </c>
      <c r="O288" s="24" t="s">
        <v>1477</v>
      </c>
      <c r="P288" s="24">
        <v>4</v>
      </c>
      <c r="Q288" s="24" t="s">
        <v>1546</v>
      </c>
      <c r="R288" s="24" t="s">
        <v>1547</v>
      </c>
      <c r="S288" s="25">
        <v>35000000</v>
      </c>
      <c r="T288" s="25">
        <v>35000000</v>
      </c>
      <c r="U288" s="24" t="s">
        <v>1560</v>
      </c>
      <c r="V288" s="24" t="s">
        <v>1561</v>
      </c>
      <c r="W288" s="23" t="s">
        <v>220</v>
      </c>
      <c r="X288" s="23" t="s">
        <v>1602</v>
      </c>
      <c r="Y288" s="23" t="s">
        <v>1615</v>
      </c>
      <c r="Z288" s="23" t="s">
        <v>384</v>
      </c>
      <c r="AA288" s="23" t="s">
        <v>1818</v>
      </c>
      <c r="AB288" s="23" t="s">
        <v>1824</v>
      </c>
      <c r="AC288" s="36">
        <v>35000000</v>
      </c>
      <c r="AD288" s="36">
        <v>0</v>
      </c>
      <c r="AE288" s="36">
        <v>0</v>
      </c>
      <c r="AF288" s="36">
        <v>10000000</v>
      </c>
      <c r="AG288" s="36">
        <v>0</v>
      </c>
      <c r="AH288" s="36">
        <v>10000000</v>
      </c>
      <c r="AI288" s="36">
        <v>0</v>
      </c>
      <c r="AJ288" s="36">
        <v>10000000</v>
      </c>
      <c r="AK288" s="36">
        <v>0</v>
      </c>
      <c r="AL288" s="36">
        <v>5000000</v>
      </c>
      <c r="AM288" s="36">
        <v>0</v>
      </c>
      <c r="AN288" s="36">
        <v>0</v>
      </c>
      <c r="AO288" s="36">
        <v>0</v>
      </c>
      <c r="AP288" s="36">
        <v>0</v>
      </c>
      <c r="AQ288" s="36">
        <v>0</v>
      </c>
      <c r="AR288" s="36">
        <v>0</v>
      </c>
      <c r="AS288" s="36">
        <v>0</v>
      </c>
      <c r="AT288" s="36">
        <v>0</v>
      </c>
      <c r="AU288" s="36">
        <v>0</v>
      </c>
      <c r="AV288" s="36">
        <v>0</v>
      </c>
      <c r="AW288" s="36">
        <v>0</v>
      </c>
      <c r="AX288" s="36">
        <v>0</v>
      </c>
      <c r="AY288" s="36">
        <v>0</v>
      </c>
      <c r="AZ288" s="36">
        <v>0</v>
      </c>
      <c r="BA288" s="34"/>
      <c r="BB288" s="34"/>
      <c r="BC288" s="34"/>
      <c r="BD288" s="34"/>
      <c r="BE288" s="11" t="str">
        <f t="shared" si="24"/>
        <v>OK</v>
      </c>
      <c r="BF288" s="11" t="str">
        <f t="shared" si="25"/>
        <v>OK</v>
      </c>
      <c r="BG288" s="5">
        <f>+IF(B288&lt;&gt;"",COUNTBLANK(F288:AZ288),0)</f>
        <v>0</v>
      </c>
      <c r="BH288" s="12">
        <f t="shared" si="26"/>
        <v>35000000</v>
      </c>
      <c r="BI288" s="12">
        <f t="shared" si="27"/>
        <v>35000000</v>
      </c>
      <c r="BJ288" s="5">
        <f t="shared" si="28"/>
        <v>0</v>
      </c>
      <c r="BK288" s="5">
        <f t="shared" si="29"/>
        <v>0</v>
      </c>
      <c r="BL288" s="2">
        <v>4</v>
      </c>
      <c r="BM288" s="2">
        <v>2000</v>
      </c>
      <c r="BN288" s="2">
        <v>3</v>
      </c>
      <c r="BO288" s="16">
        <v>2</v>
      </c>
      <c r="BP288" s="2">
        <v>1</v>
      </c>
      <c r="BQ288" s="2">
        <v>6</v>
      </c>
      <c r="BT288" s="40"/>
      <c r="BU288" s="40"/>
      <c r="BV288" s="40"/>
      <c r="BW288" s="40"/>
      <c r="BX288" s="40"/>
      <c r="BY288" s="40"/>
      <c r="BZ288" s="40"/>
      <c r="CA288" s="40"/>
    </row>
    <row r="289" spans="1:79" ht="124.2">
      <c r="A289" s="49" t="s">
        <v>3974</v>
      </c>
      <c r="B289" s="37" t="s">
        <v>1133</v>
      </c>
      <c r="C289" s="31" t="s">
        <v>415</v>
      </c>
      <c r="D289" s="31" t="s">
        <v>402</v>
      </c>
      <c r="E289" s="22" t="s">
        <v>4035</v>
      </c>
      <c r="F289" s="23" t="s">
        <v>4048</v>
      </c>
      <c r="G289" s="23" t="s">
        <v>4049</v>
      </c>
      <c r="H289" s="23" t="s">
        <v>4050</v>
      </c>
      <c r="I289" s="23">
        <v>80161501</v>
      </c>
      <c r="J289" s="23" t="s">
        <v>1537</v>
      </c>
      <c r="K289" s="23" t="s">
        <v>1488</v>
      </c>
      <c r="L289" s="23" t="s">
        <v>2542</v>
      </c>
      <c r="M289" s="24" t="s">
        <v>1477</v>
      </c>
      <c r="N289" s="24" t="s">
        <v>1477</v>
      </c>
      <c r="O289" s="24" t="s">
        <v>1477</v>
      </c>
      <c r="P289" s="24">
        <v>4</v>
      </c>
      <c r="Q289" s="24" t="s">
        <v>1546</v>
      </c>
      <c r="R289" s="24" t="s">
        <v>1547</v>
      </c>
      <c r="S289" s="25">
        <v>32800000</v>
      </c>
      <c r="T289" s="25">
        <v>32800000</v>
      </c>
      <c r="U289" s="24" t="s">
        <v>1560</v>
      </c>
      <c r="V289" s="24" t="s">
        <v>1561</v>
      </c>
      <c r="W289" s="23" t="s">
        <v>220</v>
      </c>
      <c r="X289" s="23" t="s">
        <v>1602</v>
      </c>
      <c r="Y289" s="23" t="s">
        <v>1615</v>
      </c>
      <c r="Z289" s="23" t="s">
        <v>384</v>
      </c>
      <c r="AA289" s="23" t="s">
        <v>1818</v>
      </c>
      <c r="AB289" s="23" t="s">
        <v>1824</v>
      </c>
      <c r="AC289" s="36">
        <v>32800000</v>
      </c>
      <c r="AD289" s="36">
        <v>0</v>
      </c>
      <c r="AE289" s="36">
        <v>0</v>
      </c>
      <c r="AF289" s="36">
        <v>8200000</v>
      </c>
      <c r="AG289" s="36">
        <v>0</v>
      </c>
      <c r="AH289" s="36">
        <v>8200000</v>
      </c>
      <c r="AI289" s="36">
        <v>0</v>
      </c>
      <c r="AJ289" s="36">
        <v>8200000</v>
      </c>
      <c r="AK289" s="36">
        <v>0</v>
      </c>
      <c r="AL289" s="36">
        <v>8200000</v>
      </c>
      <c r="AM289" s="36">
        <v>0</v>
      </c>
      <c r="AN289" s="36">
        <v>0</v>
      </c>
      <c r="AO289" s="36">
        <v>0</v>
      </c>
      <c r="AP289" s="36">
        <v>0</v>
      </c>
      <c r="AQ289" s="36">
        <v>0</v>
      </c>
      <c r="AR289" s="36">
        <v>0</v>
      </c>
      <c r="AS289" s="36">
        <v>0</v>
      </c>
      <c r="AT289" s="36">
        <v>0</v>
      </c>
      <c r="AU289" s="36">
        <v>0</v>
      </c>
      <c r="AV289" s="36">
        <v>0</v>
      </c>
      <c r="AW289" s="36">
        <v>0</v>
      </c>
      <c r="AX289" s="36">
        <v>0</v>
      </c>
      <c r="AY289" s="36">
        <v>0</v>
      </c>
      <c r="AZ289" s="36">
        <v>0</v>
      </c>
      <c r="BA289" s="34"/>
      <c r="BB289" s="34"/>
      <c r="BC289" s="34"/>
      <c r="BD289" s="34"/>
      <c r="BE289" s="11" t="str">
        <f t="shared" si="24"/>
        <v>OK</v>
      </c>
      <c r="BF289" s="11" t="str">
        <f t="shared" si="25"/>
        <v>OK</v>
      </c>
      <c r="BG289" s="5">
        <f>+IF(B289&lt;&gt;"",COUNTBLANK(F289:AZ289),0)</f>
        <v>0</v>
      </c>
      <c r="BH289" s="12">
        <f t="shared" si="26"/>
        <v>32800000</v>
      </c>
      <c r="BI289" s="12">
        <f t="shared" si="27"/>
        <v>32800000</v>
      </c>
      <c r="BJ289" s="5">
        <f t="shared" si="28"/>
        <v>0</v>
      </c>
      <c r="BK289" s="5">
        <f t="shared" si="29"/>
        <v>0</v>
      </c>
      <c r="BL289" s="2">
        <v>4</v>
      </c>
      <c r="BM289" s="2">
        <v>2000</v>
      </c>
      <c r="BN289" s="2">
        <v>3</v>
      </c>
      <c r="BO289" s="16">
        <v>2</v>
      </c>
      <c r="BP289" s="2">
        <v>1</v>
      </c>
      <c r="BQ289" s="2">
        <v>7</v>
      </c>
      <c r="BT289" s="40"/>
      <c r="BU289" s="40"/>
      <c r="BV289" s="40"/>
      <c r="BW289" s="40"/>
      <c r="BX289" s="40"/>
      <c r="BY289" s="40"/>
      <c r="BZ289" s="40"/>
      <c r="CA289" s="40"/>
    </row>
    <row r="290" spans="1:79" ht="124.2">
      <c r="A290" s="49" t="s">
        <v>3974</v>
      </c>
      <c r="B290" s="37" t="s">
        <v>609</v>
      </c>
      <c r="C290" s="31" t="s">
        <v>415</v>
      </c>
      <c r="D290" s="31" t="s">
        <v>402</v>
      </c>
      <c r="E290" s="22" t="s">
        <v>4035</v>
      </c>
      <c r="F290" s="23" t="s">
        <v>4036</v>
      </c>
      <c r="G290" s="23" t="s">
        <v>4051</v>
      </c>
      <c r="H290" s="23" t="s">
        <v>4052</v>
      </c>
      <c r="I290" s="23">
        <v>81101512</v>
      </c>
      <c r="J290" s="23" t="s">
        <v>1495</v>
      </c>
      <c r="K290" s="23" t="s">
        <v>1496</v>
      </c>
      <c r="L290" s="23" t="s">
        <v>2543</v>
      </c>
      <c r="M290" s="24" t="s">
        <v>1477</v>
      </c>
      <c r="N290" s="24" t="s">
        <v>1477</v>
      </c>
      <c r="O290" s="24" t="s">
        <v>1477</v>
      </c>
      <c r="P290" s="24">
        <v>8</v>
      </c>
      <c r="Q290" s="24" t="s">
        <v>1546</v>
      </c>
      <c r="R290" s="24" t="s">
        <v>1547</v>
      </c>
      <c r="S290" s="25">
        <v>92000000</v>
      </c>
      <c r="T290" s="25">
        <v>92000000</v>
      </c>
      <c r="U290" s="24" t="s">
        <v>1560</v>
      </c>
      <c r="V290" s="24" t="s">
        <v>1561</v>
      </c>
      <c r="W290" s="23" t="s">
        <v>237</v>
      </c>
      <c r="X290" s="23" t="s">
        <v>1568</v>
      </c>
      <c r="Y290" s="23" t="s">
        <v>1615</v>
      </c>
      <c r="Z290" s="23" t="s">
        <v>240</v>
      </c>
      <c r="AA290" s="23" t="s">
        <v>1821</v>
      </c>
      <c r="AB290" s="23" t="s">
        <v>1824</v>
      </c>
      <c r="AC290" s="36">
        <v>92000000</v>
      </c>
      <c r="AD290" s="36">
        <v>0</v>
      </c>
      <c r="AE290" s="36">
        <v>0</v>
      </c>
      <c r="AF290" s="36">
        <v>11500000</v>
      </c>
      <c r="AG290" s="36">
        <v>0</v>
      </c>
      <c r="AH290" s="36">
        <v>11500000</v>
      </c>
      <c r="AI290" s="36">
        <v>0</v>
      </c>
      <c r="AJ290" s="36">
        <v>11500000</v>
      </c>
      <c r="AK290" s="36">
        <v>0</v>
      </c>
      <c r="AL290" s="36">
        <v>11500000</v>
      </c>
      <c r="AM290" s="36">
        <v>0</v>
      </c>
      <c r="AN290" s="36">
        <v>11500000</v>
      </c>
      <c r="AO290" s="36">
        <v>0</v>
      </c>
      <c r="AP290" s="36">
        <v>11500000</v>
      </c>
      <c r="AQ290" s="36">
        <v>0</v>
      </c>
      <c r="AR290" s="36">
        <v>11500000</v>
      </c>
      <c r="AS290" s="36">
        <v>0</v>
      </c>
      <c r="AT290" s="36">
        <v>11500000</v>
      </c>
      <c r="AU290" s="36">
        <v>0</v>
      </c>
      <c r="AV290" s="36">
        <v>0</v>
      </c>
      <c r="AW290" s="36">
        <v>0</v>
      </c>
      <c r="AX290" s="36">
        <v>0</v>
      </c>
      <c r="AY290" s="36">
        <v>0</v>
      </c>
      <c r="AZ290" s="36">
        <v>0</v>
      </c>
      <c r="BA290" s="34"/>
      <c r="BB290" s="34"/>
      <c r="BC290" s="34"/>
      <c r="BD290" s="34"/>
      <c r="BE290" s="11" t="str">
        <f t="shared" si="24"/>
        <v>OK</v>
      </c>
      <c r="BF290" s="11" t="str">
        <f t="shared" si="25"/>
        <v>OK</v>
      </c>
      <c r="BG290" s="5">
        <f>+IF(B290&lt;&gt;"",COUNTBLANK(F290:AZ290),0)</f>
        <v>0</v>
      </c>
      <c r="BH290" s="12">
        <f t="shared" si="26"/>
        <v>92000000</v>
      </c>
      <c r="BI290" s="12">
        <f t="shared" si="27"/>
        <v>92000000</v>
      </c>
      <c r="BJ290" s="5">
        <f t="shared" si="28"/>
        <v>0</v>
      </c>
      <c r="BK290" s="5">
        <f t="shared" si="29"/>
        <v>0</v>
      </c>
      <c r="BL290" s="2">
        <v>4</v>
      </c>
      <c r="BM290" s="2">
        <v>2200</v>
      </c>
      <c r="BN290" s="2">
        <v>1</v>
      </c>
      <c r="BO290" s="16">
        <v>8</v>
      </c>
      <c r="BP290" s="2">
        <v>3</v>
      </c>
      <c r="BQ290" s="2">
        <v>1</v>
      </c>
      <c r="BT290" s="40"/>
      <c r="BU290" s="40"/>
      <c r="BV290" s="40"/>
      <c r="BW290" s="40"/>
      <c r="BX290" s="40"/>
      <c r="BY290" s="40"/>
      <c r="BZ290" s="40"/>
      <c r="CA290" s="40"/>
    </row>
    <row r="291" spans="1:79" ht="165.6">
      <c r="A291" s="49" t="s">
        <v>3974</v>
      </c>
      <c r="B291" s="37" t="s">
        <v>610</v>
      </c>
      <c r="C291" s="31" t="s">
        <v>415</v>
      </c>
      <c r="D291" s="31" t="s">
        <v>402</v>
      </c>
      <c r="E291" s="22" t="s">
        <v>4035</v>
      </c>
      <c r="F291" s="23" t="s">
        <v>4036</v>
      </c>
      <c r="G291" s="23" t="s">
        <v>4051</v>
      </c>
      <c r="H291" s="23" t="s">
        <v>4052</v>
      </c>
      <c r="I291" s="23">
        <v>81101512</v>
      </c>
      <c r="J291" s="23" t="s">
        <v>1495</v>
      </c>
      <c r="K291" s="23" t="s">
        <v>1496</v>
      </c>
      <c r="L291" s="23" t="s">
        <v>2544</v>
      </c>
      <c r="M291" s="24" t="s">
        <v>1477</v>
      </c>
      <c r="N291" s="24" t="s">
        <v>1477</v>
      </c>
      <c r="O291" s="24" t="s">
        <v>421</v>
      </c>
      <c r="P291" s="24">
        <v>7</v>
      </c>
      <c r="Q291" s="24" t="s">
        <v>1546</v>
      </c>
      <c r="R291" s="24" t="s">
        <v>1547</v>
      </c>
      <c r="S291" s="25">
        <v>52500000</v>
      </c>
      <c r="T291" s="25">
        <v>52500000</v>
      </c>
      <c r="U291" s="24" t="s">
        <v>1560</v>
      </c>
      <c r="V291" s="24" t="s">
        <v>1561</v>
      </c>
      <c r="W291" s="23" t="s">
        <v>237</v>
      </c>
      <c r="X291" s="23" t="s">
        <v>1568</v>
      </c>
      <c r="Y291" s="23" t="s">
        <v>1615</v>
      </c>
      <c r="Z291" s="23" t="s">
        <v>403</v>
      </c>
      <c r="AA291" s="23" t="s">
        <v>1821</v>
      </c>
      <c r="AB291" s="23" t="s">
        <v>1824</v>
      </c>
      <c r="AC291" s="36">
        <v>0</v>
      </c>
      <c r="AD291" s="36">
        <v>0</v>
      </c>
      <c r="AE291" s="36">
        <v>52500000</v>
      </c>
      <c r="AF291" s="36">
        <v>0</v>
      </c>
      <c r="AG291" s="36">
        <v>0</v>
      </c>
      <c r="AH291" s="36">
        <v>7500000</v>
      </c>
      <c r="AI291" s="36">
        <v>0</v>
      </c>
      <c r="AJ291" s="36">
        <v>7500000</v>
      </c>
      <c r="AK291" s="36">
        <v>0</v>
      </c>
      <c r="AL291" s="36">
        <v>7500000</v>
      </c>
      <c r="AM291" s="36">
        <v>0</v>
      </c>
      <c r="AN291" s="36">
        <v>7500000</v>
      </c>
      <c r="AO291" s="36">
        <v>0</v>
      </c>
      <c r="AP291" s="36">
        <v>7500000</v>
      </c>
      <c r="AQ291" s="36">
        <v>0</v>
      </c>
      <c r="AR291" s="36">
        <v>7500000</v>
      </c>
      <c r="AS291" s="36">
        <v>0</v>
      </c>
      <c r="AT291" s="36">
        <v>7500000</v>
      </c>
      <c r="AU291" s="36">
        <v>0</v>
      </c>
      <c r="AV291" s="36">
        <v>0</v>
      </c>
      <c r="AW291" s="36">
        <v>0</v>
      </c>
      <c r="AX291" s="36">
        <v>0</v>
      </c>
      <c r="AY291" s="36">
        <v>0</v>
      </c>
      <c r="AZ291" s="36">
        <v>0</v>
      </c>
      <c r="BA291" s="34"/>
      <c r="BB291" s="34"/>
      <c r="BC291" s="34"/>
      <c r="BD291" s="34"/>
      <c r="BE291" s="11" t="str">
        <f t="shared" si="24"/>
        <v>OK</v>
      </c>
      <c r="BF291" s="11" t="str">
        <f t="shared" si="25"/>
        <v>OK</v>
      </c>
      <c r="BG291" s="5">
        <f>+IF(B291&lt;&gt;"",COUNTBLANK(F291:AZ291),0)</f>
        <v>0</v>
      </c>
      <c r="BH291" s="12">
        <f t="shared" si="26"/>
        <v>52500000</v>
      </c>
      <c r="BI291" s="12">
        <f t="shared" si="27"/>
        <v>52500000</v>
      </c>
      <c r="BJ291" s="5">
        <f t="shared" si="28"/>
        <v>0</v>
      </c>
      <c r="BK291" s="5">
        <f t="shared" si="29"/>
        <v>0</v>
      </c>
      <c r="BL291" s="2">
        <v>4</v>
      </c>
      <c r="BM291" s="2">
        <v>2200</v>
      </c>
      <c r="BN291" s="2">
        <v>1</v>
      </c>
      <c r="BO291" s="16">
        <v>8</v>
      </c>
      <c r="BP291" s="2">
        <v>3</v>
      </c>
      <c r="BQ291" s="2">
        <v>2</v>
      </c>
      <c r="BT291" s="40"/>
      <c r="BU291" s="40"/>
      <c r="BV291" s="40"/>
      <c r="BW291" s="40"/>
      <c r="BX291" s="40"/>
      <c r="BY291" s="40"/>
      <c r="BZ291" s="40"/>
      <c r="CA291" s="40"/>
    </row>
    <row r="292" spans="1:79" ht="124.2">
      <c r="A292" s="49" t="s">
        <v>3974</v>
      </c>
      <c r="B292" s="37" t="s">
        <v>611</v>
      </c>
      <c r="C292" s="31" t="s">
        <v>415</v>
      </c>
      <c r="D292" s="31" t="s">
        <v>402</v>
      </c>
      <c r="E292" s="22" t="s">
        <v>4035</v>
      </c>
      <c r="F292" s="23" t="s">
        <v>4036</v>
      </c>
      <c r="G292" s="23" t="s">
        <v>4051</v>
      </c>
      <c r="H292" s="23" t="s">
        <v>4052</v>
      </c>
      <c r="I292" s="23">
        <v>81101512</v>
      </c>
      <c r="J292" s="23" t="s">
        <v>1495</v>
      </c>
      <c r="K292" s="23" t="s">
        <v>1496</v>
      </c>
      <c r="L292" s="23" t="s">
        <v>2545</v>
      </c>
      <c r="M292" s="24" t="s">
        <v>1477</v>
      </c>
      <c r="N292" s="24" t="s">
        <v>1477</v>
      </c>
      <c r="O292" s="24" t="s">
        <v>421</v>
      </c>
      <c r="P292" s="24">
        <v>4</v>
      </c>
      <c r="Q292" s="24" t="s">
        <v>1546</v>
      </c>
      <c r="R292" s="24" t="s">
        <v>1547</v>
      </c>
      <c r="S292" s="25">
        <v>24000000</v>
      </c>
      <c r="T292" s="25">
        <v>24000000</v>
      </c>
      <c r="U292" s="24" t="s">
        <v>1560</v>
      </c>
      <c r="V292" s="24" t="s">
        <v>1561</v>
      </c>
      <c r="W292" s="23" t="s">
        <v>237</v>
      </c>
      <c r="X292" s="23" t="s">
        <v>1568</v>
      </c>
      <c r="Y292" s="23" t="s">
        <v>1615</v>
      </c>
      <c r="Z292" s="23" t="s">
        <v>1669</v>
      </c>
      <c r="AA292" s="23" t="s">
        <v>1821</v>
      </c>
      <c r="AB292" s="23" t="s">
        <v>1824</v>
      </c>
      <c r="AC292" s="36">
        <v>0</v>
      </c>
      <c r="AD292" s="36">
        <v>0</v>
      </c>
      <c r="AE292" s="36">
        <v>24000000</v>
      </c>
      <c r="AF292" s="36">
        <v>0</v>
      </c>
      <c r="AG292" s="36">
        <v>0</v>
      </c>
      <c r="AH292" s="36">
        <v>6000000</v>
      </c>
      <c r="AI292" s="36">
        <v>0</v>
      </c>
      <c r="AJ292" s="36">
        <v>6000000</v>
      </c>
      <c r="AK292" s="36">
        <v>0</v>
      </c>
      <c r="AL292" s="36">
        <v>6000000</v>
      </c>
      <c r="AM292" s="36">
        <v>0</v>
      </c>
      <c r="AN292" s="36">
        <v>6000000</v>
      </c>
      <c r="AO292" s="36">
        <v>0</v>
      </c>
      <c r="AP292" s="36">
        <v>0</v>
      </c>
      <c r="AQ292" s="36">
        <v>0</v>
      </c>
      <c r="AR292" s="36">
        <v>0</v>
      </c>
      <c r="AS292" s="36">
        <v>0</v>
      </c>
      <c r="AT292" s="36">
        <v>0</v>
      </c>
      <c r="AU292" s="36">
        <v>0</v>
      </c>
      <c r="AV292" s="36">
        <v>0</v>
      </c>
      <c r="AW292" s="36">
        <v>0</v>
      </c>
      <c r="AX292" s="36">
        <v>0</v>
      </c>
      <c r="AY292" s="36">
        <v>0</v>
      </c>
      <c r="AZ292" s="36">
        <v>0</v>
      </c>
      <c r="BA292" s="34"/>
      <c r="BB292" s="34"/>
      <c r="BC292" s="34"/>
      <c r="BD292" s="34"/>
      <c r="BE292" s="11" t="str">
        <f t="shared" si="24"/>
        <v>OK</v>
      </c>
      <c r="BF292" s="11" t="str">
        <f t="shared" si="25"/>
        <v>OK</v>
      </c>
      <c r="BG292" s="5">
        <f>+IF(B292&lt;&gt;"",COUNTBLANK(F292:AZ292),0)</f>
        <v>0</v>
      </c>
      <c r="BH292" s="12">
        <f t="shared" si="26"/>
        <v>24000000</v>
      </c>
      <c r="BI292" s="12">
        <f t="shared" si="27"/>
        <v>24000000</v>
      </c>
      <c r="BJ292" s="5">
        <f t="shared" si="28"/>
        <v>0</v>
      </c>
      <c r="BK292" s="5">
        <f t="shared" si="29"/>
        <v>0</v>
      </c>
      <c r="BL292" s="2">
        <v>4</v>
      </c>
      <c r="BM292" s="2">
        <v>2200</v>
      </c>
      <c r="BN292" s="2">
        <v>1</v>
      </c>
      <c r="BO292" s="16">
        <v>8</v>
      </c>
      <c r="BP292" s="2">
        <v>3</v>
      </c>
      <c r="BQ292" s="2">
        <v>3</v>
      </c>
      <c r="BT292" s="40"/>
      <c r="BU292" s="40"/>
      <c r="BV292" s="40"/>
      <c r="BW292" s="40"/>
      <c r="BX292" s="40"/>
      <c r="BY292" s="40"/>
      <c r="BZ292" s="40"/>
      <c r="CA292" s="40"/>
    </row>
    <row r="293" spans="1:79" ht="151.80000000000001">
      <c r="A293" s="49" t="s">
        <v>3974</v>
      </c>
      <c r="B293" s="37" t="s">
        <v>612</v>
      </c>
      <c r="C293" s="31" t="s">
        <v>415</v>
      </c>
      <c r="D293" s="31" t="s">
        <v>402</v>
      </c>
      <c r="E293" s="22" t="s">
        <v>4035</v>
      </c>
      <c r="F293" s="23" t="s">
        <v>4036</v>
      </c>
      <c r="G293" s="23" t="s">
        <v>4051</v>
      </c>
      <c r="H293" s="23" t="s">
        <v>4052</v>
      </c>
      <c r="I293" s="23">
        <v>81101512</v>
      </c>
      <c r="J293" s="23" t="s">
        <v>1495</v>
      </c>
      <c r="K293" s="23" t="s">
        <v>1496</v>
      </c>
      <c r="L293" s="23" t="s">
        <v>2546</v>
      </c>
      <c r="M293" s="24" t="s">
        <v>1477</v>
      </c>
      <c r="N293" s="24" t="s">
        <v>1477</v>
      </c>
      <c r="O293" s="24" t="s">
        <v>421</v>
      </c>
      <c r="P293" s="24">
        <v>5</v>
      </c>
      <c r="Q293" s="24" t="s">
        <v>1546</v>
      </c>
      <c r="R293" s="24" t="s">
        <v>1547</v>
      </c>
      <c r="S293" s="25">
        <v>30000000</v>
      </c>
      <c r="T293" s="25">
        <v>30000000</v>
      </c>
      <c r="U293" s="24" t="s">
        <v>1560</v>
      </c>
      <c r="V293" s="24" t="s">
        <v>1561</v>
      </c>
      <c r="W293" s="23" t="s">
        <v>237</v>
      </c>
      <c r="X293" s="23" t="s">
        <v>1568</v>
      </c>
      <c r="Y293" s="23" t="s">
        <v>1615</v>
      </c>
      <c r="Z293" s="23" t="s">
        <v>1669</v>
      </c>
      <c r="AA293" s="23" t="s">
        <v>1821</v>
      </c>
      <c r="AB293" s="23" t="s">
        <v>1824</v>
      </c>
      <c r="AC293" s="36">
        <v>0</v>
      </c>
      <c r="AD293" s="36">
        <v>0</v>
      </c>
      <c r="AE293" s="36">
        <v>30000000</v>
      </c>
      <c r="AF293" s="36">
        <v>0</v>
      </c>
      <c r="AG293" s="36">
        <v>0</v>
      </c>
      <c r="AH293" s="36">
        <v>6000000</v>
      </c>
      <c r="AI293" s="36">
        <v>0</v>
      </c>
      <c r="AJ293" s="36">
        <v>6000000</v>
      </c>
      <c r="AK293" s="36">
        <v>0</v>
      </c>
      <c r="AL293" s="36">
        <v>6000000</v>
      </c>
      <c r="AM293" s="36">
        <v>0</v>
      </c>
      <c r="AN293" s="36">
        <v>6000000</v>
      </c>
      <c r="AO293" s="36">
        <v>0</v>
      </c>
      <c r="AP293" s="36">
        <v>6000000</v>
      </c>
      <c r="AQ293" s="36">
        <v>0</v>
      </c>
      <c r="AR293" s="36">
        <v>0</v>
      </c>
      <c r="AS293" s="36">
        <v>0</v>
      </c>
      <c r="AT293" s="36">
        <v>0</v>
      </c>
      <c r="AU293" s="36">
        <v>0</v>
      </c>
      <c r="AV293" s="36">
        <v>0</v>
      </c>
      <c r="AW293" s="36">
        <v>0</v>
      </c>
      <c r="AX293" s="36">
        <v>0</v>
      </c>
      <c r="AY293" s="36">
        <v>0</v>
      </c>
      <c r="AZ293" s="36">
        <v>0</v>
      </c>
      <c r="BA293" s="34"/>
      <c r="BB293" s="34"/>
      <c r="BC293" s="34"/>
      <c r="BD293" s="34"/>
      <c r="BE293" s="11" t="str">
        <f t="shared" si="24"/>
        <v>OK</v>
      </c>
      <c r="BF293" s="11" t="str">
        <f t="shared" si="25"/>
        <v>OK</v>
      </c>
      <c r="BG293" s="5">
        <f>+IF(B293&lt;&gt;"",COUNTBLANK(F293:AZ293),0)</f>
        <v>0</v>
      </c>
      <c r="BH293" s="12">
        <f t="shared" si="26"/>
        <v>30000000</v>
      </c>
      <c r="BI293" s="12">
        <f t="shared" si="27"/>
        <v>30000000</v>
      </c>
      <c r="BJ293" s="5">
        <f t="shared" si="28"/>
        <v>0</v>
      </c>
      <c r="BK293" s="5">
        <f t="shared" si="29"/>
        <v>0</v>
      </c>
      <c r="BL293" s="2">
        <v>4</v>
      </c>
      <c r="BM293" s="2">
        <v>2200</v>
      </c>
      <c r="BN293" s="2">
        <v>1</v>
      </c>
      <c r="BO293" s="16">
        <v>8</v>
      </c>
      <c r="BP293" s="2">
        <v>3</v>
      </c>
      <c r="BQ293" s="2">
        <v>4</v>
      </c>
      <c r="BT293" s="40"/>
      <c r="BU293" s="40"/>
      <c r="BV293" s="40"/>
      <c r="BW293" s="40"/>
      <c r="BX293" s="40"/>
      <c r="BY293" s="40"/>
      <c r="BZ293" s="40"/>
      <c r="CA293" s="40"/>
    </row>
    <row r="294" spans="1:79" ht="110.4">
      <c r="A294" s="49" t="s">
        <v>3974</v>
      </c>
      <c r="B294" s="37" t="s">
        <v>613</v>
      </c>
      <c r="C294" s="31" t="s">
        <v>415</v>
      </c>
      <c r="D294" s="31" t="s">
        <v>402</v>
      </c>
      <c r="E294" s="22" t="s">
        <v>4035</v>
      </c>
      <c r="F294" s="23" t="s">
        <v>4036</v>
      </c>
      <c r="G294" s="23" t="s">
        <v>4051</v>
      </c>
      <c r="H294" s="23" t="s">
        <v>4052</v>
      </c>
      <c r="I294" s="23">
        <v>81101512</v>
      </c>
      <c r="J294" s="23" t="s">
        <v>1495</v>
      </c>
      <c r="K294" s="23" t="s">
        <v>1496</v>
      </c>
      <c r="L294" s="23" t="s">
        <v>2547</v>
      </c>
      <c r="M294" s="24" t="s">
        <v>1477</v>
      </c>
      <c r="N294" s="24" t="s">
        <v>1477</v>
      </c>
      <c r="O294" s="24" t="s">
        <v>421</v>
      </c>
      <c r="P294" s="24">
        <v>8</v>
      </c>
      <c r="Q294" s="24" t="s">
        <v>1546</v>
      </c>
      <c r="R294" s="24" t="s">
        <v>1547</v>
      </c>
      <c r="S294" s="25">
        <v>26400000</v>
      </c>
      <c r="T294" s="25">
        <v>26400000</v>
      </c>
      <c r="U294" s="24" t="s">
        <v>1560</v>
      </c>
      <c r="V294" s="24" t="s">
        <v>1561</v>
      </c>
      <c r="W294" s="23" t="s">
        <v>237</v>
      </c>
      <c r="X294" s="23" t="s">
        <v>1568</v>
      </c>
      <c r="Y294" s="23" t="s">
        <v>1615</v>
      </c>
      <c r="Z294" s="23" t="s">
        <v>242</v>
      </c>
      <c r="AA294" s="23" t="s">
        <v>1821</v>
      </c>
      <c r="AB294" s="23" t="s">
        <v>1824</v>
      </c>
      <c r="AC294" s="36">
        <v>0</v>
      </c>
      <c r="AD294" s="36">
        <v>0</v>
      </c>
      <c r="AE294" s="36">
        <v>26400000</v>
      </c>
      <c r="AF294" s="36">
        <v>0</v>
      </c>
      <c r="AG294" s="36">
        <v>0</v>
      </c>
      <c r="AH294" s="36">
        <v>3300000</v>
      </c>
      <c r="AI294" s="36">
        <v>0</v>
      </c>
      <c r="AJ294" s="36">
        <v>3300000</v>
      </c>
      <c r="AK294" s="36">
        <v>0</v>
      </c>
      <c r="AL294" s="36">
        <v>3300000</v>
      </c>
      <c r="AM294" s="36">
        <v>0</v>
      </c>
      <c r="AN294" s="36">
        <v>3300000</v>
      </c>
      <c r="AO294" s="36">
        <v>0</v>
      </c>
      <c r="AP294" s="36">
        <v>3300000</v>
      </c>
      <c r="AQ294" s="36">
        <v>0</v>
      </c>
      <c r="AR294" s="36">
        <v>3300000</v>
      </c>
      <c r="AS294" s="36">
        <v>0</v>
      </c>
      <c r="AT294" s="36">
        <v>3300000</v>
      </c>
      <c r="AU294" s="36">
        <v>0</v>
      </c>
      <c r="AV294" s="36">
        <v>3300000</v>
      </c>
      <c r="AW294" s="36">
        <v>0</v>
      </c>
      <c r="AX294" s="36">
        <v>0</v>
      </c>
      <c r="AY294" s="36">
        <v>0</v>
      </c>
      <c r="AZ294" s="36">
        <v>0</v>
      </c>
      <c r="BA294" s="34"/>
      <c r="BB294" s="34"/>
      <c r="BC294" s="34"/>
      <c r="BD294" s="34"/>
      <c r="BE294" s="11" t="str">
        <f t="shared" si="24"/>
        <v>OK</v>
      </c>
      <c r="BF294" s="11" t="str">
        <f t="shared" si="25"/>
        <v>OK</v>
      </c>
      <c r="BG294" s="5">
        <f>+IF(B294&lt;&gt;"",COUNTBLANK(F294:AZ294),0)</f>
        <v>0</v>
      </c>
      <c r="BH294" s="12">
        <f t="shared" si="26"/>
        <v>26400000</v>
      </c>
      <c r="BI294" s="12">
        <f t="shared" si="27"/>
        <v>26400000</v>
      </c>
      <c r="BJ294" s="5">
        <f t="shared" si="28"/>
        <v>0</v>
      </c>
      <c r="BK294" s="5">
        <f t="shared" si="29"/>
        <v>0</v>
      </c>
      <c r="BL294" s="2">
        <v>4</v>
      </c>
      <c r="BM294" s="2">
        <v>2200</v>
      </c>
      <c r="BN294" s="2">
        <v>1</v>
      </c>
      <c r="BO294" s="16">
        <v>8</v>
      </c>
      <c r="BP294" s="2">
        <v>3</v>
      </c>
      <c r="BQ294" s="2">
        <v>5</v>
      </c>
      <c r="BT294" s="40"/>
      <c r="BU294" s="40"/>
      <c r="BV294" s="40"/>
      <c r="BW294" s="40"/>
      <c r="BX294" s="40"/>
      <c r="BY294" s="40"/>
      <c r="BZ294" s="40"/>
      <c r="CA294" s="40"/>
    </row>
    <row r="295" spans="1:79" ht="96.6">
      <c r="A295" s="49" t="s">
        <v>212</v>
      </c>
      <c r="B295" s="37" t="s">
        <v>614</v>
      </c>
      <c r="C295" s="31" t="s">
        <v>415</v>
      </c>
      <c r="D295" s="31" t="s">
        <v>402</v>
      </c>
      <c r="E295" s="22" t="s">
        <v>4035</v>
      </c>
      <c r="F295" s="23" t="s">
        <v>4036</v>
      </c>
      <c r="G295" s="23" t="s">
        <v>4051</v>
      </c>
      <c r="H295" s="23" t="s">
        <v>4052</v>
      </c>
      <c r="I295" s="23">
        <v>81101512</v>
      </c>
      <c r="J295" s="23" t="s">
        <v>1495</v>
      </c>
      <c r="K295" s="23" t="s">
        <v>1496</v>
      </c>
      <c r="L295" s="23" t="s">
        <v>3645</v>
      </c>
      <c r="M295" s="24" t="s">
        <v>212</v>
      </c>
      <c r="N295" s="24" t="s">
        <v>212</v>
      </c>
      <c r="O295" s="24" t="s">
        <v>212</v>
      </c>
      <c r="P295" s="24" t="s">
        <v>212</v>
      </c>
      <c r="Q295" s="24" t="s">
        <v>1548</v>
      </c>
      <c r="R295" s="24" t="s">
        <v>1547</v>
      </c>
      <c r="S295" s="25">
        <v>14369989</v>
      </c>
      <c r="T295" s="25">
        <v>14369989</v>
      </c>
      <c r="U295" s="24" t="s">
        <v>1560</v>
      </c>
      <c r="V295" s="24" t="s">
        <v>1561</v>
      </c>
      <c r="W295" s="23" t="s">
        <v>237</v>
      </c>
      <c r="X295" s="23" t="s">
        <v>1568</v>
      </c>
      <c r="Y295" s="23" t="s">
        <v>1616</v>
      </c>
      <c r="Z295" s="23" t="s">
        <v>1670</v>
      </c>
      <c r="AA295" s="23" t="s">
        <v>1821</v>
      </c>
      <c r="AB295" s="23" t="s">
        <v>1824</v>
      </c>
      <c r="AC295" s="36">
        <v>14369989</v>
      </c>
      <c r="AD295" s="36">
        <v>0</v>
      </c>
      <c r="AE295" s="36">
        <v>0</v>
      </c>
      <c r="AF295" s="36">
        <v>0</v>
      </c>
      <c r="AG295" s="36">
        <v>0</v>
      </c>
      <c r="AH295" s="36">
        <v>2000000</v>
      </c>
      <c r="AI295" s="36">
        <v>0</v>
      </c>
      <c r="AJ295" s="36">
        <v>2000000</v>
      </c>
      <c r="AK295" s="36">
        <v>0</v>
      </c>
      <c r="AL295" s="36">
        <v>2000000</v>
      </c>
      <c r="AM295" s="36">
        <v>0</v>
      </c>
      <c r="AN295" s="36">
        <v>2000000</v>
      </c>
      <c r="AO295" s="36">
        <v>0</v>
      </c>
      <c r="AP295" s="36">
        <v>2000000</v>
      </c>
      <c r="AQ295" s="36">
        <v>0</v>
      </c>
      <c r="AR295" s="36">
        <v>2000000</v>
      </c>
      <c r="AS295" s="36">
        <v>0</v>
      </c>
      <c r="AT295" s="36">
        <v>1369989</v>
      </c>
      <c r="AU295" s="36">
        <v>0</v>
      </c>
      <c r="AV295" s="36">
        <v>1000000</v>
      </c>
      <c r="AW295" s="36">
        <v>0</v>
      </c>
      <c r="AX295" s="36">
        <v>0</v>
      </c>
      <c r="AY295" s="36">
        <v>0</v>
      </c>
      <c r="AZ295" s="36">
        <v>0</v>
      </c>
      <c r="BA295" s="34"/>
      <c r="BB295" s="34"/>
      <c r="BC295" s="34"/>
      <c r="BD295" s="34"/>
      <c r="BE295" s="11" t="str">
        <f t="shared" si="24"/>
        <v>OK</v>
      </c>
      <c r="BF295" s="11" t="str">
        <f t="shared" si="25"/>
        <v>OK</v>
      </c>
      <c r="BG295" s="5">
        <f>+IF(B295&lt;&gt;"",COUNTBLANK(F295:AZ295),0)</f>
        <v>0</v>
      </c>
      <c r="BH295" s="12">
        <f t="shared" si="26"/>
        <v>14369989</v>
      </c>
      <c r="BI295" s="12">
        <f t="shared" si="27"/>
        <v>14369989</v>
      </c>
      <c r="BJ295" s="5">
        <f t="shared" si="28"/>
        <v>0</v>
      </c>
      <c r="BK295" s="5">
        <f t="shared" si="29"/>
        <v>0</v>
      </c>
      <c r="BL295" s="2">
        <v>4</v>
      </c>
      <c r="BM295" s="2">
        <v>2200</v>
      </c>
      <c r="BN295" s="2">
        <v>1</v>
      </c>
      <c r="BO295" s="16">
        <v>8</v>
      </c>
      <c r="BP295" s="2">
        <v>3</v>
      </c>
      <c r="BQ295" s="2">
        <v>6</v>
      </c>
      <c r="BT295" s="40"/>
      <c r="BU295" s="40"/>
      <c r="BV295" s="40"/>
      <c r="BW295" s="40"/>
      <c r="BX295" s="40"/>
      <c r="BY295" s="40"/>
      <c r="BZ295" s="40"/>
      <c r="CA295" s="40"/>
    </row>
    <row r="296" spans="1:79" ht="96.6">
      <c r="A296" s="49" t="s">
        <v>3974</v>
      </c>
      <c r="B296" s="37" t="s">
        <v>615</v>
      </c>
      <c r="C296" s="31" t="s">
        <v>415</v>
      </c>
      <c r="D296" s="31" t="s">
        <v>402</v>
      </c>
      <c r="E296" s="22" t="s">
        <v>4035</v>
      </c>
      <c r="F296" s="23" t="s">
        <v>4043</v>
      </c>
      <c r="G296" s="23" t="s">
        <v>4053</v>
      </c>
      <c r="H296" s="23" t="s">
        <v>4054</v>
      </c>
      <c r="I296" s="23">
        <v>81101512</v>
      </c>
      <c r="J296" s="23" t="s">
        <v>1497</v>
      </c>
      <c r="K296" s="23" t="s">
        <v>1496</v>
      </c>
      <c r="L296" s="23" t="s">
        <v>2548</v>
      </c>
      <c r="M296" s="24" t="s">
        <v>1477</v>
      </c>
      <c r="N296" s="24" t="s">
        <v>1477</v>
      </c>
      <c r="O296" s="24" t="s">
        <v>421</v>
      </c>
      <c r="P296" s="24">
        <v>10</v>
      </c>
      <c r="Q296" s="24" t="s">
        <v>1546</v>
      </c>
      <c r="R296" s="24" t="s">
        <v>1547</v>
      </c>
      <c r="S296" s="25">
        <v>90000000</v>
      </c>
      <c r="T296" s="25">
        <v>90000000</v>
      </c>
      <c r="U296" s="24" t="s">
        <v>1560</v>
      </c>
      <c r="V296" s="24" t="s">
        <v>1561</v>
      </c>
      <c r="W296" s="23" t="s">
        <v>237</v>
      </c>
      <c r="X296" s="23" t="s">
        <v>1569</v>
      </c>
      <c r="Y296" s="23" t="s">
        <v>1615</v>
      </c>
      <c r="Z296" s="23" t="s">
        <v>241</v>
      </c>
      <c r="AA296" s="23" t="s">
        <v>1821</v>
      </c>
      <c r="AB296" s="23" t="s">
        <v>1824</v>
      </c>
      <c r="AC296" s="36">
        <v>0</v>
      </c>
      <c r="AD296" s="36">
        <v>0</v>
      </c>
      <c r="AE296" s="36">
        <v>90000000</v>
      </c>
      <c r="AF296" s="36">
        <v>0</v>
      </c>
      <c r="AG296" s="36">
        <v>0</v>
      </c>
      <c r="AH296" s="36">
        <v>9000000</v>
      </c>
      <c r="AI296" s="36">
        <v>0</v>
      </c>
      <c r="AJ296" s="36">
        <v>9000000</v>
      </c>
      <c r="AK296" s="36">
        <v>0</v>
      </c>
      <c r="AL296" s="36">
        <v>9000000</v>
      </c>
      <c r="AM296" s="36">
        <v>0</v>
      </c>
      <c r="AN296" s="36">
        <v>9000000</v>
      </c>
      <c r="AO296" s="36">
        <v>0</v>
      </c>
      <c r="AP296" s="36">
        <v>9000000</v>
      </c>
      <c r="AQ296" s="36">
        <v>0</v>
      </c>
      <c r="AR296" s="36">
        <v>9000000</v>
      </c>
      <c r="AS296" s="36">
        <v>0</v>
      </c>
      <c r="AT296" s="36">
        <v>9000000</v>
      </c>
      <c r="AU296" s="36">
        <v>0</v>
      </c>
      <c r="AV296" s="36">
        <v>9000000</v>
      </c>
      <c r="AW296" s="36">
        <v>0</v>
      </c>
      <c r="AX296" s="36">
        <v>9000000</v>
      </c>
      <c r="AY296" s="36">
        <v>0</v>
      </c>
      <c r="AZ296" s="36">
        <v>9000000</v>
      </c>
      <c r="BA296" s="34"/>
      <c r="BB296" s="34"/>
      <c r="BC296" s="34"/>
      <c r="BD296" s="34"/>
      <c r="BE296" s="11" t="str">
        <f t="shared" si="24"/>
        <v>OK</v>
      </c>
      <c r="BF296" s="11" t="str">
        <f t="shared" si="25"/>
        <v>OK</v>
      </c>
      <c r="BG296" s="5">
        <f>+IF(B296&lt;&gt;"",COUNTBLANK(F296:AZ296),0)</f>
        <v>0</v>
      </c>
      <c r="BH296" s="12">
        <f t="shared" si="26"/>
        <v>90000000</v>
      </c>
      <c r="BI296" s="12">
        <f t="shared" si="27"/>
        <v>90000000</v>
      </c>
      <c r="BJ296" s="5">
        <f t="shared" si="28"/>
        <v>0</v>
      </c>
      <c r="BK296" s="5">
        <f t="shared" si="29"/>
        <v>0</v>
      </c>
      <c r="BL296" s="2">
        <v>4</v>
      </c>
      <c r="BM296" s="2">
        <v>2200</v>
      </c>
      <c r="BN296" s="2">
        <v>2</v>
      </c>
      <c r="BO296" s="16">
        <v>1</v>
      </c>
      <c r="BP296" s="2">
        <v>1</v>
      </c>
      <c r="BQ296" s="2">
        <v>1</v>
      </c>
      <c r="BT296" s="40"/>
      <c r="BU296" s="40"/>
      <c r="BV296" s="40"/>
      <c r="BW296" s="40"/>
      <c r="BX296" s="40"/>
      <c r="BY296" s="40"/>
      <c r="BZ296" s="40"/>
      <c r="CA296" s="40"/>
    </row>
    <row r="297" spans="1:79" ht="96.6">
      <c r="A297" s="49" t="s">
        <v>3974</v>
      </c>
      <c r="B297" s="37" t="s">
        <v>616</v>
      </c>
      <c r="C297" s="31" t="s">
        <v>415</v>
      </c>
      <c r="D297" s="31" t="s">
        <v>402</v>
      </c>
      <c r="E297" s="22" t="s">
        <v>4035</v>
      </c>
      <c r="F297" s="23" t="s">
        <v>4043</v>
      </c>
      <c r="G297" s="23" t="s">
        <v>4053</v>
      </c>
      <c r="H297" s="23" t="s">
        <v>4054</v>
      </c>
      <c r="I297" s="23">
        <v>81101512</v>
      </c>
      <c r="J297" s="23" t="s">
        <v>1497</v>
      </c>
      <c r="K297" s="23" t="s">
        <v>1496</v>
      </c>
      <c r="L297" s="23" t="s">
        <v>2559</v>
      </c>
      <c r="M297" s="24" t="s">
        <v>1477</v>
      </c>
      <c r="N297" s="24" t="s">
        <v>1477</v>
      </c>
      <c r="O297" s="24" t="s">
        <v>421</v>
      </c>
      <c r="P297" s="24">
        <v>10</v>
      </c>
      <c r="Q297" s="24" t="s">
        <v>1546</v>
      </c>
      <c r="R297" s="24" t="s">
        <v>1547</v>
      </c>
      <c r="S297" s="25">
        <v>59400000</v>
      </c>
      <c r="T297" s="25">
        <v>59400000</v>
      </c>
      <c r="U297" s="24" t="s">
        <v>1560</v>
      </c>
      <c r="V297" s="24" t="s">
        <v>1561</v>
      </c>
      <c r="W297" s="23" t="s">
        <v>237</v>
      </c>
      <c r="X297" s="23" t="s">
        <v>1569</v>
      </c>
      <c r="Y297" s="23" t="s">
        <v>1615</v>
      </c>
      <c r="Z297" s="23" t="s">
        <v>293</v>
      </c>
      <c r="AA297" s="23" t="s">
        <v>1821</v>
      </c>
      <c r="AB297" s="23" t="s">
        <v>1824</v>
      </c>
      <c r="AC297" s="36">
        <v>0</v>
      </c>
      <c r="AD297" s="36">
        <v>0</v>
      </c>
      <c r="AE297" s="36">
        <v>59400000</v>
      </c>
      <c r="AF297" s="36">
        <v>0</v>
      </c>
      <c r="AG297" s="36">
        <v>0</v>
      </c>
      <c r="AH297" s="36">
        <v>5940000</v>
      </c>
      <c r="AI297" s="36">
        <v>0</v>
      </c>
      <c r="AJ297" s="36">
        <v>5940000</v>
      </c>
      <c r="AK297" s="36">
        <v>0</v>
      </c>
      <c r="AL297" s="36">
        <v>5940000</v>
      </c>
      <c r="AM297" s="36">
        <v>0</v>
      </c>
      <c r="AN297" s="36">
        <v>5940000</v>
      </c>
      <c r="AO297" s="36">
        <v>0</v>
      </c>
      <c r="AP297" s="36">
        <v>5940000</v>
      </c>
      <c r="AQ297" s="36">
        <v>0</v>
      </c>
      <c r="AR297" s="36">
        <v>5940000</v>
      </c>
      <c r="AS297" s="36">
        <v>0</v>
      </c>
      <c r="AT297" s="36">
        <v>5940000</v>
      </c>
      <c r="AU297" s="36">
        <v>0</v>
      </c>
      <c r="AV297" s="36">
        <v>5940000</v>
      </c>
      <c r="AW297" s="36">
        <v>0</v>
      </c>
      <c r="AX297" s="36">
        <v>5940000</v>
      </c>
      <c r="AY297" s="36">
        <v>0</v>
      </c>
      <c r="AZ297" s="36">
        <v>5940000</v>
      </c>
      <c r="BA297" s="34"/>
      <c r="BB297" s="34"/>
      <c r="BC297" s="34"/>
      <c r="BD297" s="34"/>
      <c r="BE297" s="11" t="str">
        <f t="shared" si="24"/>
        <v>OK</v>
      </c>
      <c r="BF297" s="11" t="str">
        <f t="shared" si="25"/>
        <v>OK</v>
      </c>
      <c r="BG297" s="5">
        <f>+IF(B297&lt;&gt;"",COUNTBLANK(F297:AZ297),0)</f>
        <v>0</v>
      </c>
      <c r="BH297" s="12">
        <f t="shared" si="26"/>
        <v>59400000</v>
      </c>
      <c r="BI297" s="12">
        <f t="shared" si="27"/>
        <v>59400000</v>
      </c>
      <c r="BJ297" s="5">
        <f t="shared" si="28"/>
        <v>0</v>
      </c>
      <c r="BK297" s="5">
        <f t="shared" si="29"/>
        <v>0</v>
      </c>
      <c r="BL297" s="2">
        <v>4</v>
      </c>
      <c r="BM297" s="2">
        <v>2200</v>
      </c>
      <c r="BN297" s="2">
        <v>2</v>
      </c>
      <c r="BO297" s="16">
        <v>1</v>
      </c>
      <c r="BP297" s="2">
        <v>1</v>
      </c>
      <c r="BQ297" s="2">
        <v>2</v>
      </c>
      <c r="BT297" s="40"/>
      <c r="BU297" s="40"/>
      <c r="BV297" s="40"/>
      <c r="BW297" s="40"/>
      <c r="BX297" s="40"/>
      <c r="BY297" s="40"/>
      <c r="BZ297" s="40"/>
      <c r="CA297" s="40"/>
    </row>
    <row r="298" spans="1:79" ht="124.2">
      <c r="A298" s="49" t="s">
        <v>3974</v>
      </c>
      <c r="B298" s="37" t="s">
        <v>617</v>
      </c>
      <c r="C298" s="31" t="s">
        <v>415</v>
      </c>
      <c r="D298" s="31" t="s">
        <v>402</v>
      </c>
      <c r="E298" s="22" t="s">
        <v>4035</v>
      </c>
      <c r="F298" s="23" t="s">
        <v>4043</v>
      </c>
      <c r="G298" s="23" t="s">
        <v>4053</v>
      </c>
      <c r="H298" s="23" t="s">
        <v>4054</v>
      </c>
      <c r="I298" s="23">
        <v>81101512</v>
      </c>
      <c r="J298" s="23" t="s">
        <v>1497</v>
      </c>
      <c r="K298" s="23" t="s">
        <v>1496</v>
      </c>
      <c r="L298" s="23" t="s">
        <v>2569</v>
      </c>
      <c r="M298" s="24" t="s">
        <v>422</v>
      </c>
      <c r="N298" s="24" t="s">
        <v>422</v>
      </c>
      <c r="O298" s="24" t="s">
        <v>418</v>
      </c>
      <c r="P298" s="24">
        <v>4</v>
      </c>
      <c r="Q298" s="24" t="s">
        <v>1546</v>
      </c>
      <c r="R298" s="24" t="s">
        <v>1547</v>
      </c>
      <c r="S298" s="25">
        <v>20000000</v>
      </c>
      <c r="T298" s="25">
        <v>20000000</v>
      </c>
      <c r="U298" s="24" t="s">
        <v>1560</v>
      </c>
      <c r="V298" s="24" t="s">
        <v>1561</v>
      </c>
      <c r="W298" s="23" t="s">
        <v>237</v>
      </c>
      <c r="X298" s="23" t="s">
        <v>1569</v>
      </c>
      <c r="Y298" s="23" t="s">
        <v>1615</v>
      </c>
      <c r="Z298" s="23" t="s">
        <v>242</v>
      </c>
      <c r="AA298" s="23" t="s">
        <v>1821</v>
      </c>
      <c r="AB298" s="23" t="s">
        <v>1824</v>
      </c>
      <c r="AC298" s="36">
        <v>0</v>
      </c>
      <c r="AD298" s="36">
        <v>0</v>
      </c>
      <c r="AE298" s="36">
        <v>0</v>
      </c>
      <c r="AF298" s="36">
        <v>0</v>
      </c>
      <c r="AG298" s="36">
        <v>0</v>
      </c>
      <c r="AH298" s="36">
        <v>0</v>
      </c>
      <c r="AI298" s="36">
        <v>20000000</v>
      </c>
      <c r="AJ298" s="36">
        <v>0</v>
      </c>
      <c r="AK298" s="36">
        <v>0</v>
      </c>
      <c r="AL298" s="36">
        <v>5000000</v>
      </c>
      <c r="AM298" s="36">
        <v>0</v>
      </c>
      <c r="AN298" s="36">
        <v>5000000</v>
      </c>
      <c r="AO298" s="36">
        <v>0</v>
      </c>
      <c r="AP298" s="36">
        <v>5000000</v>
      </c>
      <c r="AQ298" s="36">
        <v>0</v>
      </c>
      <c r="AR298" s="36">
        <v>5000000</v>
      </c>
      <c r="AS298" s="36">
        <v>0</v>
      </c>
      <c r="AT298" s="36">
        <v>0</v>
      </c>
      <c r="AU298" s="36">
        <v>0</v>
      </c>
      <c r="AV298" s="36">
        <v>0</v>
      </c>
      <c r="AW298" s="36">
        <v>0</v>
      </c>
      <c r="AX298" s="36">
        <v>0</v>
      </c>
      <c r="AY298" s="36">
        <v>0</v>
      </c>
      <c r="AZ298" s="36">
        <v>0</v>
      </c>
      <c r="BA298" s="34"/>
      <c r="BB298" s="34"/>
      <c r="BC298" s="34"/>
      <c r="BD298" s="34"/>
      <c r="BE298" s="11" t="str">
        <f t="shared" si="24"/>
        <v>OK</v>
      </c>
      <c r="BF298" s="11" t="str">
        <f t="shared" si="25"/>
        <v>OK</v>
      </c>
      <c r="BG298" s="5">
        <f>+IF(B298&lt;&gt;"",COUNTBLANK(F298:AZ298),0)</f>
        <v>0</v>
      </c>
      <c r="BH298" s="12">
        <f t="shared" si="26"/>
        <v>20000000</v>
      </c>
      <c r="BI298" s="12">
        <f t="shared" si="27"/>
        <v>20000000</v>
      </c>
      <c r="BJ298" s="5">
        <f t="shared" si="28"/>
        <v>0</v>
      </c>
      <c r="BK298" s="5">
        <f t="shared" si="29"/>
        <v>0</v>
      </c>
      <c r="BL298" s="2">
        <v>4</v>
      </c>
      <c r="BM298" s="2">
        <v>2200</v>
      </c>
      <c r="BN298" s="2">
        <v>2</v>
      </c>
      <c r="BO298" s="16">
        <v>1</v>
      </c>
      <c r="BP298" s="2">
        <v>1</v>
      </c>
      <c r="BQ298" s="2">
        <v>3</v>
      </c>
      <c r="BT298" s="40"/>
      <c r="BU298" s="40"/>
      <c r="BV298" s="40"/>
      <c r="BW298" s="40"/>
      <c r="BX298" s="40"/>
      <c r="BY298" s="40"/>
      <c r="BZ298" s="40"/>
      <c r="CA298" s="40"/>
    </row>
    <row r="299" spans="1:79" ht="138">
      <c r="A299" s="49" t="s">
        <v>3974</v>
      </c>
      <c r="B299" s="37" t="s">
        <v>618</v>
      </c>
      <c r="C299" s="31" t="s">
        <v>415</v>
      </c>
      <c r="D299" s="31" t="s">
        <v>402</v>
      </c>
      <c r="E299" s="22" t="s">
        <v>4035</v>
      </c>
      <c r="F299" s="23" t="s">
        <v>4043</v>
      </c>
      <c r="G299" s="23" t="s">
        <v>4053</v>
      </c>
      <c r="H299" s="23" t="s">
        <v>4054</v>
      </c>
      <c r="I299" s="23">
        <v>81101512</v>
      </c>
      <c r="J299" s="23" t="s">
        <v>1497</v>
      </c>
      <c r="K299" s="23" t="s">
        <v>1496</v>
      </c>
      <c r="L299" s="23" t="s">
        <v>2571</v>
      </c>
      <c r="M299" s="24" t="s">
        <v>1477</v>
      </c>
      <c r="N299" s="24" t="s">
        <v>1477</v>
      </c>
      <c r="O299" s="24" t="s">
        <v>421</v>
      </c>
      <c r="P299" s="24">
        <v>7</v>
      </c>
      <c r="Q299" s="24" t="s">
        <v>1546</v>
      </c>
      <c r="R299" s="24" t="s">
        <v>1547</v>
      </c>
      <c r="S299" s="25">
        <v>77000000</v>
      </c>
      <c r="T299" s="25">
        <v>77000000</v>
      </c>
      <c r="U299" s="24" t="s">
        <v>1560</v>
      </c>
      <c r="V299" s="24" t="s">
        <v>1561</v>
      </c>
      <c r="W299" s="23" t="s">
        <v>237</v>
      </c>
      <c r="X299" s="23" t="s">
        <v>1569</v>
      </c>
      <c r="Y299" s="23" t="s">
        <v>1615</v>
      </c>
      <c r="Z299" s="23" t="s">
        <v>241</v>
      </c>
      <c r="AA299" s="23" t="s">
        <v>1821</v>
      </c>
      <c r="AB299" s="23" t="s">
        <v>1824</v>
      </c>
      <c r="AC299" s="36">
        <v>0</v>
      </c>
      <c r="AD299" s="36">
        <v>0</v>
      </c>
      <c r="AE299" s="36">
        <v>77000000</v>
      </c>
      <c r="AF299" s="36">
        <v>0</v>
      </c>
      <c r="AG299" s="36">
        <v>0</v>
      </c>
      <c r="AH299" s="36">
        <v>11000000</v>
      </c>
      <c r="AI299" s="36">
        <v>0</v>
      </c>
      <c r="AJ299" s="36">
        <v>11000000</v>
      </c>
      <c r="AK299" s="36">
        <v>0</v>
      </c>
      <c r="AL299" s="36">
        <v>11000000</v>
      </c>
      <c r="AM299" s="36">
        <v>0</v>
      </c>
      <c r="AN299" s="36">
        <v>11000000</v>
      </c>
      <c r="AO299" s="36">
        <v>0</v>
      </c>
      <c r="AP299" s="36">
        <v>11000000</v>
      </c>
      <c r="AQ299" s="36">
        <v>0</v>
      </c>
      <c r="AR299" s="36">
        <v>11000000</v>
      </c>
      <c r="AS299" s="36">
        <v>0</v>
      </c>
      <c r="AT299" s="36">
        <v>11000000</v>
      </c>
      <c r="AU299" s="36">
        <v>0</v>
      </c>
      <c r="AV299" s="36">
        <v>0</v>
      </c>
      <c r="AW299" s="36">
        <v>0</v>
      </c>
      <c r="AX299" s="36">
        <v>0</v>
      </c>
      <c r="AY299" s="36">
        <v>0</v>
      </c>
      <c r="AZ299" s="36">
        <v>0</v>
      </c>
      <c r="BA299" s="34"/>
      <c r="BB299" s="34"/>
      <c r="BC299" s="34"/>
      <c r="BD299" s="34"/>
      <c r="BE299" s="11" t="str">
        <f t="shared" si="24"/>
        <v>OK</v>
      </c>
      <c r="BF299" s="11" t="str">
        <f t="shared" si="25"/>
        <v>OK</v>
      </c>
      <c r="BG299" s="5">
        <f>+IF(B299&lt;&gt;"",COUNTBLANK(F299:AZ299),0)</f>
        <v>0</v>
      </c>
      <c r="BH299" s="12">
        <f t="shared" si="26"/>
        <v>77000000</v>
      </c>
      <c r="BI299" s="12">
        <f t="shared" si="27"/>
        <v>77000000</v>
      </c>
      <c r="BJ299" s="5">
        <f t="shared" si="28"/>
        <v>0</v>
      </c>
      <c r="BK299" s="5">
        <f t="shared" si="29"/>
        <v>0</v>
      </c>
      <c r="BL299" s="2">
        <v>4</v>
      </c>
      <c r="BM299" s="2">
        <v>2200</v>
      </c>
      <c r="BN299" s="2">
        <v>2</v>
      </c>
      <c r="BO299" s="16">
        <v>1</v>
      </c>
      <c r="BP299" s="2">
        <v>1</v>
      </c>
      <c r="BQ299" s="2">
        <v>4</v>
      </c>
      <c r="BT299" s="40"/>
      <c r="BU299" s="40"/>
      <c r="BV299" s="40"/>
      <c r="BW299" s="40"/>
      <c r="BX299" s="40"/>
      <c r="BY299" s="40"/>
      <c r="BZ299" s="40"/>
      <c r="CA299" s="40"/>
    </row>
    <row r="300" spans="1:79" ht="138">
      <c r="A300" s="49" t="s">
        <v>3974</v>
      </c>
      <c r="B300" s="37" t="s">
        <v>619</v>
      </c>
      <c r="C300" s="31" t="s">
        <v>415</v>
      </c>
      <c r="D300" s="31" t="s">
        <v>402</v>
      </c>
      <c r="E300" s="22" t="s">
        <v>4035</v>
      </c>
      <c r="F300" s="23" t="s">
        <v>4043</v>
      </c>
      <c r="G300" s="23" t="s">
        <v>4053</v>
      </c>
      <c r="H300" s="23" t="s">
        <v>4054</v>
      </c>
      <c r="I300" s="23">
        <v>81101512</v>
      </c>
      <c r="J300" s="23" t="s">
        <v>1497</v>
      </c>
      <c r="K300" s="23" t="s">
        <v>1496</v>
      </c>
      <c r="L300" s="23" t="s">
        <v>2572</v>
      </c>
      <c r="M300" s="24" t="s">
        <v>421</v>
      </c>
      <c r="N300" s="24" t="s">
        <v>421</v>
      </c>
      <c r="O300" s="24" t="s">
        <v>421</v>
      </c>
      <c r="P300" s="24">
        <v>9</v>
      </c>
      <c r="Q300" s="24" t="s">
        <v>1546</v>
      </c>
      <c r="R300" s="24" t="s">
        <v>1547</v>
      </c>
      <c r="S300" s="25">
        <v>85500000</v>
      </c>
      <c r="T300" s="25">
        <v>85500000</v>
      </c>
      <c r="U300" s="24" t="s">
        <v>1560</v>
      </c>
      <c r="V300" s="24" t="s">
        <v>1561</v>
      </c>
      <c r="W300" s="23" t="s">
        <v>237</v>
      </c>
      <c r="X300" s="23" t="s">
        <v>1569</v>
      </c>
      <c r="Y300" s="23" t="s">
        <v>1615</v>
      </c>
      <c r="Z300" s="23" t="s">
        <v>241</v>
      </c>
      <c r="AA300" s="23" t="s">
        <v>1821</v>
      </c>
      <c r="AB300" s="23" t="s">
        <v>1824</v>
      </c>
      <c r="AC300" s="36">
        <v>0</v>
      </c>
      <c r="AD300" s="36">
        <v>0</v>
      </c>
      <c r="AE300" s="36">
        <v>85500000</v>
      </c>
      <c r="AF300" s="36">
        <v>0</v>
      </c>
      <c r="AG300" s="36">
        <v>0</v>
      </c>
      <c r="AH300" s="36">
        <v>9500000</v>
      </c>
      <c r="AI300" s="36">
        <v>0</v>
      </c>
      <c r="AJ300" s="36">
        <v>9500000</v>
      </c>
      <c r="AK300" s="36">
        <v>0</v>
      </c>
      <c r="AL300" s="36">
        <v>9500000</v>
      </c>
      <c r="AM300" s="36">
        <v>0</v>
      </c>
      <c r="AN300" s="36">
        <v>9500000</v>
      </c>
      <c r="AO300" s="36">
        <v>0</v>
      </c>
      <c r="AP300" s="36">
        <v>9500000</v>
      </c>
      <c r="AQ300" s="36">
        <v>0</v>
      </c>
      <c r="AR300" s="36">
        <v>9500000</v>
      </c>
      <c r="AS300" s="36">
        <v>0</v>
      </c>
      <c r="AT300" s="36">
        <v>9500000</v>
      </c>
      <c r="AU300" s="36">
        <v>0</v>
      </c>
      <c r="AV300" s="36">
        <v>9500000</v>
      </c>
      <c r="AW300" s="36">
        <v>0</v>
      </c>
      <c r="AX300" s="36">
        <v>9500000</v>
      </c>
      <c r="AY300" s="36">
        <v>0</v>
      </c>
      <c r="AZ300" s="36">
        <v>0</v>
      </c>
      <c r="BA300" s="34"/>
      <c r="BB300" s="34"/>
      <c r="BC300" s="34"/>
      <c r="BD300" s="34"/>
      <c r="BE300" s="11" t="str">
        <f t="shared" si="24"/>
        <v>OK</v>
      </c>
      <c r="BF300" s="11" t="str">
        <f t="shared" si="25"/>
        <v>OK</v>
      </c>
      <c r="BG300" s="5">
        <f>+IF(B300&lt;&gt;"",COUNTBLANK(F300:AZ300),0)</f>
        <v>0</v>
      </c>
      <c r="BH300" s="12">
        <f t="shared" si="26"/>
        <v>85500000</v>
      </c>
      <c r="BI300" s="12">
        <f t="shared" si="27"/>
        <v>85500000</v>
      </c>
      <c r="BJ300" s="5">
        <f t="shared" si="28"/>
        <v>0</v>
      </c>
      <c r="BK300" s="5">
        <f t="shared" si="29"/>
        <v>0</v>
      </c>
      <c r="BL300" s="2">
        <v>4</v>
      </c>
      <c r="BM300" s="2">
        <v>2200</v>
      </c>
      <c r="BN300" s="2">
        <v>2</v>
      </c>
      <c r="BO300" s="16">
        <v>1</v>
      </c>
      <c r="BP300" s="2">
        <v>1</v>
      </c>
      <c r="BQ300" s="2">
        <v>5</v>
      </c>
      <c r="BT300" s="40"/>
      <c r="BU300" s="40"/>
      <c r="BV300" s="40"/>
      <c r="BW300" s="40"/>
      <c r="BX300" s="40"/>
      <c r="BY300" s="40"/>
      <c r="BZ300" s="40"/>
      <c r="CA300" s="40"/>
    </row>
    <row r="301" spans="1:79" ht="151.80000000000001">
      <c r="A301" s="49" t="s">
        <v>3974</v>
      </c>
      <c r="B301" s="37" t="s">
        <v>620</v>
      </c>
      <c r="C301" s="31" t="s">
        <v>415</v>
      </c>
      <c r="D301" s="31" t="s">
        <v>402</v>
      </c>
      <c r="E301" s="22" t="s">
        <v>4035</v>
      </c>
      <c r="F301" s="23" t="s">
        <v>4043</v>
      </c>
      <c r="G301" s="23" t="s">
        <v>4053</v>
      </c>
      <c r="H301" s="23" t="s">
        <v>4054</v>
      </c>
      <c r="I301" s="23">
        <v>81101512</v>
      </c>
      <c r="J301" s="23" t="s">
        <v>1497</v>
      </c>
      <c r="K301" s="23" t="s">
        <v>1496</v>
      </c>
      <c r="L301" s="23" t="s">
        <v>2573</v>
      </c>
      <c r="M301" s="24" t="s">
        <v>421</v>
      </c>
      <c r="N301" s="24" t="s">
        <v>421</v>
      </c>
      <c r="O301" s="24" t="s">
        <v>421</v>
      </c>
      <c r="P301" s="24">
        <v>8</v>
      </c>
      <c r="Q301" s="24" t="s">
        <v>1546</v>
      </c>
      <c r="R301" s="24" t="s">
        <v>1547</v>
      </c>
      <c r="S301" s="25">
        <v>72000000</v>
      </c>
      <c r="T301" s="25">
        <v>72000000</v>
      </c>
      <c r="U301" s="24" t="s">
        <v>1560</v>
      </c>
      <c r="V301" s="24" t="s">
        <v>1561</v>
      </c>
      <c r="W301" s="23" t="s">
        <v>237</v>
      </c>
      <c r="X301" s="23" t="s">
        <v>1569</v>
      </c>
      <c r="Y301" s="23" t="s">
        <v>1615</v>
      </c>
      <c r="Z301" s="23" t="s">
        <v>241</v>
      </c>
      <c r="AA301" s="23" t="s">
        <v>1821</v>
      </c>
      <c r="AB301" s="23" t="s">
        <v>1824</v>
      </c>
      <c r="AC301" s="36">
        <v>0</v>
      </c>
      <c r="AD301" s="36">
        <v>0</v>
      </c>
      <c r="AE301" s="36">
        <v>72000000</v>
      </c>
      <c r="AF301" s="36">
        <v>0</v>
      </c>
      <c r="AG301" s="36">
        <v>0</v>
      </c>
      <c r="AH301" s="36">
        <v>9000000</v>
      </c>
      <c r="AI301" s="36">
        <v>0</v>
      </c>
      <c r="AJ301" s="36">
        <v>9000000</v>
      </c>
      <c r="AK301" s="36">
        <v>0</v>
      </c>
      <c r="AL301" s="36">
        <v>9000000</v>
      </c>
      <c r="AM301" s="36">
        <v>0</v>
      </c>
      <c r="AN301" s="36">
        <v>9000000</v>
      </c>
      <c r="AO301" s="36">
        <v>0</v>
      </c>
      <c r="AP301" s="36">
        <v>9000000</v>
      </c>
      <c r="AQ301" s="36">
        <v>0</v>
      </c>
      <c r="AR301" s="36">
        <v>9000000</v>
      </c>
      <c r="AS301" s="36">
        <v>0</v>
      </c>
      <c r="AT301" s="36">
        <v>9000000</v>
      </c>
      <c r="AU301" s="36">
        <v>0</v>
      </c>
      <c r="AV301" s="36">
        <v>9000000</v>
      </c>
      <c r="AW301" s="36">
        <v>0</v>
      </c>
      <c r="AX301" s="36">
        <v>0</v>
      </c>
      <c r="AY301" s="36">
        <v>0</v>
      </c>
      <c r="AZ301" s="36">
        <v>0</v>
      </c>
      <c r="BA301" s="34"/>
      <c r="BB301" s="34"/>
      <c r="BC301" s="34"/>
      <c r="BD301" s="34"/>
      <c r="BE301" s="11" t="str">
        <f t="shared" si="24"/>
        <v>OK</v>
      </c>
      <c r="BF301" s="11" t="str">
        <f t="shared" si="25"/>
        <v>OK</v>
      </c>
      <c r="BG301" s="5">
        <f>+IF(B301&lt;&gt;"",COUNTBLANK(F301:AZ301),0)</f>
        <v>0</v>
      </c>
      <c r="BH301" s="12">
        <f t="shared" si="26"/>
        <v>72000000</v>
      </c>
      <c r="BI301" s="12">
        <f t="shared" si="27"/>
        <v>72000000</v>
      </c>
      <c r="BJ301" s="5">
        <f t="shared" si="28"/>
        <v>0</v>
      </c>
      <c r="BK301" s="5">
        <f t="shared" si="29"/>
        <v>0</v>
      </c>
      <c r="BL301" s="2">
        <v>4</v>
      </c>
      <c r="BM301" s="2">
        <v>2200</v>
      </c>
      <c r="BN301" s="2">
        <v>2</v>
      </c>
      <c r="BO301" s="16">
        <v>1</v>
      </c>
      <c r="BP301" s="2">
        <v>1</v>
      </c>
      <c r="BQ301" s="2">
        <v>6</v>
      </c>
      <c r="BT301" s="40"/>
      <c r="BU301" s="40"/>
      <c r="BV301" s="40"/>
      <c r="BW301" s="40"/>
      <c r="BX301" s="40"/>
      <c r="BY301" s="40"/>
      <c r="BZ301" s="40"/>
      <c r="CA301" s="40"/>
    </row>
    <row r="302" spans="1:79" ht="151.80000000000001">
      <c r="A302" s="49" t="s">
        <v>3974</v>
      </c>
      <c r="B302" s="37" t="s">
        <v>621</v>
      </c>
      <c r="C302" s="31" t="s">
        <v>415</v>
      </c>
      <c r="D302" s="31" t="s">
        <v>402</v>
      </c>
      <c r="E302" s="22" t="s">
        <v>4035</v>
      </c>
      <c r="F302" s="23" t="s">
        <v>4043</v>
      </c>
      <c r="G302" s="23" t="s">
        <v>4053</v>
      </c>
      <c r="H302" s="23" t="s">
        <v>4054</v>
      </c>
      <c r="I302" s="23">
        <v>81101512</v>
      </c>
      <c r="J302" s="23" t="s">
        <v>1497</v>
      </c>
      <c r="K302" s="23" t="s">
        <v>1496</v>
      </c>
      <c r="L302" s="23" t="s">
        <v>2574</v>
      </c>
      <c r="M302" s="24" t="s">
        <v>421</v>
      </c>
      <c r="N302" s="24" t="s">
        <v>421</v>
      </c>
      <c r="O302" s="24" t="s">
        <v>421</v>
      </c>
      <c r="P302" s="24">
        <v>7</v>
      </c>
      <c r="Q302" s="24" t="s">
        <v>1546</v>
      </c>
      <c r="R302" s="24" t="s">
        <v>1547</v>
      </c>
      <c r="S302" s="25">
        <v>38500000</v>
      </c>
      <c r="T302" s="25">
        <v>38500000</v>
      </c>
      <c r="U302" s="24" t="s">
        <v>1560</v>
      </c>
      <c r="V302" s="24" t="s">
        <v>1561</v>
      </c>
      <c r="W302" s="23" t="s">
        <v>237</v>
      </c>
      <c r="X302" s="23" t="s">
        <v>1569</v>
      </c>
      <c r="Y302" s="23" t="s">
        <v>1615</v>
      </c>
      <c r="Z302" s="23" t="s">
        <v>1669</v>
      </c>
      <c r="AA302" s="23" t="s">
        <v>1821</v>
      </c>
      <c r="AB302" s="23" t="s">
        <v>1824</v>
      </c>
      <c r="AC302" s="36">
        <v>0</v>
      </c>
      <c r="AD302" s="36">
        <v>0</v>
      </c>
      <c r="AE302" s="36">
        <v>38500000</v>
      </c>
      <c r="AF302" s="36">
        <v>0</v>
      </c>
      <c r="AG302" s="36">
        <v>0</v>
      </c>
      <c r="AH302" s="36">
        <v>5500000</v>
      </c>
      <c r="AI302" s="36">
        <v>0</v>
      </c>
      <c r="AJ302" s="36">
        <v>5500000</v>
      </c>
      <c r="AK302" s="36">
        <v>0</v>
      </c>
      <c r="AL302" s="36">
        <v>5500000</v>
      </c>
      <c r="AM302" s="36">
        <v>0</v>
      </c>
      <c r="AN302" s="36">
        <v>5500000</v>
      </c>
      <c r="AO302" s="36">
        <v>0</v>
      </c>
      <c r="AP302" s="36">
        <v>5500000</v>
      </c>
      <c r="AQ302" s="36">
        <v>0</v>
      </c>
      <c r="AR302" s="36">
        <v>5500000</v>
      </c>
      <c r="AS302" s="36">
        <v>0</v>
      </c>
      <c r="AT302" s="36">
        <v>5500000</v>
      </c>
      <c r="AU302" s="36">
        <v>0</v>
      </c>
      <c r="AV302" s="36">
        <v>0</v>
      </c>
      <c r="AW302" s="36">
        <v>0</v>
      </c>
      <c r="AX302" s="36">
        <v>0</v>
      </c>
      <c r="AY302" s="36">
        <v>0</v>
      </c>
      <c r="AZ302" s="36">
        <v>0</v>
      </c>
      <c r="BA302" s="34"/>
      <c r="BB302" s="34"/>
      <c r="BC302" s="34"/>
      <c r="BD302" s="34"/>
      <c r="BE302" s="11" t="str">
        <f t="shared" si="24"/>
        <v>OK</v>
      </c>
      <c r="BF302" s="11" t="str">
        <f t="shared" si="25"/>
        <v>OK</v>
      </c>
      <c r="BG302" s="5">
        <f>+IF(B302&lt;&gt;"",COUNTBLANK(F302:AZ302),0)</f>
        <v>0</v>
      </c>
      <c r="BH302" s="12">
        <f t="shared" si="26"/>
        <v>38500000</v>
      </c>
      <c r="BI302" s="12">
        <f t="shared" si="27"/>
        <v>38500000</v>
      </c>
      <c r="BJ302" s="5">
        <f t="shared" si="28"/>
        <v>0</v>
      </c>
      <c r="BK302" s="5">
        <f t="shared" si="29"/>
        <v>0</v>
      </c>
      <c r="BL302" s="2">
        <v>4</v>
      </c>
      <c r="BM302" s="2">
        <v>2200</v>
      </c>
      <c r="BN302" s="2">
        <v>2</v>
      </c>
      <c r="BO302" s="16">
        <v>1</v>
      </c>
      <c r="BP302" s="2">
        <v>1</v>
      </c>
      <c r="BQ302" s="2">
        <v>7</v>
      </c>
      <c r="BT302" s="40"/>
      <c r="BU302" s="40"/>
      <c r="BV302" s="40"/>
      <c r="BW302" s="40"/>
      <c r="BX302" s="40"/>
      <c r="BY302" s="40"/>
      <c r="BZ302" s="40"/>
      <c r="CA302" s="40"/>
    </row>
    <row r="303" spans="1:79" ht="124.2">
      <c r="A303" s="49" t="s">
        <v>3974</v>
      </c>
      <c r="B303" s="37" t="s">
        <v>622</v>
      </c>
      <c r="C303" s="31" t="s">
        <v>415</v>
      </c>
      <c r="D303" s="31" t="s">
        <v>402</v>
      </c>
      <c r="E303" s="22" t="s">
        <v>4035</v>
      </c>
      <c r="F303" s="23" t="s">
        <v>4043</v>
      </c>
      <c r="G303" s="23" t="s">
        <v>4053</v>
      </c>
      <c r="H303" s="23" t="s">
        <v>4054</v>
      </c>
      <c r="I303" s="23">
        <v>81101512</v>
      </c>
      <c r="J303" s="23" t="s">
        <v>1497</v>
      </c>
      <c r="K303" s="23" t="s">
        <v>1496</v>
      </c>
      <c r="L303" s="23" t="s">
        <v>2575</v>
      </c>
      <c r="M303" s="24" t="s">
        <v>421</v>
      </c>
      <c r="N303" s="24" t="s">
        <v>421</v>
      </c>
      <c r="O303" s="24" t="s">
        <v>421</v>
      </c>
      <c r="P303" s="24">
        <v>7</v>
      </c>
      <c r="Q303" s="24" t="s">
        <v>1546</v>
      </c>
      <c r="R303" s="24" t="s">
        <v>1547</v>
      </c>
      <c r="S303" s="25">
        <v>25200000</v>
      </c>
      <c r="T303" s="25">
        <v>25200000</v>
      </c>
      <c r="U303" s="24" t="s">
        <v>1560</v>
      </c>
      <c r="V303" s="24" t="s">
        <v>1561</v>
      </c>
      <c r="W303" s="23" t="s">
        <v>237</v>
      </c>
      <c r="X303" s="23" t="s">
        <v>1569</v>
      </c>
      <c r="Y303" s="23" t="s">
        <v>1615</v>
      </c>
      <c r="Z303" s="23" t="s">
        <v>242</v>
      </c>
      <c r="AA303" s="23" t="s">
        <v>1821</v>
      </c>
      <c r="AB303" s="23" t="s">
        <v>1824</v>
      </c>
      <c r="AC303" s="36">
        <v>0</v>
      </c>
      <c r="AD303" s="36">
        <v>0</v>
      </c>
      <c r="AE303" s="36">
        <v>25200000</v>
      </c>
      <c r="AF303" s="36">
        <v>0</v>
      </c>
      <c r="AG303" s="36">
        <v>0</v>
      </c>
      <c r="AH303" s="36">
        <v>3600000</v>
      </c>
      <c r="AI303" s="36">
        <v>0</v>
      </c>
      <c r="AJ303" s="36">
        <v>3600000</v>
      </c>
      <c r="AK303" s="36">
        <v>0</v>
      </c>
      <c r="AL303" s="36">
        <v>3600000</v>
      </c>
      <c r="AM303" s="36">
        <v>0</v>
      </c>
      <c r="AN303" s="36">
        <v>3600000</v>
      </c>
      <c r="AO303" s="36">
        <v>0</v>
      </c>
      <c r="AP303" s="36">
        <v>3600000</v>
      </c>
      <c r="AQ303" s="36">
        <v>0</v>
      </c>
      <c r="AR303" s="36">
        <v>3600000</v>
      </c>
      <c r="AS303" s="36">
        <v>0</v>
      </c>
      <c r="AT303" s="36">
        <v>3600000</v>
      </c>
      <c r="AU303" s="36">
        <v>0</v>
      </c>
      <c r="AV303" s="36">
        <v>0</v>
      </c>
      <c r="AW303" s="36">
        <v>0</v>
      </c>
      <c r="AX303" s="36">
        <v>0</v>
      </c>
      <c r="AY303" s="36">
        <v>0</v>
      </c>
      <c r="AZ303" s="36">
        <v>0</v>
      </c>
      <c r="BA303" s="34"/>
      <c r="BB303" s="34"/>
      <c r="BC303" s="34"/>
      <c r="BD303" s="34"/>
      <c r="BE303" s="11" t="str">
        <f t="shared" si="24"/>
        <v>OK</v>
      </c>
      <c r="BF303" s="11" t="str">
        <f t="shared" si="25"/>
        <v>OK</v>
      </c>
      <c r="BG303" s="5">
        <f>+IF(B303&lt;&gt;"",COUNTBLANK(F303:AZ303),0)</f>
        <v>0</v>
      </c>
      <c r="BH303" s="12">
        <f t="shared" si="26"/>
        <v>25200000</v>
      </c>
      <c r="BI303" s="12">
        <f t="shared" si="27"/>
        <v>25200000</v>
      </c>
      <c r="BJ303" s="5">
        <f t="shared" si="28"/>
        <v>0</v>
      </c>
      <c r="BK303" s="5">
        <f t="shared" si="29"/>
        <v>0</v>
      </c>
      <c r="BL303" s="2">
        <v>4</v>
      </c>
      <c r="BM303" s="2">
        <v>2200</v>
      </c>
      <c r="BN303" s="2">
        <v>2</v>
      </c>
      <c r="BO303" s="16">
        <v>1</v>
      </c>
      <c r="BP303" s="2">
        <v>1</v>
      </c>
      <c r="BQ303" s="2">
        <v>8</v>
      </c>
      <c r="BT303" s="40"/>
      <c r="BU303" s="40"/>
      <c r="BV303" s="40"/>
      <c r="BW303" s="40"/>
      <c r="BX303" s="40"/>
      <c r="BY303" s="40"/>
      <c r="BZ303" s="40"/>
      <c r="CA303" s="40"/>
    </row>
    <row r="304" spans="1:79" ht="124.2">
      <c r="A304" s="49" t="s">
        <v>3974</v>
      </c>
      <c r="B304" s="37" t="s">
        <v>623</v>
      </c>
      <c r="C304" s="31" t="s">
        <v>415</v>
      </c>
      <c r="D304" s="31" t="s">
        <v>402</v>
      </c>
      <c r="E304" s="22" t="s">
        <v>4035</v>
      </c>
      <c r="F304" s="23" t="s">
        <v>4043</v>
      </c>
      <c r="G304" s="23" t="s">
        <v>4053</v>
      </c>
      <c r="H304" s="23" t="s">
        <v>4054</v>
      </c>
      <c r="I304" s="23">
        <v>81101512</v>
      </c>
      <c r="J304" s="23" t="s">
        <v>1497</v>
      </c>
      <c r="K304" s="23" t="s">
        <v>1496</v>
      </c>
      <c r="L304" s="23" t="s">
        <v>2576</v>
      </c>
      <c r="M304" s="24" t="s">
        <v>421</v>
      </c>
      <c r="N304" s="24" t="s">
        <v>421</v>
      </c>
      <c r="O304" s="24" t="s">
        <v>421</v>
      </c>
      <c r="P304" s="24">
        <v>7</v>
      </c>
      <c r="Q304" s="24" t="s">
        <v>1546</v>
      </c>
      <c r="R304" s="24" t="s">
        <v>1547</v>
      </c>
      <c r="S304" s="25">
        <v>25200000</v>
      </c>
      <c r="T304" s="25">
        <v>25200000</v>
      </c>
      <c r="U304" s="24" t="s">
        <v>1560</v>
      </c>
      <c r="V304" s="24" t="s">
        <v>1561</v>
      </c>
      <c r="W304" s="23" t="s">
        <v>237</v>
      </c>
      <c r="X304" s="23" t="s">
        <v>1569</v>
      </c>
      <c r="Y304" s="23" t="s">
        <v>1615</v>
      </c>
      <c r="Z304" s="23" t="s">
        <v>242</v>
      </c>
      <c r="AA304" s="23" t="s">
        <v>1821</v>
      </c>
      <c r="AB304" s="23" t="s">
        <v>1824</v>
      </c>
      <c r="AC304" s="36">
        <v>0</v>
      </c>
      <c r="AD304" s="36">
        <v>0</v>
      </c>
      <c r="AE304" s="36">
        <v>25200000</v>
      </c>
      <c r="AF304" s="36">
        <v>0</v>
      </c>
      <c r="AG304" s="36">
        <v>0</v>
      </c>
      <c r="AH304" s="36">
        <v>3600000</v>
      </c>
      <c r="AI304" s="36">
        <v>0</v>
      </c>
      <c r="AJ304" s="36">
        <v>3600000</v>
      </c>
      <c r="AK304" s="36">
        <v>0</v>
      </c>
      <c r="AL304" s="36">
        <v>3600000</v>
      </c>
      <c r="AM304" s="36">
        <v>0</v>
      </c>
      <c r="AN304" s="36">
        <v>3600000</v>
      </c>
      <c r="AO304" s="36">
        <v>0</v>
      </c>
      <c r="AP304" s="36">
        <v>3600000</v>
      </c>
      <c r="AQ304" s="36">
        <v>0</v>
      </c>
      <c r="AR304" s="36">
        <v>3600000</v>
      </c>
      <c r="AS304" s="36">
        <v>0</v>
      </c>
      <c r="AT304" s="36">
        <v>3600000</v>
      </c>
      <c r="AU304" s="36">
        <v>0</v>
      </c>
      <c r="AV304" s="36">
        <v>0</v>
      </c>
      <c r="AW304" s="36">
        <v>0</v>
      </c>
      <c r="AX304" s="36">
        <v>0</v>
      </c>
      <c r="AY304" s="36">
        <v>0</v>
      </c>
      <c r="AZ304" s="36">
        <v>0</v>
      </c>
      <c r="BA304" s="34"/>
      <c r="BB304" s="34"/>
      <c r="BC304" s="34"/>
      <c r="BD304" s="34"/>
      <c r="BE304" s="11" t="str">
        <f t="shared" si="24"/>
        <v>OK</v>
      </c>
      <c r="BF304" s="11" t="str">
        <f t="shared" si="25"/>
        <v>OK</v>
      </c>
      <c r="BG304" s="5">
        <f>+IF(B304&lt;&gt;"",COUNTBLANK(F304:AZ304),0)</f>
        <v>0</v>
      </c>
      <c r="BH304" s="12">
        <f t="shared" si="26"/>
        <v>25200000</v>
      </c>
      <c r="BI304" s="12">
        <f t="shared" si="27"/>
        <v>25200000</v>
      </c>
      <c r="BJ304" s="5">
        <f t="shared" si="28"/>
        <v>0</v>
      </c>
      <c r="BK304" s="5">
        <f t="shared" si="29"/>
        <v>0</v>
      </c>
      <c r="BL304" s="2">
        <v>4</v>
      </c>
      <c r="BM304" s="2">
        <v>2200</v>
      </c>
      <c r="BN304" s="2">
        <v>2</v>
      </c>
      <c r="BO304" s="16">
        <v>1</v>
      </c>
      <c r="BP304" s="2">
        <v>1</v>
      </c>
      <c r="BQ304" s="2">
        <v>9</v>
      </c>
      <c r="BT304" s="40"/>
      <c r="BU304" s="40"/>
      <c r="BV304" s="40"/>
      <c r="BW304" s="40"/>
      <c r="BX304" s="40"/>
      <c r="BY304" s="40"/>
      <c r="BZ304" s="40"/>
      <c r="CA304" s="40"/>
    </row>
    <row r="305" spans="1:79" ht="138">
      <c r="A305" s="49" t="s">
        <v>3974</v>
      </c>
      <c r="B305" s="37" t="s">
        <v>624</v>
      </c>
      <c r="C305" s="31" t="s">
        <v>415</v>
      </c>
      <c r="D305" s="31" t="s">
        <v>402</v>
      </c>
      <c r="E305" s="22" t="s">
        <v>4035</v>
      </c>
      <c r="F305" s="23" t="s">
        <v>4043</v>
      </c>
      <c r="G305" s="23" t="s">
        <v>4053</v>
      </c>
      <c r="H305" s="23" t="s">
        <v>4054</v>
      </c>
      <c r="I305" s="23">
        <v>81101512</v>
      </c>
      <c r="J305" s="23" t="s">
        <v>1497</v>
      </c>
      <c r="K305" s="23" t="s">
        <v>1496</v>
      </c>
      <c r="L305" s="23" t="s">
        <v>2549</v>
      </c>
      <c r="M305" s="24" t="s">
        <v>421</v>
      </c>
      <c r="N305" s="24" t="s">
        <v>421</v>
      </c>
      <c r="O305" s="24" t="s">
        <v>422</v>
      </c>
      <c r="P305" s="24">
        <v>4</v>
      </c>
      <c r="Q305" s="24" t="s">
        <v>1546</v>
      </c>
      <c r="R305" s="24" t="s">
        <v>1547</v>
      </c>
      <c r="S305" s="25">
        <v>20000000</v>
      </c>
      <c r="T305" s="25">
        <v>20000000</v>
      </c>
      <c r="U305" s="24" t="s">
        <v>1560</v>
      </c>
      <c r="V305" s="24" t="s">
        <v>1561</v>
      </c>
      <c r="W305" s="23" t="s">
        <v>237</v>
      </c>
      <c r="X305" s="23" t="s">
        <v>1569</v>
      </c>
      <c r="Y305" s="23" t="s">
        <v>1615</v>
      </c>
      <c r="Z305" s="23" t="s">
        <v>241</v>
      </c>
      <c r="AA305" s="23" t="s">
        <v>1821</v>
      </c>
      <c r="AB305" s="23" t="s">
        <v>1824</v>
      </c>
      <c r="AC305" s="36">
        <v>0</v>
      </c>
      <c r="AD305" s="36">
        <v>0</v>
      </c>
      <c r="AE305" s="36">
        <v>0</v>
      </c>
      <c r="AF305" s="36">
        <v>0</v>
      </c>
      <c r="AG305" s="36">
        <v>20000000</v>
      </c>
      <c r="AH305" s="36">
        <v>0</v>
      </c>
      <c r="AI305" s="36">
        <v>0</v>
      </c>
      <c r="AJ305" s="36">
        <v>5000000</v>
      </c>
      <c r="AK305" s="36">
        <v>0</v>
      </c>
      <c r="AL305" s="36">
        <v>5000000</v>
      </c>
      <c r="AM305" s="36">
        <v>0</v>
      </c>
      <c r="AN305" s="36">
        <v>5000000</v>
      </c>
      <c r="AO305" s="36">
        <v>0</v>
      </c>
      <c r="AP305" s="36">
        <v>5000000</v>
      </c>
      <c r="AQ305" s="36">
        <v>0</v>
      </c>
      <c r="AR305" s="36">
        <v>0</v>
      </c>
      <c r="AS305" s="36">
        <v>0</v>
      </c>
      <c r="AT305" s="36">
        <v>0</v>
      </c>
      <c r="AU305" s="36">
        <v>0</v>
      </c>
      <c r="AV305" s="36">
        <v>0</v>
      </c>
      <c r="AW305" s="36">
        <v>0</v>
      </c>
      <c r="AX305" s="36">
        <v>0</v>
      </c>
      <c r="AY305" s="36">
        <v>0</v>
      </c>
      <c r="AZ305" s="36">
        <v>0</v>
      </c>
      <c r="BA305" s="34"/>
      <c r="BB305" s="34"/>
      <c r="BC305" s="34"/>
      <c r="BD305" s="34"/>
      <c r="BE305" s="11" t="str">
        <f t="shared" si="24"/>
        <v>OK</v>
      </c>
      <c r="BF305" s="11" t="str">
        <f t="shared" si="25"/>
        <v>OK</v>
      </c>
      <c r="BG305" s="5">
        <f>+IF(B305&lt;&gt;"",COUNTBLANK(F305:AZ305),0)</f>
        <v>0</v>
      </c>
      <c r="BH305" s="12">
        <f t="shared" si="26"/>
        <v>20000000</v>
      </c>
      <c r="BI305" s="12">
        <f t="shared" si="27"/>
        <v>20000000</v>
      </c>
      <c r="BJ305" s="5">
        <f t="shared" si="28"/>
        <v>0</v>
      </c>
      <c r="BK305" s="5">
        <f t="shared" si="29"/>
        <v>0</v>
      </c>
      <c r="BL305" s="2">
        <v>4</v>
      </c>
      <c r="BM305" s="2">
        <v>2200</v>
      </c>
      <c r="BN305" s="2">
        <v>2</v>
      </c>
      <c r="BO305" s="16">
        <v>1</v>
      </c>
      <c r="BP305" s="2">
        <v>1</v>
      </c>
      <c r="BQ305" s="2">
        <v>10</v>
      </c>
      <c r="BT305" s="40"/>
      <c r="BU305" s="40"/>
      <c r="BV305" s="40"/>
      <c r="BW305" s="40"/>
      <c r="BX305" s="40"/>
      <c r="BY305" s="40"/>
      <c r="BZ305" s="40"/>
      <c r="CA305" s="40"/>
    </row>
    <row r="306" spans="1:79" ht="124.2">
      <c r="A306" s="49" t="s">
        <v>3974</v>
      </c>
      <c r="B306" s="37" t="s">
        <v>625</v>
      </c>
      <c r="C306" s="31" t="s">
        <v>415</v>
      </c>
      <c r="D306" s="31" t="s">
        <v>402</v>
      </c>
      <c r="E306" s="22" t="s">
        <v>4035</v>
      </c>
      <c r="F306" s="23" t="s">
        <v>4043</v>
      </c>
      <c r="G306" s="23" t="s">
        <v>4053</v>
      </c>
      <c r="H306" s="23" t="s">
        <v>4054</v>
      </c>
      <c r="I306" s="23">
        <v>81101512</v>
      </c>
      <c r="J306" s="23" t="s">
        <v>1497</v>
      </c>
      <c r="K306" s="23" t="s">
        <v>1496</v>
      </c>
      <c r="L306" s="23" t="s">
        <v>2550</v>
      </c>
      <c r="M306" s="24" t="s">
        <v>421</v>
      </c>
      <c r="N306" s="24" t="s">
        <v>421</v>
      </c>
      <c r="O306" s="24" t="s">
        <v>422</v>
      </c>
      <c r="P306" s="24">
        <v>6</v>
      </c>
      <c r="Q306" s="24" t="s">
        <v>1546</v>
      </c>
      <c r="R306" s="24" t="s">
        <v>1547</v>
      </c>
      <c r="S306" s="25">
        <v>36000000</v>
      </c>
      <c r="T306" s="25">
        <v>36000000</v>
      </c>
      <c r="U306" s="24" t="s">
        <v>1560</v>
      </c>
      <c r="V306" s="24" t="s">
        <v>1561</v>
      </c>
      <c r="W306" s="23" t="s">
        <v>237</v>
      </c>
      <c r="X306" s="23" t="s">
        <v>1569</v>
      </c>
      <c r="Y306" s="23" t="s">
        <v>1615</v>
      </c>
      <c r="Z306" s="23" t="s">
        <v>241</v>
      </c>
      <c r="AA306" s="23" t="s">
        <v>1821</v>
      </c>
      <c r="AB306" s="23" t="s">
        <v>1824</v>
      </c>
      <c r="AC306" s="36">
        <v>0</v>
      </c>
      <c r="AD306" s="36">
        <v>0</v>
      </c>
      <c r="AE306" s="36">
        <v>0</v>
      </c>
      <c r="AF306" s="36">
        <v>0</v>
      </c>
      <c r="AG306" s="36">
        <v>36000000</v>
      </c>
      <c r="AH306" s="36">
        <v>0</v>
      </c>
      <c r="AI306" s="36">
        <v>0</v>
      </c>
      <c r="AJ306" s="36">
        <v>6000000</v>
      </c>
      <c r="AK306" s="36">
        <v>0</v>
      </c>
      <c r="AL306" s="36">
        <v>6000000</v>
      </c>
      <c r="AM306" s="36">
        <v>0</v>
      </c>
      <c r="AN306" s="36">
        <v>6000000</v>
      </c>
      <c r="AO306" s="36">
        <v>0</v>
      </c>
      <c r="AP306" s="36">
        <v>6000000</v>
      </c>
      <c r="AQ306" s="36">
        <v>0</v>
      </c>
      <c r="AR306" s="36">
        <v>6000000</v>
      </c>
      <c r="AS306" s="36">
        <v>0</v>
      </c>
      <c r="AT306" s="36">
        <v>6000000</v>
      </c>
      <c r="AU306" s="36">
        <v>0</v>
      </c>
      <c r="AV306" s="36">
        <v>0</v>
      </c>
      <c r="AW306" s="36">
        <v>0</v>
      </c>
      <c r="AX306" s="36">
        <v>0</v>
      </c>
      <c r="AY306" s="36">
        <v>0</v>
      </c>
      <c r="AZ306" s="36">
        <v>0</v>
      </c>
      <c r="BA306" s="34"/>
      <c r="BB306" s="34"/>
      <c r="BC306" s="34"/>
      <c r="BD306" s="34"/>
      <c r="BE306" s="11" t="str">
        <f t="shared" si="24"/>
        <v>OK</v>
      </c>
      <c r="BF306" s="11" t="str">
        <f t="shared" si="25"/>
        <v>OK</v>
      </c>
      <c r="BG306" s="5">
        <f>+IF(B306&lt;&gt;"",COUNTBLANK(F306:AZ306),0)</f>
        <v>0</v>
      </c>
      <c r="BH306" s="12">
        <f t="shared" si="26"/>
        <v>36000000</v>
      </c>
      <c r="BI306" s="12">
        <f t="shared" si="27"/>
        <v>36000000</v>
      </c>
      <c r="BJ306" s="5">
        <f t="shared" si="28"/>
        <v>0</v>
      </c>
      <c r="BK306" s="5">
        <f t="shared" si="29"/>
        <v>0</v>
      </c>
      <c r="BL306" s="2">
        <v>4</v>
      </c>
      <c r="BM306" s="2">
        <v>2200</v>
      </c>
      <c r="BN306" s="2">
        <v>2</v>
      </c>
      <c r="BO306" s="16">
        <v>1</v>
      </c>
      <c r="BP306" s="2">
        <v>1</v>
      </c>
      <c r="BQ306" s="2">
        <v>11</v>
      </c>
      <c r="BT306" s="40"/>
      <c r="BU306" s="40"/>
      <c r="BV306" s="40"/>
      <c r="BW306" s="40"/>
      <c r="BX306" s="40"/>
      <c r="BY306" s="40"/>
      <c r="BZ306" s="40"/>
      <c r="CA306" s="40"/>
    </row>
    <row r="307" spans="1:79" ht="110.4">
      <c r="A307" s="49" t="s">
        <v>3974</v>
      </c>
      <c r="B307" s="37" t="s">
        <v>626</v>
      </c>
      <c r="C307" s="31" t="s">
        <v>415</v>
      </c>
      <c r="D307" s="31" t="s">
        <v>402</v>
      </c>
      <c r="E307" s="22" t="s">
        <v>4035</v>
      </c>
      <c r="F307" s="23" t="s">
        <v>4043</v>
      </c>
      <c r="G307" s="23" t="s">
        <v>4053</v>
      </c>
      <c r="H307" s="23" t="s">
        <v>4054</v>
      </c>
      <c r="I307" s="23">
        <v>81101512</v>
      </c>
      <c r="J307" s="23" t="s">
        <v>1497</v>
      </c>
      <c r="K307" s="23" t="s">
        <v>1496</v>
      </c>
      <c r="L307" s="23" t="s">
        <v>2551</v>
      </c>
      <c r="M307" s="24" t="s">
        <v>421</v>
      </c>
      <c r="N307" s="24" t="s">
        <v>421</v>
      </c>
      <c r="O307" s="24" t="s">
        <v>421</v>
      </c>
      <c r="P307" s="24">
        <v>8</v>
      </c>
      <c r="Q307" s="24" t="s">
        <v>1546</v>
      </c>
      <c r="R307" s="24" t="s">
        <v>1547</v>
      </c>
      <c r="S307" s="25">
        <v>76000000</v>
      </c>
      <c r="T307" s="25">
        <v>76000000</v>
      </c>
      <c r="U307" s="24" t="s">
        <v>1560</v>
      </c>
      <c r="V307" s="24" t="s">
        <v>1561</v>
      </c>
      <c r="W307" s="23" t="s">
        <v>237</v>
      </c>
      <c r="X307" s="23" t="s">
        <v>1569</v>
      </c>
      <c r="Y307" s="23" t="s">
        <v>1615</v>
      </c>
      <c r="Z307" s="23" t="s">
        <v>241</v>
      </c>
      <c r="AA307" s="23" t="s">
        <v>1821</v>
      </c>
      <c r="AB307" s="23" t="s">
        <v>1824</v>
      </c>
      <c r="AC307" s="36">
        <v>0</v>
      </c>
      <c r="AD307" s="36">
        <v>0</v>
      </c>
      <c r="AE307" s="36">
        <v>76000000</v>
      </c>
      <c r="AF307" s="36">
        <v>0</v>
      </c>
      <c r="AG307" s="36">
        <v>0</v>
      </c>
      <c r="AH307" s="36">
        <v>9500000</v>
      </c>
      <c r="AI307" s="36">
        <v>0</v>
      </c>
      <c r="AJ307" s="36">
        <v>9500000</v>
      </c>
      <c r="AK307" s="36">
        <v>0</v>
      </c>
      <c r="AL307" s="36">
        <v>9500000</v>
      </c>
      <c r="AM307" s="36">
        <v>0</v>
      </c>
      <c r="AN307" s="36">
        <v>9500000</v>
      </c>
      <c r="AO307" s="36">
        <v>0</v>
      </c>
      <c r="AP307" s="36">
        <v>9500000</v>
      </c>
      <c r="AQ307" s="36">
        <v>0</v>
      </c>
      <c r="AR307" s="36">
        <v>9500000</v>
      </c>
      <c r="AS307" s="36">
        <v>0</v>
      </c>
      <c r="AT307" s="36">
        <v>9500000</v>
      </c>
      <c r="AU307" s="36">
        <v>0</v>
      </c>
      <c r="AV307" s="36">
        <v>9500000</v>
      </c>
      <c r="AW307" s="36">
        <v>0</v>
      </c>
      <c r="AX307" s="36">
        <v>0</v>
      </c>
      <c r="AY307" s="36">
        <v>0</v>
      </c>
      <c r="AZ307" s="36">
        <v>0</v>
      </c>
      <c r="BA307" s="34"/>
      <c r="BB307" s="34"/>
      <c r="BC307" s="34"/>
      <c r="BD307" s="34"/>
      <c r="BE307" s="11" t="str">
        <f t="shared" si="24"/>
        <v>OK</v>
      </c>
      <c r="BF307" s="11" t="str">
        <f t="shared" si="25"/>
        <v>OK</v>
      </c>
      <c r="BG307" s="5">
        <f>+IF(B307&lt;&gt;"",COUNTBLANK(F307:AZ307),0)</f>
        <v>0</v>
      </c>
      <c r="BH307" s="12">
        <f t="shared" si="26"/>
        <v>76000000</v>
      </c>
      <c r="BI307" s="12">
        <f t="shared" si="27"/>
        <v>76000000</v>
      </c>
      <c r="BJ307" s="5">
        <f t="shared" si="28"/>
        <v>0</v>
      </c>
      <c r="BK307" s="5">
        <f t="shared" si="29"/>
        <v>0</v>
      </c>
      <c r="BL307" s="2">
        <v>4</v>
      </c>
      <c r="BM307" s="2">
        <v>2200</v>
      </c>
      <c r="BN307" s="2">
        <v>2</v>
      </c>
      <c r="BO307" s="16">
        <v>1</v>
      </c>
      <c r="BP307" s="2">
        <v>1</v>
      </c>
      <c r="BQ307" s="2">
        <v>12</v>
      </c>
      <c r="BT307" s="40"/>
      <c r="BU307" s="40"/>
      <c r="BV307" s="40"/>
      <c r="BW307" s="40"/>
      <c r="BX307" s="40"/>
      <c r="BY307" s="40"/>
      <c r="BZ307" s="40"/>
      <c r="CA307" s="40"/>
    </row>
    <row r="308" spans="1:79" ht="124.2">
      <c r="A308" s="49" t="s">
        <v>3974</v>
      </c>
      <c r="B308" s="37" t="s">
        <v>627</v>
      </c>
      <c r="C308" s="31" t="s">
        <v>415</v>
      </c>
      <c r="D308" s="31" t="s">
        <v>402</v>
      </c>
      <c r="E308" s="22" t="s">
        <v>4035</v>
      </c>
      <c r="F308" s="23" t="s">
        <v>4043</v>
      </c>
      <c r="G308" s="23" t="s">
        <v>4053</v>
      </c>
      <c r="H308" s="23" t="s">
        <v>4054</v>
      </c>
      <c r="I308" s="23">
        <v>81101512</v>
      </c>
      <c r="J308" s="23" t="s">
        <v>1497</v>
      </c>
      <c r="K308" s="23" t="s">
        <v>1496</v>
      </c>
      <c r="L308" s="23" t="s">
        <v>2552</v>
      </c>
      <c r="M308" s="24" t="s">
        <v>421</v>
      </c>
      <c r="N308" s="24" t="s">
        <v>421</v>
      </c>
      <c r="O308" s="24" t="s">
        <v>421</v>
      </c>
      <c r="P308" s="24">
        <v>8</v>
      </c>
      <c r="Q308" s="24" t="s">
        <v>1546</v>
      </c>
      <c r="R308" s="24" t="s">
        <v>1547</v>
      </c>
      <c r="S308" s="25">
        <v>76000000</v>
      </c>
      <c r="T308" s="25">
        <v>76000000</v>
      </c>
      <c r="U308" s="24" t="s">
        <v>1560</v>
      </c>
      <c r="V308" s="24" t="s">
        <v>1561</v>
      </c>
      <c r="W308" s="23" t="s">
        <v>237</v>
      </c>
      <c r="X308" s="23" t="s">
        <v>1569</v>
      </c>
      <c r="Y308" s="23" t="s">
        <v>1615</v>
      </c>
      <c r="Z308" s="23" t="s">
        <v>241</v>
      </c>
      <c r="AA308" s="23" t="s">
        <v>1821</v>
      </c>
      <c r="AB308" s="23" t="s">
        <v>1824</v>
      </c>
      <c r="AC308" s="36">
        <v>0</v>
      </c>
      <c r="AD308" s="36">
        <v>0</v>
      </c>
      <c r="AE308" s="36">
        <v>76000000</v>
      </c>
      <c r="AF308" s="36">
        <v>0</v>
      </c>
      <c r="AG308" s="36">
        <v>0</v>
      </c>
      <c r="AH308" s="36">
        <v>9500000</v>
      </c>
      <c r="AI308" s="36">
        <v>0</v>
      </c>
      <c r="AJ308" s="36">
        <v>9500000</v>
      </c>
      <c r="AK308" s="36">
        <v>0</v>
      </c>
      <c r="AL308" s="36">
        <v>9500000</v>
      </c>
      <c r="AM308" s="36">
        <v>0</v>
      </c>
      <c r="AN308" s="36">
        <v>9500000</v>
      </c>
      <c r="AO308" s="36">
        <v>0</v>
      </c>
      <c r="AP308" s="36">
        <v>9500000</v>
      </c>
      <c r="AQ308" s="36">
        <v>0</v>
      </c>
      <c r="AR308" s="36">
        <v>9500000</v>
      </c>
      <c r="AS308" s="36">
        <v>0</v>
      </c>
      <c r="AT308" s="36">
        <v>9500000</v>
      </c>
      <c r="AU308" s="36">
        <v>0</v>
      </c>
      <c r="AV308" s="36">
        <v>9500000</v>
      </c>
      <c r="AW308" s="36">
        <v>0</v>
      </c>
      <c r="AX308" s="36">
        <v>0</v>
      </c>
      <c r="AY308" s="36">
        <v>0</v>
      </c>
      <c r="AZ308" s="36">
        <v>0</v>
      </c>
      <c r="BA308" s="34"/>
      <c r="BB308" s="34"/>
      <c r="BC308" s="34"/>
      <c r="BD308" s="34"/>
      <c r="BE308" s="11" t="str">
        <f t="shared" si="24"/>
        <v>OK</v>
      </c>
      <c r="BF308" s="11" t="str">
        <f t="shared" si="25"/>
        <v>OK</v>
      </c>
      <c r="BG308" s="5">
        <f>+IF(B308&lt;&gt;"",COUNTBLANK(F308:AZ308),0)</f>
        <v>0</v>
      </c>
      <c r="BH308" s="12">
        <f t="shared" si="26"/>
        <v>76000000</v>
      </c>
      <c r="BI308" s="12">
        <f t="shared" si="27"/>
        <v>76000000</v>
      </c>
      <c r="BJ308" s="5">
        <f t="shared" si="28"/>
        <v>0</v>
      </c>
      <c r="BK308" s="5">
        <f t="shared" si="29"/>
        <v>0</v>
      </c>
      <c r="BL308" s="2">
        <v>4</v>
      </c>
      <c r="BM308" s="2">
        <v>2200</v>
      </c>
      <c r="BN308" s="2">
        <v>2</v>
      </c>
      <c r="BO308" s="16">
        <v>1</v>
      </c>
      <c r="BP308" s="2">
        <v>1</v>
      </c>
      <c r="BQ308" s="2">
        <v>13</v>
      </c>
      <c r="BT308" s="40"/>
      <c r="BU308" s="40"/>
      <c r="BV308" s="40"/>
      <c r="BW308" s="40"/>
      <c r="BX308" s="40"/>
      <c r="BY308" s="40"/>
      <c r="BZ308" s="40"/>
      <c r="CA308" s="40"/>
    </row>
    <row r="309" spans="1:79" ht="110.4">
      <c r="A309" s="49" t="s">
        <v>3974</v>
      </c>
      <c r="B309" s="37" t="s">
        <v>628</v>
      </c>
      <c r="C309" s="31" t="s">
        <v>415</v>
      </c>
      <c r="D309" s="31" t="s">
        <v>402</v>
      </c>
      <c r="E309" s="22" t="s">
        <v>4035</v>
      </c>
      <c r="F309" s="23" t="s">
        <v>4043</v>
      </c>
      <c r="G309" s="23" t="s">
        <v>4053</v>
      </c>
      <c r="H309" s="23" t="s">
        <v>4054</v>
      </c>
      <c r="I309" s="23">
        <v>81101512</v>
      </c>
      <c r="J309" s="23" t="s">
        <v>1497</v>
      </c>
      <c r="K309" s="23" t="s">
        <v>1496</v>
      </c>
      <c r="L309" s="23" t="s">
        <v>2553</v>
      </c>
      <c r="M309" s="24" t="s">
        <v>421</v>
      </c>
      <c r="N309" s="24" t="s">
        <v>421</v>
      </c>
      <c r="O309" s="24" t="s">
        <v>421</v>
      </c>
      <c r="P309" s="24">
        <v>8</v>
      </c>
      <c r="Q309" s="24" t="s">
        <v>1546</v>
      </c>
      <c r="R309" s="24" t="s">
        <v>1547</v>
      </c>
      <c r="S309" s="25">
        <v>36000000</v>
      </c>
      <c r="T309" s="25">
        <v>36000000</v>
      </c>
      <c r="U309" s="24" t="s">
        <v>1560</v>
      </c>
      <c r="V309" s="24" t="s">
        <v>1561</v>
      </c>
      <c r="W309" s="23" t="s">
        <v>237</v>
      </c>
      <c r="X309" s="23" t="s">
        <v>1569</v>
      </c>
      <c r="Y309" s="23" t="s">
        <v>1615</v>
      </c>
      <c r="Z309" s="23" t="s">
        <v>1669</v>
      </c>
      <c r="AA309" s="23" t="s">
        <v>1821</v>
      </c>
      <c r="AB309" s="23" t="s">
        <v>1824</v>
      </c>
      <c r="AC309" s="36">
        <v>0</v>
      </c>
      <c r="AD309" s="36">
        <v>0</v>
      </c>
      <c r="AE309" s="36">
        <v>36000000</v>
      </c>
      <c r="AF309" s="36">
        <v>0</v>
      </c>
      <c r="AG309" s="36">
        <v>0</v>
      </c>
      <c r="AH309" s="36">
        <v>4500000</v>
      </c>
      <c r="AI309" s="36">
        <v>0</v>
      </c>
      <c r="AJ309" s="36">
        <v>4500000</v>
      </c>
      <c r="AK309" s="36">
        <v>0</v>
      </c>
      <c r="AL309" s="36">
        <v>4500000</v>
      </c>
      <c r="AM309" s="36">
        <v>0</v>
      </c>
      <c r="AN309" s="36">
        <v>4500000</v>
      </c>
      <c r="AO309" s="36">
        <v>0</v>
      </c>
      <c r="AP309" s="36">
        <v>4500000</v>
      </c>
      <c r="AQ309" s="36">
        <v>0</v>
      </c>
      <c r="AR309" s="36">
        <v>4500000</v>
      </c>
      <c r="AS309" s="36">
        <v>0</v>
      </c>
      <c r="AT309" s="36">
        <v>4500000</v>
      </c>
      <c r="AU309" s="36">
        <v>0</v>
      </c>
      <c r="AV309" s="36">
        <v>4500000</v>
      </c>
      <c r="AW309" s="36">
        <v>0</v>
      </c>
      <c r="AX309" s="36">
        <v>0</v>
      </c>
      <c r="AY309" s="36">
        <v>0</v>
      </c>
      <c r="AZ309" s="36">
        <v>0</v>
      </c>
      <c r="BA309" s="34"/>
      <c r="BB309" s="34"/>
      <c r="BC309" s="34"/>
      <c r="BD309" s="34"/>
      <c r="BE309" s="11" t="str">
        <f t="shared" si="24"/>
        <v>OK</v>
      </c>
      <c r="BF309" s="11" t="str">
        <f t="shared" si="25"/>
        <v>OK</v>
      </c>
      <c r="BG309" s="5">
        <f>+IF(B309&lt;&gt;"",COUNTBLANK(F309:AZ309),0)</f>
        <v>0</v>
      </c>
      <c r="BH309" s="12">
        <f t="shared" si="26"/>
        <v>36000000</v>
      </c>
      <c r="BI309" s="12">
        <f t="shared" si="27"/>
        <v>36000000</v>
      </c>
      <c r="BJ309" s="5">
        <f t="shared" si="28"/>
        <v>0</v>
      </c>
      <c r="BK309" s="5">
        <f t="shared" si="29"/>
        <v>0</v>
      </c>
      <c r="BL309" s="2">
        <v>4</v>
      </c>
      <c r="BM309" s="2">
        <v>2200</v>
      </c>
      <c r="BN309" s="2">
        <v>2</v>
      </c>
      <c r="BO309" s="16">
        <v>1</v>
      </c>
      <c r="BP309" s="2">
        <v>1</v>
      </c>
      <c r="BQ309" s="2">
        <v>14</v>
      </c>
      <c r="BT309" s="40"/>
      <c r="BU309" s="40"/>
      <c r="BV309" s="40"/>
      <c r="BW309" s="40"/>
      <c r="BX309" s="40"/>
      <c r="BY309" s="40"/>
      <c r="BZ309" s="40"/>
      <c r="CA309" s="40"/>
    </row>
    <row r="310" spans="1:79" ht="138">
      <c r="A310" s="49" t="s">
        <v>3974</v>
      </c>
      <c r="B310" s="37" t="s">
        <v>629</v>
      </c>
      <c r="C310" s="31" t="s">
        <v>415</v>
      </c>
      <c r="D310" s="31" t="s">
        <v>402</v>
      </c>
      <c r="E310" s="22" t="s">
        <v>4035</v>
      </c>
      <c r="F310" s="23" t="s">
        <v>4043</v>
      </c>
      <c r="G310" s="23" t="s">
        <v>4053</v>
      </c>
      <c r="H310" s="23" t="s">
        <v>4054</v>
      </c>
      <c r="I310" s="23">
        <v>81101512</v>
      </c>
      <c r="J310" s="23" t="s">
        <v>1497</v>
      </c>
      <c r="K310" s="23" t="s">
        <v>1496</v>
      </c>
      <c r="L310" s="23" t="s">
        <v>2554</v>
      </c>
      <c r="M310" s="24" t="s">
        <v>421</v>
      </c>
      <c r="N310" s="24" t="s">
        <v>421</v>
      </c>
      <c r="O310" s="24" t="s">
        <v>421</v>
      </c>
      <c r="P310" s="24">
        <v>8</v>
      </c>
      <c r="Q310" s="24" t="s">
        <v>1546</v>
      </c>
      <c r="R310" s="24" t="s">
        <v>1547</v>
      </c>
      <c r="S310" s="25">
        <v>29600000</v>
      </c>
      <c r="T310" s="25">
        <v>29600000</v>
      </c>
      <c r="U310" s="24" t="s">
        <v>1560</v>
      </c>
      <c r="V310" s="24" t="s">
        <v>1561</v>
      </c>
      <c r="W310" s="23" t="s">
        <v>237</v>
      </c>
      <c r="X310" s="23" t="s">
        <v>1569</v>
      </c>
      <c r="Y310" s="23" t="s">
        <v>1615</v>
      </c>
      <c r="Z310" s="23" t="s">
        <v>242</v>
      </c>
      <c r="AA310" s="23" t="s">
        <v>1821</v>
      </c>
      <c r="AB310" s="23" t="s">
        <v>1824</v>
      </c>
      <c r="AC310" s="36">
        <v>0</v>
      </c>
      <c r="AD310" s="36">
        <v>0</v>
      </c>
      <c r="AE310" s="36">
        <v>29600000</v>
      </c>
      <c r="AF310" s="36">
        <v>0</v>
      </c>
      <c r="AG310" s="36">
        <v>0</v>
      </c>
      <c r="AH310" s="36">
        <v>3700000</v>
      </c>
      <c r="AI310" s="36">
        <v>0</v>
      </c>
      <c r="AJ310" s="36">
        <v>3700000</v>
      </c>
      <c r="AK310" s="36">
        <v>0</v>
      </c>
      <c r="AL310" s="36">
        <v>3700000</v>
      </c>
      <c r="AM310" s="36">
        <v>0</v>
      </c>
      <c r="AN310" s="36">
        <v>3700000</v>
      </c>
      <c r="AO310" s="36">
        <v>0</v>
      </c>
      <c r="AP310" s="36">
        <v>3700000</v>
      </c>
      <c r="AQ310" s="36">
        <v>0</v>
      </c>
      <c r="AR310" s="36">
        <v>3700000</v>
      </c>
      <c r="AS310" s="36">
        <v>0</v>
      </c>
      <c r="AT310" s="36">
        <v>3700000</v>
      </c>
      <c r="AU310" s="36">
        <v>0</v>
      </c>
      <c r="AV310" s="36">
        <v>3700000</v>
      </c>
      <c r="AW310" s="36">
        <v>0</v>
      </c>
      <c r="AX310" s="36">
        <v>0</v>
      </c>
      <c r="AY310" s="36">
        <v>0</v>
      </c>
      <c r="AZ310" s="36">
        <v>0</v>
      </c>
      <c r="BA310" s="34"/>
      <c r="BB310" s="34"/>
      <c r="BC310" s="34"/>
      <c r="BD310" s="34"/>
      <c r="BE310" s="11" t="str">
        <f t="shared" si="24"/>
        <v>OK</v>
      </c>
      <c r="BF310" s="11" t="str">
        <f t="shared" si="25"/>
        <v>OK</v>
      </c>
      <c r="BG310" s="5">
        <f>+IF(B310&lt;&gt;"",COUNTBLANK(F310:AZ310),0)</f>
        <v>0</v>
      </c>
      <c r="BH310" s="12">
        <f t="shared" si="26"/>
        <v>29600000</v>
      </c>
      <c r="BI310" s="12">
        <f t="shared" si="27"/>
        <v>29600000</v>
      </c>
      <c r="BJ310" s="5">
        <f t="shared" si="28"/>
        <v>0</v>
      </c>
      <c r="BK310" s="5">
        <f t="shared" si="29"/>
        <v>0</v>
      </c>
      <c r="BL310" s="2">
        <v>4</v>
      </c>
      <c r="BM310" s="2">
        <v>2200</v>
      </c>
      <c r="BN310" s="2">
        <v>2</v>
      </c>
      <c r="BO310" s="16">
        <v>1</v>
      </c>
      <c r="BP310" s="2">
        <v>1</v>
      </c>
      <c r="BQ310" s="2">
        <v>15</v>
      </c>
      <c r="BT310" s="40"/>
      <c r="BU310" s="40"/>
      <c r="BV310" s="40"/>
      <c r="BW310" s="40"/>
      <c r="BX310" s="40"/>
      <c r="BY310" s="40"/>
      <c r="BZ310" s="40"/>
      <c r="CA310" s="40"/>
    </row>
    <row r="311" spans="1:79" ht="110.4">
      <c r="A311" s="49" t="s">
        <v>3974</v>
      </c>
      <c r="B311" s="37" t="s">
        <v>630</v>
      </c>
      <c r="C311" s="31" t="s">
        <v>415</v>
      </c>
      <c r="D311" s="31" t="s">
        <v>402</v>
      </c>
      <c r="E311" s="22" t="s">
        <v>4035</v>
      </c>
      <c r="F311" s="23" t="s">
        <v>4043</v>
      </c>
      <c r="G311" s="23" t="s">
        <v>4053</v>
      </c>
      <c r="H311" s="23" t="s">
        <v>4054</v>
      </c>
      <c r="I311" s="23">
        <v>81101512</v>
      </c>
      <c r="J311" s="23" t="s">
        <v>1497</v>
      </c>
      <c r="K311" s="23" t="s">
        <v>1496</v>
      </c>
      <c r="L311" s="23" t="s">
        <v>2555</v>
      </c>
      <c r="M311" s="24" t="s">
        <v>421</v>
      </c>
      <c r="N311" s="24" t="s">
        <v>421</v>
      </c>
      <c r="O311" s="24" t="s">
        <v>421</v>
      </c>
      <c r="P311" s="24">
        <v>8</v>
      </c>
      <c r="Q311" s="24" t="s">
        <v>1546</v>
      </c>
      <c r="R311" s="24" t="s">
        <v>1547</v>
      </c>
      <c r="S311" s="25">
        <v>29600000</v>
      </c>
      <c r="T311" s="25">
        <v>29600000</v>
      </c>
      <c r="U311" s="24" t="s">
        <v>1560</v>
      </c>
      <c r="V311" s="24" t="s">
        <v>1561</v>
      </c>
      <c r="W311" s="23" t="s">
        <v>237</v>
      </c>
      <c r="X311" s="23" t="s">
        <v>1569</v>
      </c>
      <c r="Y311" s="23" t="s">
        <v>1615</v>
      </c>
      <c r="Z311" s="23" t="s">
        <v>242</v>
      </c>
      <c r="AA311" s="23" t="s">
        <v>1821</v>
      </c>
      <c r="AB311" s="23" t="s">
        <v>1824</v>
      </c>
      <c r="AC311" s="36">
        <v>0</v>
      </c>
      <c r="AD311" s="36">
        <v>0</v>
      </c>
      <c r="AE311" s="36">
        <v>29600000</v>
      </c>
      <c r="AF311" s="36">
        <v>0</v>
      </c>
      <c r="AG311" s="36">
        <v>0</v>
      </c>
      <c r="AH311" s="36">
        <v>3700000</v>
      </c>
      <c r="AI311" s="36">
        <v>0</v>
      </c>
      <c r="AJ311" s="36">
        <v>3700000</v>
      </c>
      <c r="AK311" s="36">
        <v>0</v>
      </c>
      <c r="AL311" s="36">
        <v>3700000</v>
      </c>
      <c r="AM311" s="36">
        <v>0</v>
      </c>
      <c r="AN311" s="36">
        <v>3700000</v>
      </c>
      <c r="AO311" s="36">
        <v>0</v>
      </c>
      <c r="AP311" s="36">
        <v>3700000</v>
      </c>
      <c r="AQ311" s="36">
        <v>0</v>
      </c>
      <c r="AR311" s="36">
        <v>3700000</v>
      </c>
      <c r="AS311" s="36">
        <v>0</v>
      </c>
      <c r="AT311" s="36">
        <v>3700000</v>
      </c>
      <c r="AU311" s="36">
        <v>0</v>
      </c>
      <c r="AV311" s="36">
        <v>3700000</v>
      </c>
      <c r="AW311" s="36">
        <v>0</v>
      </c>
      <c r="AX311" s="36">
        <v>0</v>
      </c>
      <c r="AY311" s="36">
        <v>0</v>
      </c>
      <c r="AZ311" s="36">
        <v>0</v>
      </c>
      <c r="BA311" s="34"/>
      <c r="BB311" s="34"/>
      <c r="BC311" s="34"/>
      <c r="BD311" s="34"/>
      <c r="BE311" s="11" t="str">
        <f t="shared" si="24"/>
        <v>OK</v>
      </c>
      <c r="BF311" s="11" t="str">
        <f t="shared" si="25"/>
        <v>OK</v>
      </c>
      <c r="BG311" s="5">
        <f>+IF(B311&lt;&gt;"",COUNTBLANK(F311:AZ311),0)</f>
        <v>0</v>
      </c>
      <c r="BH311" s="12">
        <f t="shared" si="26"/>
        <v>29600000</v>
      </c>
      <c r="BI311" s="12">
        <f t="shared" si="27"/>
        <v>29600000</v>
      </c>
      <c r="BJ311" s="5">
        <f t="shared" si="28"/>
        <v>0</v>
      </c>
      <c r="BK311" s="5">
        <f t="shared" si="29"/>
        <v>0</v>
      </c>
      <c r="BL311" s="2">
        <v>4</v>
      </c>
      <c r="BM311" s="2">
        <v>2200</v>
      </c>
      <c r="BN311" s="2">
        <v>2</v>
      </c>
      <c r="BO311" s="16">
        <v>1</v>
      </c>
      <c r="BP311" s="2">
        <v>1</v>
      </c>
      <c r="BQ311" s="2">
        <v>16</v>
      </c>
      <c r="BT311" s="40"/>
      <c r="BU311" s="40"/>
      <c r="BV311" s="40"/>
      <c r="BW311" s="40"/>
      <c r="BX311" s="40"/>
      <c r="BY311" s="40"/>
      <c r="BZ311" s="40"/>
      <c r="CA311" s="40"/>
    </row>
    <row r="312" spans="1:79" ht="96.6">
      <c r="A312" s="49" t="s">
        <v>3974</v>
      </c>
      <c r="B312" s="37" t="s">
        <v>631</v>
      </c>
      <c r="C312" s="31" t="s">
        <v>415</v>
      </c>
      <c r="D312" s="31" t="s">
        <v>402</v>
      </c>
      <c r="E312" s="22" t="s">
        <v>4035</v>
      </c>
      <c r="F312" s="23" t="s">
        <v>4043</v>
      </c>
      <c r="G312" s="23" t="s">
        <v>4053</v>
      </c>
      <c r="H312" s="23" t="s">
        <v>4054</v>
      </c>
      <c r="I312" s="23">
        <v>81101512</v>
      </c>
      <c r="J312" s="23" t="s">
        <v>1497</v>
      </c>
      <c r="K312" s="23" t="s">
        <v>1496</v>
      </c>
      <c r="L312" s="23" t="s">
        <v>2556</v>
      </c>
      <c r="M312" s="24" t="s">
        <v>421</v>
      </c>
      <c r="N312" s="24" t="s">
        <v>421</v>
      </c>
      <c r="O312" s="24" t="s">
        <v>421</v>
      </c>
      <c r="P312" s="24">
        <v>9</v>
      </c>
      <c r="Q312" s="24" t="s">
        <v>1546</v>
      </c>
      <c r="R312" s="24" t="s">
        <v>1547</v>
      </c>
      <c r="S312" s="25">
        <v>24300000</v>
      </c>
      <c r="T312" s="25">
        <v>24300000</v>
      </c>
      <c r="U312" s="24" t="s">
        <v>1560</v>
      </c>
      <c r="V312" s="24" t="s">
        <v>1561</v>
      </c>
      <c r="W312" s="23" t="s">
        <v>237</v>
      </c>
      <c r="X312" s="23" t="s">
        <v>1569</v>
      </c>
      <c r="Y312" s="23" t="s">
        <v>1615</v>
      </c>
      <c r="Z312" s="23" t="s">
        <v>242</v>
      </c>
      <c r="AA312" s="23" t="s">
        <v>1821</v>
      </c>
      <c r="AB312" s="23" t="s">
        <v>1824</v>
      </c>
      <c r="AC312" s="36">
        <v>0</v>
      </c>
      <c r="AD312" s="36">
        <v>0</v>
      </c>
      <c r="AE312" s="36">
        <v>24300000</v>
      </c>
      <c r="AF312" s="36">
        <v>0</v>
      </c>
      <c r="AG312" s="36">
        <v>0</v>
      </c>
      <c r="AH312" s="36">
        <v>2700000</v>
      </c>
      <c r="AI312" s="36">
        <v>0</v>
      </c>
      <c r="AJ312" s="36">
        <v>2700000</v>
      </c>
      <c r="AK312" s="36">
        <v>0</v>
      </c>
      <c r="AL312" s="36">
        <v>2700000</v>
      </c>
      <c r="AM312" s="36">
        <v>0</v>
      </c>
      <c r="AN312" s="36">
        <v>2700000</v>
      </c>
      <c r="AO312" s="36">
        <v>0</v>
      </c>
      <c r="AP312" s="36">
        <v>2700000</v>
      </c>
      <c r="AQ312" s="36">
        <v>0</v>
      </c>
      <c r="AR312" s="36">
        <v>2700000</v>
      </c>
      <c r="AS312" s="36">
        <v>0</v>
      </c>
      <c r="AT312" s="36">
        <v>2700000</v>
      </c>
      <c r="AU312" s="36">
        <v>0</v>
      </c>
      <c r="AV312" s="36">
        <v>2700000</v>
      </c>
      <c r="AW312" s="36">
        <v>0</v>
      </c>
      <c r="AX312" s="36">
        <v>2700000</v>
      </c>
      <c r="AY312" s="36">
        <v>0</v>
      </c>
      <c r="AZ312" s="36">
        <v>0</v>
      </c>
      <c r="BA312" s="34"/>
      <c r="BB312" s="34"/>
      <c r="BC312" s="34"/>
      <c r="BD312" s="34"/>
      <c r="BE312" s="11" t="str">
        <f t="shared" si="24"/>
        <v>OK</v>
      </c>
      <c r="BF312" s="11" t="str">
        <f t="shared" si="25"/>
        <v>OK</v>
      </c>
      <c r="BG312" s="5">
        <f>+IF(B312&lt;&gt;"",COUNTBLANK(F312:AZ312),0)</f>
        <v>0</v>
      </c>
      <c r="BH312" s="12">
        <f t="shared" si="26"/>
        <v>24300000</v>
      </c>
      <c r="BI312" s="12">
        <f t="shared" si="27"/>
        <v>24300000</v>
      </c>
      <c r="BJ312" s="5">
        <f t="shared" si="28"/>
        <v>0</v>
      </c>
      <c r="BK312" s="5">
        <f t="shared" si="29"/>
        <v>0</v>
      </c>
      <c r="BL312" s="2">
        <v>4</v>
      </c>
      <c r="BM312" s="2">
        <v>2200</v>
      </c>
      <c r="BN312" s="2">
        <v>2</v>
      </c>
      <c r="BO312" s="16">
        <v>1</v>
      </c>
      <c r="BP312" s="2">
        <v>1</v>
      </c>
      <c r="BQ312" s="2">
        <v>17</v>
      </c>
      <c r="BT312" s="40"/>
      <c r="BU312" s="40"/>
      <c r="BV312" s="40"/>
      <c r="BW312" s="40"/>
      <c r="BX312" s="40"/>
      <c r="BY312" s="40"/>
      <c r="BZ312" s="40"/>
      <c r="CA312" s="40"/>
    </row>
    <row r="313" spans="1:79" ht="165.6">
      <c r="A313" s="49" t="s">
        <v>3974</v>
      </c>
      <c r="B313" s="37" t="s">
        <v>632</v>
      </c>
      <c r="C313" s="31" t="s">
        <v>415</v>
      </c>
      <c r="D313" s="31" t="s">
        <v>402</v>
      </c>
      <c r="E313" s="22" t="s">
        <v>4035</v>
      </c>
      <c r="F313" s="23" t="s">
        <v>4043</v>
      </c>
      <c r="G313" s="23" t="s">
        <v>4053</v>
      </c>
      <c r="H313" s="23" t="s">
        <v>4054</v>
      </c>
      <c r="I313" s="23">
        <v>81101512</v>
      </c>
      <c r="J313" s="23" t="s">
        <v>1497</v>
      </c>
      <c r="K313" s="23" t="s">
        <v>1496</v>
      </c>
      <c r="L313" s="23" t="s">
        <v>2557</v>
      </c>
      <c r="M313" s="24" t="s">
        <v>1477</v>
      </c>
      <c r="N313" s="24" t="s">
        <v>1477</v>
      </c>
      <c r="O313" s="24" t="s">
        <v>1477</v>
      </c>
      <c r="P313" s="24">
        <v>9</v>
      </c>
      <c r="Q313" s="24" t="s">
        <v>1546</v>
      </c>
      <c r="R313" s="24" t="s">
        <v>1547</v>
      </c>
      <c r="S313" s="25">
        <v>81000000</v>
      </c>
      <c r="T313" s="25">
        <v>81000000</v>
      </c>
      <c r="U313" s="24" t="s">
        <v>1560</v>
      </c>
      <c r="V313" s="24" t="s">
        <v>1561</v>
      </c>
      <c r="W313" s="23" t="s">
        <v>237</v>
      </c>
      <c r="X313" s="23" t="s">
        <v>1569</v>
      </c>
      <c r="Y313" s="23" t="s">
        <v>1615</v>
      </c>
      <c r="Z313" s="23" t="s">
        <v>241</v>
      </c>
      <c r="AA313" s="23" t="s">
        <v>1821</v>
      </c>
      <c r="AB313" s="23" t="s">
        <v>1824</v>
      </c>
      <c r="AC313" s="36">
        <v>0</v>
      </c>
      <c r="AD313" s="36">
        <v>0</v>
      </c>
      <c r="AE313" s="36">
        <v>81000000</v>
      </c>
      <c r="AF313" s="36">
        <v>0</v>
      </c>
      <c r="AG313" s="36">
        <v>0</v>
      </c>
      <c r="AH313" s="36">
        <v>9000000</v>
      </c>
      <c r="AI313" s="36">
        <v>0</v>
      </c>
      <c r="AJ313" s="36">
        <v>9000000</v>
      </c>
      <c r="AK313" s="36">
        <v>0</v>
      </c>
      <c r="AL313" s="36">
        <v>9000000</v>
      </c>
      <c r="AM313" s="36">
        <v>0</v>
      </c>
      <c r="AN313" s="36">
        <v>9000000</v>
      </c>
      <c r="AO313" s="36">
        <v>0</v>
      </c>
      <c r="AP313" s="36">
        <v>9000000</v>
      </c>
      <c r="AQ313" s="36">
        <v>0</v>
      </c>
      <c r="AR313" s="36">
        <v>9000000</v>
      </c>
      <c r="AS313" s="36">
        <v>0</v>
      </c>
      <c r="AT313" s="36">
        <v>9000000</v>
      </c>
      <c r="AU313" s="36">
        <v>0</v>
      </c>
      <c r="AV313" s="36">
        <v>9000000</v>
      </c>
      <c r="AW313" s="36">
        <v>0</v>
      </c>
      <c r="AX313" s="36">
        <v>9000000</v>
      </c>
      <c r="AY313" s="36">
        <v>0</v>
      </c>
      <c r="AZ313" s="36">
        <v>0</v>
      </c>
      <c r="BA313" s="34"/>
      <c r="BB313" s="34"/>
      <c r="BC313" s="34"/>
      <c r="BD313" s="34"/>
      <c r="BE313" s="11" t="str">
        <f t="shared" si="24"/>
        <v>OK</v>
      </c>
      <c r="BF313" s="11" t="str">
        <f t="shared" si="25"/>
        <v>OK</v>
      </c>
      <c r="BG313" s="5">
        <f>+IF(B313&lt;&gt;"",COUNTBLANK(F313:AZ313),0)</f>
        <v>0</v>
      </c>
      <c r="BH313" s="12">
        <f t="shared" si="26"/>
        <v>81000000</v>
      </c>
      <c r="BI313" s="12">
        <f t="shared" si="27"/>
        <v>81000000</v>
      </c>
      <c r="BJ313" s="5">
        <f t="shared" si="28"/>
        <v>0</v>
      </c>
      <c r="BK313" s="5">
        <f t="shared" si="29"/>
        <v>0</v>
      </c>
      <c r="BL313" s="2">
        <v>4</v>
      </c>
      <c r="BM313" s="2">
        <v>2200</v>
      </c>
      <c r="BN313" s="2">
        <v>2</v>
      </c>
      <c r="BO313" s="16">
        <v>1</v>
      </c>
      <c r="BP313" s="2">
        <v>1</v>
      </c>
      <c r="BQ313" s="2">
        <v>18</v>
      </c>
      <c r="BT313" s="40"/>
      <c r="BU313" s="40"/>
      <c r="BV313" s="40"/>
      <c r="BW313" s="40"/>
      <c r="BX313" s="40"/>
      <c r="BY313" s="40"/>
      <c r="BZ313" s="40"/>
      <c r="CA313" s="40"/>
    </row>
    <row r="314" spans="1:79" ht="124.2">
      <c r="A314" s="49" t="s">
        <v>3974</v>
      </c>
      <c r="B314" s="37" t="s">
        <v>633</v>
      </c>
      <c r="C314" s="31" t="s">
        <v>415</v>
      </c>
      <c r="D314" s="31" t="s">
        <v>402</v>
      </c>
      <c r="E314" s="22" t="s">
        <v>4035</v>
      </c>
      <c r="F314" s="23" t="s">
        <v>4043</v>
      </c>
      <c r="G314" s="23" t="s">
        <v>4053</v>
      </c>
      <c r="H314" s="23" t="s">
        <v>4054</v>
      </c>
      <c r="I314" s="23">
        <v>81101512</v>
      </c>
      <c r="J314" s="23" t="s">
        <v>1497</v>
      </c>
      <c r="K314" s="23" t="s">
        <v>1496</v>
      </c>
      <c r="L314" s="23" t="s">
        <v>2558</v>
      </c>
      <c r="M314" s="24" t="s">
        <v>421</v>
      </c>
      <c r="N314" s="24" t="s">
        <v>421</v>
      </c>
      <c r="O314" s="24" t="s">
        <v>422</v>
      </c>
      <c r="P314" s="24">
        <v>5</v>
      </c>
      <c r="Q314" s="24" t="s">
        <v>1546</v>
      </c>
      <c r="R314" s="24" t="s">
        <v>1547</v>
      </c>
      <c r="S314" s="25">
        <v>25000000</v>
      </c>
      <c r="T314" s="25">
        <v>25000000</v>
      </c>
      <c r="U314" s="24" t="s">
        <v>1560</v>
      </c>
      <c r="V314" s="24" t="s">
        <v>1561</v>
      </c>
      <c r="W314" s="23" t="s">
        <v>237</v>
      </c>
      <c r="X314" s="23" t="s">
        <v>1569</v>
      </c>
      <c r="Y314" s="23" t="s">
        <v>1615</v>
      </c>
      <c r="Z314" s="23" t="s">
        <v>1669</v>
      </c>
      <c r="AA314" s="23" t="s">
        <v>1821</v>
      </c>
      <c r="AB314" s="23" t="s">
        <v>1824</v>
      </c>
      <c r="AC314" s="36">
        <v>0</v>
      </c>
      <c r="AD314" s="36">
        <v>0</v>
      </c>
      <c r="AE314" s="36">
        <v>0</v>
      </c>
      <c r="AF314" s="36">
        <v>0</v>
      </c>
      <c r="AG314" s="36">
        <v>0</v>
      </c>
      <c r="AH314" s="36">
        <v>0</v>
      </c>
      <c r="AI314" s="36">
        <v>25000000</v>
      </c>
      <c r="AJ314" s="36">
        <v>0</v>
      </c>
      <c r="AK314" s="36">
        <v>0</v>
      </c>
      <c r="AL314" s="36">
        <v>5000000</v>
      </c>
      <c r="AM314" s="36">
        <v>0</v>
      </c>
      <c r="AN314" s="36">
        <v>5000000</v>
      </c>
      <c r="AO314" s="36">
        <v>0</v>
      </c>
      <c r="AP314" s="36">
        <v>5000000</v>
      </c>
      <c r="AQ314" s="36">
        <v>0</v>
      </c>
      <c r="AR314" s="36">
        <v>5000000</v>
      </c>
      <c r="AS314" s="36">
        <v>0</v>
      </c>
      <c r="AT314" s="36">
        <v>5000000</v>
      </c>
      <c r="AU314" s="36">
        <v>0</v>
      </c>
      <c r="AV314" s="36">
        <v>0</v>
      </c>
      <c r="AW314" s="36">
        <v>0</v>
      </c>
      <c r="AX314" s="36">
        <v>0</v>
      </c>
      <c r="AY314" s="36">
        <v>0</v>
      </c>
      <c r="AZ314" s="36">
        <v>0</v>
      </c>
      <c r="BA314" s="34"/>
      <c r="BB314" s="34"/>
      <c r="BC314" s="34"/>
      <c r="BD314" s="34"/>
      <c r="BE314" s="11" t="str">
        <f t="shared" si="24"/>
        <v>OK</v>
      </c>
      <c r="BF314" s="11" t="str">
        <f t="shared" si="25"/>
        <v>OK</v>
      </c>
      <c r="BG314" s="5">
        <f>+IF(B314&lt;&gt;"",COUNTBLANK(F314:AZ314),0)</f>
        <v>0</v>
      </c>
      <c r="BH314" s="12">
        <f t="shared" si="26"/>
        <v>25000000</v>
      </c>
      <c r="BI314" s="12">
        <f t="shared" si="27"/>
        <v>25000000</v>
      </c>
      <c r="BJ314" s="5">
        <f t="shared" si="28"/>
        <v>0</v>
      </c>
      <c r="BK314" s="5">
        <f t="shared" si="29"/>
        <v>0</v>
      </c>
      <c r="BL314" s="2">
        <v>4</v>
      </c>
      <c r="BM314" s="2">
        <v>2200</v>
      </c>
      <c r="BN314" s="2">
        <v>2</v>
      </c>
      <c r="BO314" s="16">
        <v>1</v>
      </c>
      <c r="BP314" s="2">
        <v>1</v>
      </c>
      <c r="BQ314" s="2">
        <v>19</v>
      </c>
      <c r="BT314" s="40"/>
      <c r="BU314" s="40"/>
      <c r="BV314" s="40"/>
      <c r="BW314" s="40"/>
      <c r="BX314" s="40"/>
      <c r="BY314" s="40"/>
      <c r="BZ314" s="40"/>
      <c r="CA314" s="40"/>
    </row>
    <row r="315" spans="1:79" ht="124.2">
      <c r="A315" s="49" t="s">
        <v>3974</v>
      </c>
      <c r="B315" s="37" t="s">
        <v>634</v>
      </c>
      <c r="C315" s="31" t="s">
        <v>415</v>
      </c>
      <c r="D315" s="31" t="s">
        <v>402</v>
      </c>
      <c r="E315" s="22" t="s">
        <v>4035</v>
      </c>
      <c r="F315" s="23" t="s">
        <v>4043</v>
      </c>
      <c r="G315" s="23" t="s">
        <v>4053</v>
      </c>
      <c r="H315" s="23" t="s">
        <v>4054</v>
      </c>
      <c r="I315" s="23">
        <v>81101512</v>
      </c>
      <c r="J315" s="23" t="s">
        <v>1497</v>
      </c>
      <c r="K315" s="23" t="s">
        <v>1496</v>
      </c>
      <c r="L315" s="23" t="s">
        <v>2560</v>
      </c>
      <c r="M315" s="24" t="s">
        <v>421</v>
      </c>
      <c r="N315" s="24" t="s">
        <v>421</v>
      </c>
      <c r="O315" s="24" t="s">
        <v>421</v>
      </c>
      <c r="P315" s="24">
        <v>8</v>
      </c>
      <c r="Q315" s="24" t="s">
        <v>1546</v>
      </c>
      <c r="R315" s="24" t="s">
        <v>1547</v>
      </c>
      <c r="S315" s="25">
        <v>24000000</v>
      </c>
      <c r="T315" s="25">
        <v>24000000</v>
      </c>
      <c r="U315" s="24" t="s">
        <v>1560</v>
      </c>
      <c r="V315" s="24" t="s">
        <v>1561</v>
      </c>
      <c r="W315" s="23" t="s">
        <v>237</v>
      </c>
      <c r="X315" s="23" t="s">
        <v>1569</v>
      </c>
      <c r="Y315" s="23" t="s">
        <v>1615</v>
      </c>
      <c r="Z315" s="23" t="s">
        <v>242</v>
      </c>
      <c r="AA315" s="23" t="s">
        <v>1821</v>
      </c>
      <c r="AB315" s="23" t="s">
        <v>1824</v>
      </c>
      <c r="AC315" s="36">
        <v>0</v>
      </c>
      <c r="AD315" s="36">
        <v>0</v>
      </c>
      <c r="AE315" s="36">
        <v>24000000</v>
      </c>
      <c r="AF315" s="36">
        <v>0</v>
      </c>
      <c r="AG315" s="36">
        <v>0</v>
      </c>
      <c r="AH315" s="36">
        <v>3000000</v>
      </c>
      <c r="AI315" s="36">
        <v>0</v>
      </c>
      <c r="AJ315" s="36">
        <v>3000000</v>
      </c>
      <c r="AK315" s="36">
        <v>0</v>
      </c>
      <c r="AL315" s="36">
        <v>3000000</v>
      </c>
      <c r="AM315" s="36">
        <v>0</v>
      </c>
      <c r="AN315" s="36">
        <v>3000000</v>
      </c>
      <c r="AO315" s="36">
        <v>0</v>
      </c>
      <c r="AP315" s="36">
        <v>3000000</v>
      </c>
      <c r="AQ315" s="36">
        <v>0</v>
      </c>
      <c r="AR315" s="36">
        <v>3000000</v>
      </c>
      <c r="AS315" s="36">
        <v>0</v>
      </c>
      <c r="AT315" s="36">
        <v>3000000</v>
      </c>
      <c r="AU315" s="36">
        <v>0</v>
      </c>
      <c r="AV315" s="36">
        <v>3000000</v>
      </c>
      <c r="AW315" s="36">
        <v>0</v>
      </c>
      <c r="AX315" s="36">
        <v>0</v>
      </c>
      <c r="AY315" s="36">
        <v>0</v>
      </c>
      <c r="AZ315" s="36">
        <v>0</v>
      </c>
      <c r="BA315" s="34"/>
      <c r="BB315" s="34"/>
      <c r="BC315" s="34"/>
      <c r="BD315" s="34"/>
      <c r="BE315" s="11" t="str">
        <f t="shared" si="24"/>
        <v>OK</v>
      </c>
      <c r="BF315" s="11" t="str">
        <f t="shared" si="25"/>
        <v>OK</v>
      </c>
      <c r="BG315" s="5">
        <f>+IF(B315&lt;&gt;"",COUNTBLANK(F315:AZ315),0)</f>
        <v>0</v>
      </c>
      <c r="BH315" s="12">
        <f t="shared" si="26"/>
        <v>24000000</v>
      </c>
      <c r="BI315" s="12">
        <f t="shared" si="27"/>
        <v>24000000</v>
      </c>
      <c r="BJ315" s="5">
        <f t="shared" si="28"/>
        <v>0</v>
      </c>
      <c r="BK315" s="5">
        <f t="shared" si="29"/>
        <v>0</v>
      </c>
      <c r="BL315" s="2">
        <v>4</v>
      </c>
      <c r="BM315" s="2">
        <v>2200</v>
      </c>
      <c r="BN315" s="2">
        <v>2</v>
      </c>
      <c r="BO315" s="16">
        <v>1</v>
      </c>
      <c r="BP315" s="2">
        <v>1</v>
      </c>
      <c r="BQ315" s="2">
        <v>20</v>
      </c>
      <c r="BT315" s="40"/>
      <c r="BU315" s="40"/>
      <c r="BV315" s="40"/>
      <c r="BW315" s="40"/>
      <c r="BX315" s="40"/>
      <c r="BY315" s="40"/>
      <c r="BZ315" s="40"/>
      <c r="CA315" s="40"/>
    </row>
    <row r="316" spans="1:79" ht="138">
      <c r="A316" s="49" t="s">
        <v>3974</v>
      </c>
      <c r="B316" s="37" t="s">
        <v>635</v>
      </c>
      <c r="C316" s="31" t="s">
        <v>415</v>
      </c>
      <c r="D316" s="31" t="s">
        <v>402</v>
      </c>
      <c r="E316" s="22" t="s">
        <v>4035</v>
      </c>
      <c r="F316" s="23" t="s">
        <v>4043</v>
      </c>
      <c r="G316" s="23" t="s">
        <v>4053</v>
      </c>
      <c r="H316" s="23" t="s">
        <v>4054</v>
      </c>
      <c r="I316" s="23">
        <v>81101512</v>
      </c>
      <c r="J316" s="23" t="s">
        <v>1497</v>
      </c>
      <c r="K316" s="23" t="s">
        <v>1496</v>
      </c>
      <c r="L316" s="23" t="s">
        <v>2561</v>
      </c>
      <c r="M316" s="24" t="s">
        <v>421</v>
      </c>
      <c r="N316" s="24" t="s">
        <v>421</v>
      </c>
      <c r="O316" s="24" t="s">
        <v>421</v>
      </c>
      <c r="P316" s="24">
        <v>7</v>
      </c>
      <c r="Q316" s="24" t="s">
        <v>1546</v>
      </c>
      <c r="R316" s="24" t="s">
        <v>1547</v>
      </c>
      <c r="S316" s="25">
        <v>42000000</v>
      </c>
      <c r="T316" s="25">
        <v>42000000</v>
      </c>
      <c r="U316" s="24" t="s">
        <v>1560</v>
      </c>
      <c r="V316" s="24" t="s">
        <v>1561</v>
      </c>
      <c r="W316" s="23" t="s">
        <v>237</v>
      </c>
      <c r="X316" s="23" t="s">
        <v>1569</v>
      </c>
      <c r="Y316" s="23" t="s">
        <v>1615</v>
      </c>
      <c r="Z316" s="23" t="s">
        <v>1669</v>
      </c>
      <c r="AA316" s="23" t="s">
        <v>1821</v>
      </c>
      <c r="AB316" s="23" t="s">
        <v>1824</v>
      </c>
      <c r="AC316" s="36">
        <v>0</v>
      </c>
      <c r="AD316" s="36">
        <v>0</v>
      </c>
      <c r="AE316" s="36">
        <v>42000000</v>
      </c>
      <c r="AF316" s="36">
        <v>0</v>
      </c>
      <c r="AG316" s="36">
        <v>0</v>
      </c>
      <c r="AH316" s="36">
        <v>6000000</v>
      </c>
      <c r="AI316" s="36">
        <v>0</v>
      </c>
      <c r="AJ316" s="36">
        <v>6000000</v>
      </c>
      <c r="AK316" s="36">
        <v>0</v>
      </c>
      <c r="AL316" s="36">
        <v>6000000</v>
      </c>
      <c r="AM316" s="36">
        <v>0</v>
      </c>
      <c r="AN316" s="36">
        <v>6000000</v>
      </c>
      <c r="AO316" s="36">
        <v>0</v>
      </c>
      <c r="AP316" s="36">
        <v>6000000</v>
      </c>
      <c r="AQ316" s="36">
        <v>0</v>
      </c>
      <c r="AR316" s="36">
        <v>6000000</v>
      </c>
      <c r="AS316" s="36">
        <v>0</v>
      </c>
      <c r="AT316" s="36">
        <v>6000000</v>
      </c>
      <c r="AU316" s="36">
        <v>0</v>
      </c>
      <c r="AV316" s="36">
        <v>0</v>
      </c>
      <c r="AW316" s="36">
        <v>0</v>
      </c>
      <c r="AX316" s="36">
        <v>0</v>
      </c>
      <c r="AY316" s="36">
        <v>0</v>
      </c>
      <c r="AZ316" s="36">
        <v>0</v>
      </c>
      <c r="BA316" s="34"/>
      <c r="BB316" s="34"/>
      <c r="BC316" s="34"/>
      <c r="BD316" s="34"/>
      <c r="BE316" s="11" t="str">
        <f t="shared" si="24"/>
        <v>OK</v>
      </c>
      <c r="BF316" s="11" t="str">
        <f t="shared" si="25"/>
        <v>OK</v>
      </c>
      <c r="BG316" s="5">
        <f>+IF(B316&lt;&gt;"",COUNTBLANK(F316:AZ316),0)</f>
        <v>0</v>
      </c>
      <c r="BH316" s="12">
        <f t="shared" si="26"/>
        <v>42000000</v>
      </c>
      <c r="BI316" s="12">
        <f t="shared" si="27"/>
        <v>42000000</v>
      </c>
      <c r="BJ316" s="5">
        <f t="shared" si="28"/>
        <v>0</v>
      </c>
      <c r="BK316" s="5">
        <f t="shared" si="29"/>
        <v>0</v>
      </c>
      <c r="BL316" s="2">
        <v>4</v>
      </c>
      <c r="BM316" s="2">
        <v>2200</v>
      </c>
      <c r="BN316" s="2">
        <v>2</v>
      </c>
      <c r="BO316" s="16">
        <v>1</v>
      </c>
      <c r="BP316" s="2">
        <v>1</v>
      </c>
      <c r="BQ316" s="2">
        <v>21</v>
      </c>
      <c r="BT316" s="40"/>
      <c r="BU316" s="40"/>
      <c r="BV316" s="40"/>
      <c r="BW316" s="40"/>
      <c r="BX316" s="40"/>
      <c r="BY316" s="40"/>
      <c r="BZ316" s="40"/>
      <c r="CA316" s="40"/>
    </row>
    <row r="317" spans="1:79" ht="124.2">
      <c r="A317" s="49" t="s">
        <v>3974</v>
      </c>
      <c r="B317" s="37" t="s">
        <v>636</v>
      </c>
      <c r="C317" s="31" t="s">
        <v>415</v>
      </c>
      <c r="D317" s="31" t="s">
        <v>402</v>
      </c>
      <c r="E317" s="22" t="s">
        <v>4035</v>
      </c>
      <c r="F317" s="23" t="s">
        <v>4043</v>
      </c>
      <c r="G317" s="23" t="s">
        <v>4053</v>
      </c>
      <c r="H317" s="23" t="s">
        <v>4054</v>
      </c>
      <c r="I317" s="23">
        <v>81101512</v>
      </c>
      <c r="J317" s="23" t="s">
        <v>1497</v>
      </c>
      <c r="K317" s="23" t="s">
        <v>1496</v>
      </c>
      <c r="L317" s="23" t="s">
        <v>2562</v>
      </c>
      <c r="M317" s="24" t="s">
        <v>421</v>
      </c>
      <c r="N317" s="24" t="s">
        <v>421</v>
      </c>
      <c r="O317" s="24" t="s">
        <v>421</v>
      </c>
      <c r="P317" s="24">
        <v>5</v>
      </c>
      <c r="Q317" s="24" t="s">
        <v>1546</v>
      </c>
      <c r="R317" s="24" t="s">
        <v>1547</v>
      </c>
      <c r="S317" s="25">
        <v>18000000</v>
      </c>
      <c r="T317" s="25">
        <v>18000000</v>
      </c>
      <c r="U317" s="24" t="s">
        <v>1560</v>
      </c>
      <c r="V317" s="24" t="s">
        <v>1561</v>
      </c>
      <c r="W317" s="23" t="s">
        <v>237</v>
      </c>
      <c r="X317" s="23" t="s">
        <v>1569</v>
      </c>
      <c r="Y317" s="23" t="s">
        <v>1615</v>
      </c>
      <c r="Z317" s="23" t="s">
        <v>242</v>
      </c>
      <c r="AA317" s="23" t="s">
        <v>1821</v>
      </c>
      <c r="AB317" s="23" t="s">
        <v>1824</v>
      </c>
      <c r="AC317" s="36">
        <v>0</v>
      </c>
      <c r="AD317" s="36">
        <v>0</v>
      </c>
      <c r="AE317" s="36">
        <v>18000000</v>
      </c>
      <c r="AF317" s="36">
        <v>0</v>
      </c>
      <c r="AG317" s="36">
        <v>0</v>
      </c>
      <c r="AH317" s="36">
        <v>3600000</v>
      </c>
      <c r="AI317" s="36">
        <v>0</v>
      </c>
      <c r="AJ317" s="36">
        <v>3600000</v>
      </c>
      <c r="AK317" s="36">
        <v>0</v>
      </c>
      <c r="AL317" s="36">
        <v>3600000</v>
      </c>
      <c r="AM317" s="36">
        <v>0</v>
      </c>
      <c r="AN317" s="36">
        <v>3600000</v>
      </c>
      <c r="AO317" s="36">
        <v>0</v>
      </c>
      <c r="AP317" s="36">
        <v>3600000</v>
      </c>
      <c r="AQ317" s="36">
        <v>0</v>
      </c>
      <c r="AR317" s="36">
        <v>0</v>
      </c>
      <c r="AS317" s="36">
        <v>0</v>
      </c>
      <c r="AT317" s="36">
        <v>0</v>
      </c>
      <c r="AU317" s="36">
        <v>0</v>
      </c>
      <c r="AV317" s="36">
        <v>0</v>
      </c>
      <c r="AW317" s="36">
        <v>0</v>
      </c>
      <c r="AX317" s="36">
        <v>0</v>
      </c>
      <c r="AY317" s="36">
        <v>0</v>
      </c>
      <c r="AZ317" s="36">
        <v>0</v>
      </c>
      <c r="BA317" s="34"/>
      <c r="BB317" s="34"/>
      <c r="BC317" s="34"/>
      <c r="BD317" s="34"/>
      <c r="BE317" s="11" t="str">
        <f t="shared" si="24"/>
        <v>OK</v>
      </c>
      <c r="BF317" s="11" t="str">
        <f t="shared" si="25"/>
        <v>OK</v>
      </c>
      <c r="BG317" s="5">
        <f>+IF(B317&lt;&gt;"",COUNTBLANK(F317:AZ317),0)</f>
        <v>0</v>
      </c>
      <c r="BH317" s="12">
        <f t="shared" si="26"/>
        <v>18000000</v>
      </c>
      <c r="BI317" s="12">
        <f t="shared" si="27"/>
        <v>18000000</v>
      </c>
      <c r="BJ317" s="5">
        <f t="shared" si="28"/>
        <v>0</v>
      </c>
      <c r="BK317" s="5">
        <f t="shared" si="29"/>
        <v>0</v>
      </c>
      <c r="BL317" s="2">
        <v>4</v>
      </c>
      <c r="BM317" s="2">
        <v>2200</v>
      </c>
      <c r="BN317" s="2">
        <v>2</v>
      </c>
      <c r="BO317" s="16">
        <v>1</v>
      </c>
      <c r="BP317" s="2">
        <v>1</v>
      </c>
      <c r="BQ317" s="2">
        <v>22</v>
      </c>
      <c r="BT317" s="40"/>
      <c r="BU317" s="40"/>
      <c r="BV317" s="40"/>
      <c r="BW317" s="40"/>
      <c r="BX317" s="40"/>
      <c r="BY317" s="40"/>
      <c r="BZ317" s="40"/>
      <c r="CA317" s="40"/>
    </row>
    <row r="318" spans="1:79" ht="110.4">
      <c r="A318" s="49" t="s">
        <v>3974</v>
      </c>
      <c r="B318" s="37" t="s">
        <v>637</v>
      </c>
      <c r="C318" s="31" t="s">
        <v>415</v>
      </c>
      <c r="D318" s="31" t="s">
        <v>402</v>
      </c>
      <c r="E318" s="22" t="s">
        <v>4035</v>
      </c>
      <c r="F318" s="23" t="s">
        <v>4043</v>
      </c>
      <c r="G318" s="23" t="s">
        <v>4053</v>
      </c>
      <c r="H318" s="23" t="s">
        <v>4054</v>
      </c>
      <c r="I318" s="23">
        <v>81101512</v>
      </c>
      <c r="J318" s="23" t="s">
        <v>1497</v>
      </c>
      <c r="K318" s="23" t="s">
        <v>1496</v>
      </c>
      <c r="L318" s="23" t="s">
        <v>2563</v>
      </c>
      <c r="M318" s="24" t="s">
        <v>421</v>
      </c>
      <c r="N318" s="24" t="s">
        <v>421</v>
      </c>
      <c r="O318" s="24" t="s">
        <v>421</v>
      </c>
      <c r="P318" s="24">
        <v>7</v>
      </c>
      <c r="Q318" s="24" t="s">
        <v>1546</v>
      </c>
      <c r="R318" s="24" t="s">
        <v>1547</v>
      </c>
      <c r="S318" s="25">
        <v>21000000</v>
      </c>
      <c r="T318" s="25">
        <v>21000000</v>
      </c>
      <c r="U318" s="24" t="s">
        <v>1560</v>
      </c>
      <c r="V318" s="24" t="s">
        <v>1561</v>
      </c>
      <c r="W318" s="23" t="s">
        <v>237</v>
      </c>
      <c r="X318" s="23" t="s">
        <v>1569</v>
      </c>
      <c r="Y318" s="23" t="s">
        <v>1615</v>
      </c>
      <c r="Z318" s="23" t="s">
        <v>242</v>
      </c>
      <c r="AA318" s="23" t="s">
        <v>1821</v>
      </c>
      <c r="AB318" s="23" t="s">
        <v>1824</v>
      </c>
      <c r="AC318" s="36">
        <v>0</v>
      </c>
      <c r="AD318" s="36">
        <v>0</v>
      </c>
      <c r="AE318" s="36">
        <v>21000000</v>
      </c>
      <c r="AF318" s="36">
        <v>0</v>
      </c>
      <c r="AG318" s="36">
        <v>0</v>
      </c>
      <c r="AH318" s="36">
        <v>3000000</v>
      </c>
      <c r="AI318" s="36">
        <v>0</v>
      </c>
      <c r="AJ318" s="36">
        <v>3000000</v>
      </c>
      <c r="AK318" s="36">
        <v>0</v>
      </c>
      <c r="AL318" s="36">
        <v>3000000</v>
      </c>
      <c r="AM318" s="36">
        <v>0</v>
      </c>
      <c r="AN318" s="36">
        <v>3000000</v>
      </c>
      <c r="AO318" s="36">
        <v>0</v>
      </c>
      <c r="AP318" s="36">
        <v>3000000</v>
      </c>
      <c r="AQ318" s="36">
        <v>0</v>
      </c>
      <c r="AR318" s="36">
        <v>3000000</v>
      </c>
      <c r="AS318" s="36">
        <v>0</v>
      </c>
      <c r="AT318" s="36">
        <v>3000000</v>
      </c>
      <c r="AU318" s="36">
        <v>0</v>
      </c>
      <c r="AV318" s="36">
        <v>0</v>
      </c>
      <c r="AW318" s="36">
        <v>0</v>
      </c>
      <c r="AX318" s="36">
        <v>0</v>
      </c>
      <c r="AY318" s="36">
        <v>0</v>
      </c>
      <c r="AZ318" s="36">
        <v>0</v>
      </c>
      <c r="BA318" s="34"/>
      <c r="BB318" s="34"/>
      <c r="BC318" s="34"/>
      <c r="BD318" s="34"/>
      <c r="BE318" s="11" t="str">
        <f t="shared" si="24"/>
        <v>OK</v>
      </c>
      <c r="BF318" s="11" t="str">
        <f t="shared" si="25"/>
        <v>OK</v>
      </c>
      <c r="BG318" s="5">
        <f>+IF(B318&lt;&gt;"",COUNTBLANK(F318:AZ318),0)</f>
        <v>0</v>
      </c>
      <c r="BH318" s="12">
        <f t="shared" si="26"/>
        <v>21000000</v>
      </c>
      <c r="BI318" s="12">
        <f t="shared" si="27"/>
        <v>21000000</v>
      </c>
      <c r="BJ318" s="5">
        <f t="shared" si="28"/>
        <v>0</v>
      </c>
      <c r="BK318" s="5">
        <f t="shared" si="29"/>
        <v>0</v>
      </c>
      <c r="BL318" s="2">
        <v>4</v>
      </c>
      <c r="BM318" s="2">
        <v>2200</v>
      </c>
      <c r="BN318" s="2">
        <v>2</v>
      </c>
      <c r="BO318" s="16">
        <v>1</v>
      </c>
      <c r="BP318" s="2">
        <v>1</v>
      </c>
      <c r="BQ318" s="2">
        <v>23</v>
      </c>
      <c r="BT318" s="40"/>
      <c r="BU318" s="40"/>
      <c r="BV318" s="40"/>
      <c r="BW318" s="40"/>
      <c r="BX318" s="40"/>
      <c r="BY318" s="40"/>
      <c r="BZ318" s="40"/>
      <c r="CA318" s="40"/>
    </row>
    <row r="319" spans="1:79" ht="96.6">
      <c r="A319" s="49" t="s">
        <v>3974</v>
      </c>
      <c r="B319" s="37" t="s">
        <v>638</v>
      </c>
      <c r="C319" s="31" t="s">
        <v>415</v>
      </c>
      <c r="D319" s="31" t="s">
        <v>402</v>
      </c>
      <c r="E319" s="22" t="s">
        <v>4035</v>
      </c>
      <c r="F319" s="23" t="s">
        <v>4043</v>
      </c>
      <c r="G319" s="23" t="s">
        <v>4053</v>
      </c>
      <c r="H319" s="23" t="s">
        <v>4054</v>
      </c>
      <c r="I319" s="23">
        <v>81101512</v>
      </c>
      <c r="J319" s="23" t="s">
        <v>1497</v>
      </c>
      <c r="K319" s="23" t="s">
        <v>1496</v>
      </c>
      <c r="L319" s="23" t="s">
        <v>2564</v>
      </c>
      <c r="M319" s="24" t="s">
        <v>421</v>
      </c>
      <c r="N319" s="24" t="s">
        <v>421</v>
      </c>
      <c r="O319" s="24" t="s">
        <v>421</v>
      </c>
      <c r="P319" s="24">
        <v>6</v>
      </c>
      <c r="Q319" s="24" t="s">
        <v>1546</v>
      </c>
      <c r="R319" s="24" t="s">
        <v>1547</v>
      </c>
      <c r="S319" s="25">
        <v>36000000</v>
      </c>
      <c r="T319" s="25">
        <v>36000000</v>
      </c>
      <c r="U319" s="24" t="s">
        <v>1560</v>
      </c>
      <c r="V319" s="24" t="s">
        <v>1561</v>
      </c>
      <c r="W319" s="23" t="s">
        <v>237</v>
      </c>
      <c r="X319" s="23" t="s">
        <v>1569</v>
      </c>
      <c r="Y319" s="23" t="s">
        <v>1615</v>
      </c>
      <c r="Z319" s="23" t="s">
        <v>1669</v>
      </c>
      <c r="AA319" s="23" t="s">
        <v>1821</v>
      </c>
      <c r="AB319" s="23" t="s">
        <v>1824</v>
      </c>
      <c r="AC319" s="36">
        <v>0</v>
      </c>
      <c r="AD319" s="36">
        <v>0</v>
      </c>
      <c r="AE319" s="36">
        <v>36000000</v>
      </c>
      <c r="AF319" s="36">
        <v>0</v>
      </c>
      <c r="AG319" s="36">
        <v>0</v>
      </c>
      <c r="AH319" s="36">
        <v>6000000</v>
      </c>
      <c r="AI319" s="36">
        <v>0</v>
      </c>
      <c r="AJ319" s="36">
        <v>6000000</v>
      </c>
      <c r="AK319" s="36">
        <v>0</v>
      </c>
      <c r="AL319" s="36">
        <v>6000000</v>
      </c>
      <c r="AM319" s="36">
        <v>0</v>
      </c>
      <c r="AN319" s="36">
        <v>6000000</v>
      </c>
      <c r="AO319" s="36">
        <v>0</v>
      </c>
      <c r="AP319" s="36">
        <v>6000000</v>
      </c>
      <c r="AQ319" s="36">
        <v>0</v>
      </c>
      <c r="AR319" s="36">
        <v>6000000</v>
      </c>
      <c r="AS319" s="36">
        <v>0</v>
      </c>
      <c r="AT319" s="36">
        <v>0</v>
      </c>
      <c r="AU319" s="36">
        <v>0</v>
      </c>
      <c r="AV319" s="36">
        <v>0</v>
      </c>
      <c r="AW319" s="36">
        <v>0</v>
      </c>
      <c r="AX319" s="36">
        <v>0</v>
      </c>
      <c r="AY319" s="36">
        <v>0</v>
      </c>
      <c r="AZ319" s="36">
        <v>0</v>
      </c>
      <c r="BA319" s="34"/>
      <c r="BB319" s="34"/>
      <c r="BC319" s="34"/>
      <c r="BD319" s="34"/>
      <c r="BE319" s="11" t="str">
        <f t="shared" si="24"/>
        <v>OK</v>
      </c>
      <c r="BF319" s="11" t="str">
        <f t="shared" si="25"/>
        <v>OK</v>
      </c>
      <c r="BG319" s="5">
        <f>+IF(B319&lt;&gt;"",COUNTBLANK(F319:AZ319),0)</f>
        <v>0</v>
      </c>
      <c r="BH319" s="12">
        <f t="shared" si="26"/>
        <v>36000000</v>
      </c>
      <c r="BI319" s="12">
        <f t="shared" si="27"/>
        <v>36000000</v>
      </c>
      <c r="BJ319" s="5">
        <f t="shared" si="28"/>
        <v>0</v>
      </c>
      <c r="BK319" s="5">
        <f t="shared" si="29"/>
        <v>0</v>
      </c>
      <c r="BL319" s="2">
        <v>4</v>
      </c>
      <c r="BM319" s="2">
        <v>2200</v>
      </c>
      <c r="BN319" s="2">
        <v>2</v>
      </c>
      <c r="BO319" s="16">
        <v>1</v>
      </c>
      <c r="BP319" s="2">
        <v>1</v>
      </c>
      <c r="BQ319" s="2">
        <v>24</v>
      </c>
      <c r="BT319" s="40"/>
      <c r="BU319" s="40"/>
      <c r="BV319" s="40"/>
      <c r="BW319" s="40"/>
      <c r="BX319" s="40"/>
      <c r="BY319" s="40"/>
      <c r="BZ319" s="40"/>
      <c r="CA319" s="40"/>
    </row>
    <row r="320" spans="1:79" ht="110.4">
      <c r="A320" s="49" t="s">
        <v>3974</v>
      </c>
      <c r="B320" s="37" t="s">
        <v>639</v>
      </c>
      <c r="C320" s="31" t="s">
        <v>415</v>
      </c>
      <c r="D320" s="31" t="s">
        <v>402</v>
      </c>
      <c r="E320" s="22" t="s">
        <v>4035</v>
      </c>
      <c r="F320" s="23" t="s">
        <v>4043</v>
      </c>
      <c r="G320" s="23" t="s">
        <v>4053</v>
      </c>
      <c r="H320" s="23" t="s">
        <v>4054</v>
      </c>
      <c r="I320" s="23">
        <v>81101512</v>
      </c>
      <c r="J320" s="23" t="s">
        <v>1497</v>
      </c>
      <c r="K320" s="23" t="s">
        <v>1496</v>
      </c>
      <c r="L320" s="23" t="s">
        <v>2565</v>
      </c>
      <c r="M320" s="24" t="s">
        <v>421</v>
      </c>
      <c r="N320" s="24" t="s">
        <v>421</v>
      </c>
      <c r="O320" s="24" t="s">
        <v>421</v>
      </c>
      <c r="P320" s="24">
        <v>5</v>
      </c>
      <c r="Q320" s="24" t="s">
        <v>1546</v>
      </c>
      <c r="R320" s="24" t="s">
        <v>1547</v>
      </c>
      <c r="S320" s="25">
        <v>25000000</v>
      </c>
      <c r="T320" s="25">
        <v>25000000</v>
      </c>
      <c r="U320" s="24" t="s">
        <v>1560</v>
      </c>
      <c r="V320" s="24" t="s">
        <v>1561</v>
      </c>
      <c r="W320" s="23" t="s">
        <v>237</v>
      </c>
      <c r="X320" s="23" t="s">
        <v>1569</v>
      </c>
      <c r="Y320" s="23" t="s">
        <v>1615</v>
      </c>
      <c r="Z320" s="23" t="s">
        <v>1669</v>
      </c>
      <c r="AA320" s="23" t="s">
        <v>1821</v>
      </c>
      <c r="AB320" s="23" t="s">
        <v>1824</v>
      </c>
      <c r="AC320" s="36">
        <v>0</v>
      </c>
      <c r="AD320" s="36">
        <v>0</v>
      </c>
      <c r="AE320" s="36">
        <v>25000000</v>
      </c>
      <c r="AF320" s="36">
        <v>0</v>
      </c>
      <c r="AG320" s="36">
        <v>0</v>
      </c>
      <c r="AH320" s="36">
        <v>5000000</v>
      </c>
      <c r="AI320" s="36">
        <v>0</v>
      </c>
      <c r="AJ320" s="36">
        <v>5000000</v>
      </c>
      <c r="AK320" s="36">
        <v>0</v>
      </c>
      <c r="AL320" s="36">
        <v>5000000</v>
      </c>
      <c r="AM320" s="36">
        <v>0</v>
      </c>
      <c r="AN320" s="36">
        <v>5000000</v>
      </c>
      <c r="AO320" s="36">
        <v>0</v>
      </c>
      <c r="AP320" s="36">
        <v>5000000</v>
      </c>
      <c r="AQ320" s="36">
        <v>0</v>
      </c>
      <c r="AR320" s="36">
        <v>0</v>
      </c>
      <c r="AS320" s="36">
        <v>0</v>
      </c>
      <c r="AT320" s="36">
        <v>0</v>
      </c>
      <c r="AU320" s="36">
        <v>0</v>
      </c>
      <c r="AV320" s="36">
        <v>0</v>
      </c>
      <c r="AW320" s="36">
        <v>0</v>
      </c>
      <c r="AX320" s="36">
        <v>0</v>
      </c>
      <c r="AY320" s="36">
        <v>0</v>
      </c>
      <c r="AZ320" s="36">
        <v>0</v>
      </c>
      <c r="BA320" s="34"/>
      <c r="BB320" s="34"/>
      <c r="BC320" s="34"/>
      <c r="BD320" s="34"/>
      <c r="BE320" s="11" t="str">
        <f t="shared" si="24"/>
        <v>OK</v>
      </c>
      <c r="BF320" s="11" t="str">
        <f t="shared" si="25"/>
        <v>OK</v>
      </c>
      <c r="BG320" s="5">
        <f>+IF(B320&lt;&gt;"",COUNTBLANK(F320:AZ320),0)</f>
        <v>0</v>
      </c>
      <c r="BH320" s="12">
        <f t="shared" si="26"/>
        <v>25000000</v>
      </c>
      <c r="BI320" s="12">
        <f t="shared" si="27"/>
        <v>25000000</v>
      </c>
      <c r="BJ320" s="5">
        <f t="shared" si="28"/>
        <v>0</v>
      </c>
      <c r="BK320" s="5">
        <f t="shared" si="29"/>
        <v>0</v>
      </c>
      <c r="BL320" s="2">
        <v>4</v>
      </c>
      <c r="BM320" s="2">
        <v>2200</v>
      </c>
      <c r="BN320" s="2">
        <v>2</v>
      </c>
      <c r="BO320" s="16">
        <v>1</v>
      </c>
      <c r="BP320" s="2">
        <v>1</v>
      </c>
      <c r="BQ320" s="2">
        <v>25</v>
      </c>
      <c r="BT320" s="40"/>
      <c r="BU320" s="40"/>
      <c r="BV320" s="40"/>
      <c r="BW320" s="40"/>
      <c r="BX320" s="40"/>
      <c r="BY320" s="40"/>
      <c r="BZ320" s="40"/>
      <c r="CA320" s="40"/>
    </row>
    <row r="321" spans="1:79" ht="110.4">
      <c r="A321" s="49" t="s">
        <v>3974</v>
      </c>
      <c r="B321" s="37" t="s">
        <v>640</v>
      </c>
      <c r="C321" s="31" t="s">
        <v>415</v>
      </c>
      <c r="D321" s="31" t="s">
        <v>402</v>
      </c>
      <c r="E321" s="22" t="s">
        <v>4035</v>
      </c>
      <c r="F321" s="23" t="s">
        <v>4043</v>
      </c>
      <c r="G321" s="23" t="s">
        <v>4053</v>
      </c>
      <c r="H321" s="23" t="s">
        <v>4054</v>
      </c>
      <c r="I321" s="23">
        <v>81101512</v>
      </c>
      <c r="J321" s="23" t="s">
        <v>1497</v>
      </c>
      <c r="K321" s="23" t="s">
        <v>1496</v>
      </c>
      <c r="L321" s="23" t="s">
        <v>2566</v>
      </c>
      <c r="M321" s="24" t="s">
        <v>421</v>
      </c>
      <c r="N321" s="24" t="s">
        <v>421</v>
      </c>
      <c r="O321" s="24" t="s">
        <v>421</v>
      </c>
      <c r="P321" s="24">
        <v>7</v>
      </c>
      <c r="Q321" s="24" t="s">
        <v>1546</v>
      </c>
      <c r="R321" s="24" t="s">
        <v>1547</v>
      </c>
      <c r="S321" s="25">
        <v>25200000</v>
      </c>
      <c r="T321" s="25">
        <v>25200000</v>
      </c>
      <c r="U321" s="24" t="s">
        <v>1560</v>
      </c>
      <c r="V321" s="24" t="s">
        <v>1561</v>
      </c>
      <c r="W321" s="23" t="s">
        <v>237</v>
      </c>
      <c r="X321" s="23" t="s">
        <v>1569</v>
      </c>
      <c r="Y321" s="23" t="s">
        <v>1615</v>
      </c>
      <c r="Z321" s="23" t="s">
        <v>242</v>
      </c>
      <c r="AA321" s="23" t="s">
        <v>1821</v>
      </c>
      <c r="AB321" s="23" t="s">
        <v>1824</v>
      </c>
      <c r="AC321" s="36">
        <v>0</v>
      </c>
      <c r="AD321" s="36">
        <v>0</v>
      </c>
      <c r="AE321" s="36">
        <v>25200000</v>
      </c>
      <c r="AF321" s="36">
        <v>0</v>
      </c>
      <c r="AG321" s="36">
        <v>0</v>
      </c>
      <c r="AH321" s="36">
        <v>3600000</v>
      </c>
      <c r="AI321" s="36">
        <v>0</v>
      </c>
      <c r="AJ321" s="36">
        <v>3600000</v>
      </c>
      <c r="AK321" s="36">
        <v>0</v>
      </c>
      <c r="AL321" s="36">
        <v>3600000</v>
      </c>
      <c r="AM321" s="36">
        <v>0</v>
      </c>
      <c r="AN321" s="36">
        <v>3600000</v>
      </c>
      <c r="AO321" s="36">
        <v>0</v>
      </c>
      <c r="AP321" s="36">
        <v>3600000</v>
      </c>
      <c r="AQ321" s="36">
        <v>0</v>
      </c>
      <c r="AR321" s="36">
        <v>3600000</v>
      </c>
      <c r="AS321" s="36">
        <v>0</v>
      </c>
      <c r="AT321" s="36">
        <v>3600000</v>
      </c>
      <c r="AU321" s="36">
        <v>0</v>
      </c>
      <c r="AV321" s="36">
        <v>0</v>
      </c>
      <c r="AW321" s="36">
        <v>0</v>
      </c>
      <c r="AX321" s="36">
        <v>0</v>
      </c>
      <c r="AY321" s="36">
        <v>0</v>
      </c>
      <c r="AZ321" s="36">
        <v>0</v>
      </c>
      <c r="BA321" s="34"/>
      <c r="BB321" s="34"/>
      <c r="BC321" s="34"/>
      <c r="BD321" s="34"/>
      <c r="BE321" s="11" t="str">
        <f t="shared" si="24"/>
        <v>OK</v>
      </c>
      <c r="BF321" s="11" t="str">
        <f t="shared" si="25"/>
        <v>OK</v>
      </c>
      <c r="BG321" s="5">
        <f>+IF(B321&lt;&gt;"",COUNTBLANK(F321:AZ321),0)</f>
        <v>0</v>
      </c>
      <c r="BH321" s="12">
        <f t="shared" si="26"/>
        <v>25200000</v>
      </c>
      <c r="BI321" s="12">
        <f t="shared" si="27"/>
        <v>25200000</v>
      </c>
      <c r="BJ321" s="5">
        <f t="shared" si="28"/>
        <v>0</v>
      </c>
      <c r="BK321" s="5">
        <f t="shared" si="29"/>
        <v>0</v>
      </c>
      <c r="BL321" s="2">
        <v>4</v>
      </c>
      <c r="BM321" s="2">
        <v>2200</v>
      </c>
      <c r="BN321" s="2">
        <v>2</v>
      </c>
      <c r="BO321" s="16">
        <v>1</v>
      </c>
      <c r="BP321" s="2">
        <v>1</v>
      </c>
      <c r="BQ321" s="2">
        <v>26</v>
      </c>
      <c r="BT321" s="40"/>
      <c r="BU321" s="40"/>
      <c r="BV321" s="40"/>
      <c r="BW321" s="40"/>
      <c r="BX321" s="40"/>
      <c r="BY321" s="40"/>
      <c r="BZ321" s="40"/>
      <c r="CA321" s="40"/>
    </row>
    <row r="322" spans="1:79" ht="110.4">
      <c r="A322" s="49" t="s">
        <v>3974</v>
      </c>
      <c r="B322" s="37" t="s">
        <v>641</v>
      </c>
      <c r="C322" s="31" t="s">
        <v>415</v>
      </c>
      <c r="D322" s="31" t="s">
        <v>402</v>
      </c>
      <c r="E322" s="22" t="s">
        <v>4035</v>
      </c>
      <c r="F322" s="23" t="s">
        <v>4043</v>
      </c>
      <c r="G322" s="23" t="s">
        <v>4053</v>
      </c>
      <c r="H322" s="23" t="s">
        <v>4054</v>
      </c>
      <c r="I322" s="23">
        <v>81101512</v>
      </c>
      <c r="J322" s="23" t="s">
        <v>1497</v>
      </c>
      <c r="K322" s="23" t="s">
        <v>1496</v>
      </c>
      <c r="L322" s="23" t="s">
        <v>2567</v>
      </c>
      <c r="M322" s="24" t="s">
        <v>421</v>
      </c>
      <c r="N322" s="24" t="s">
        <v>421</v>
      </c>
      <c r="O322" s="24" t="s">
        <v>421</v>
      </c>
      <c r="P322" s="24">
        <v>4</v>
      </c>
      <c r="Q322" s="24" t="s">
        <v>1546</v>
      </c>
      <c r="R322" s="24" t="s">
        <v>1547</v>
      </c>
      <c r="S322" s="25">
        <v>16000000</v>
      </c>
      <c r="T322" s="25">
        <v>16000000</v>
      </c>
      <c r="U322" s="24" t="s">
        <v>1560</v>
      </c>
      <c r="V322" s="24" t="s">
        <v>1561</v>
      </c>
      <c r="W322" s="23" t="s">
        <v>237</v>
      </c>
      <c r="X322" s="23" t="s">
        <v>1569</v>
      </c>
      <c r="Y322" s="23" t="s">
        <v>1615</v>
      </c>
      <c r="Z322" s="23" t="s">
        <v>1669</v>
      </c>
      <c r="AA322" s="23" t="s">
        <v>1821</v>
      </c>
      <c r="AB322" s="23" t="s">
        <v>1824</v>
      </c>
      <c r="AC322" s="36">
        <v>0</v>
      </c>
      <c r="AD322" s="36">
        <v>0</v>
      </c>
      <c r="AE322" s="36">
        <v>16000000</v>
      </c>
      <c r="AF322" s="36">
        <v>0</v>
      </c>
      <c r="AG322" s="36">
        <v>0</v>
      </c>
      <c r="AH322" s="36">
        <v>4000000</v>
      </c>
      <c r="AI322" s="36">
        <v>0</v>
      </c>
      <c r="AJ322" s="36">
        <v>4000000</v>
      </c>
      <c r="AK322" s="36">
        <v>0</v>
      </c>
      <c r="AL322" s="36">
        <v>4000000</v>
      </c>
      <c r="AM322" s="36">
        <v>0</v>
      </c>
      <c r="AN322" s="36">
        <v>4000000</v>
      </c>
      <c r="AO322" s="36">
        <v>0</v>
      </c>
      <c r="AP322" s="36">
        <v>0</v>
      </c>
      <c r="AQ322" s="36">
        <v>0</v>
      </c>
      <c r="AR322" s="36">
        <v>0</v>
      </c>
      <c r="AS322" s="36">
        <v>0</v>
      </c>
      <c r="AT322" s="36">
        <v>0</v>
      </c>
      <c r="AU322" s="36">
        <v>0</v>
      </c>
      <c r="AV322" s="36">
        <v>0</v>
      </c>
      <c r="AW322" s="36">
        <v>0</v>
      </c>
      <c r="AX322" s="36">
        <v>0</v>
      </c>
      <c r="AY322" s="36">
        <v>0</v>
      </c>
      <c r="AZ322" s="36">
        <v>0</v>
      </c>
      <c r="BA322" s="34"/>
      <c r="BB322" s="34"/>
      <c r="BC322" s="34"/>
      <c r="BD322" s="34"/>
      <c r="BE322" s="11" t="str">
        <f t="shared" si="24"/>
        <v>OK</v>
      </c>
      <c r="BF322" s="11" t="str">
        <f t="shared" si="25"/>
        <v>OK</v>
      </c>
      <c r="BG322" s="5">
        <f>+IF(B322&lt;&gt;"",COUNTBLANK(F322:AZ322),0)</f>
        <v>0</v>
      </c>
      <c r="BH322" s="12">
        <f t="shared" si="26"/>
        <v>16000000</v>
      </c>
      <c r="BI322" s="12">
        <f t="shared" si="27"/>
        <v>16000000</v>
      </c>
      <c r="BJ322" s="5">
        <f t="shared" si="28"/>
        <v>0</v>
      </c>
      <c r="BK322" s="5">
        <f t="shared" si="29"/>
        <v>0</v>
      </c>
      <c r="BL322" s="2">
        <v>4</v>
      </c>
      <c r="BM322" s="2">
        <v>2200</v>
      </c>
      <c r="BN322" s="2">
        <v>2</v>
      </c>
      <c r="BO322" s="16">
        <v>1</v>
      </c>
      <c r="BP322" s="2">
        <v>1</v>
      </c>
      <c r="BQ322" s="2">
        <v>27</v>
      </c>
      <c r="BT322" s="40"/>
      <c r="BU322" s="40"/>
      <c r="BV322" s="40"/>
      <c r="BW322" s="40"/>
      <c r="BX322" s="40"/>
      <c r="BY322" s="40"/>
      <c r="BZ322" s="40"/>
      <c r="CA322" s="40"/>
    </row>
    <row r="323" spans="1:79" ht="110.4">
      <c r="A323" s="49" t="s">
        <v>3974</v>
      </c>
      <c r="B323" s="37" t="s">
        <v>642</v>
      </c>
      <c r="C323" s="31" t="s">
        <v>415</v>
      </c>
      <c r="D323" s="31" t="s">
        <v>402</v>
      </c>
      <c r="E323" s="22" t="s">
        <v>4035</v>
      </c>
      <c r="F323" s="23" t="s">
        <v>4043</v>
      </c>
      <c r="G323" s="23" t="s">
        <v>4053</v>
      </c>
      <c r="H323" s="23" t="s">
        <v>4054</v>
      </c>
      <c r="I323" s="23">
        <v>81101512</v>
      </c>
      <c r="J323" s="23" t="s">
        <v>1497</v>
      </c>
      <c r="K323" s="23" t="s">
        <v>1496</v>
      </c>
      <c r="L323" s="23" t="s">
        <v>2568</v>
      </c>
      <c r="M323" s="24" t="s">
        <v>421</v>
      </c>
      <c r="N323" s="24" t="s">
        <v>421</v>
      </c>
      <c r="O323" s="24" t="s">
        <v>421</v>
      </c>
      <c r="P323" s="24">
        <v>5</v>
      </c>
      <c r="Q323" s="24" t="s">
        <v>1546</v>
      </c>
      <c r="R323" s="24" t="s">
        <v>1547</v>
      </c>
      <c r="S323" s="25">
        <v>20000000</v>
      </c>
      <c r="T323" s="25">
        <v>20000000</v>
      </c>
      <c r="U323" s="24" t="s">
        <v>1560</v>
      </c>
      <c r="V323" s="24" t="s">
        <v>1561</v>
      </c>
      <c r="W323" s="23" t="s">
        <v>237</v>
      </c>
      <c r="X323" s="23" t="s">
        <v>1569</v>
      </c>
      <c r="Y323" s="23" t="s">
        <v>1615</v>
      </c>
      <c r="Z323" s="23" t="s">
        <v>1669</v>
      </c>
      <c r="AA323" s="23" t="s">
        <v>1821</v>
      </c>
      <c r="AB323" s="23" t="s">
        <v>1824</v>
      </c>
      <c r="AC323" s="36">
        <v>0</v>
      </c>
      <c r="AD323" s="36">
        <v>0</v>
      </c>
      <c r="AE323" s="36">
        <v>20000000</v>
      </c>
      <c r="AF323" s="36">
        <v>0</v>
      </c>
      <c r="AG323" s="36">
        <v>0</v>
      </c>
      <c r="AH323" s="36">
        <v>4000000</v>
      </c>
      <c r="AI323" s="36">
        <v>0</v>
      </c>
      <c r="AJ323" s="36">
        <v>4000000</v>
      </c>
      <c r="AK323" s="36">
        <v>0</v>
      </c>
      <c r="AL323" s="36">
        <v>4000000</v>
      </c>
      <c r="AM323" s="36">
        <v>0</v>
      </c>
      <c r="AN323" s="36">
        <v>4000000</v>
      </c>
      <c r="AO323" s="36">
        <v>0</v>
      </c>
      <c r="AP323" s="36">
        <v>4000000</v>
      </c>
      <c r="AQ323" s="36">
        <v>0</v>
      </c>
      <c r="AR323" s="36">
        <v>0</v>
      </c>
      <c r="AS323" s="36">
        <v>0</v>
      </c>
      <c r="AT323" s="36">
        <v>0</v>
      </c>
      <c r="AU323" s="36">
        <v>0</v>
      </c>
      <c r="AV323" s="36">
        <v>0</v>
      </c>
      <c r="AW323" s="36">
        <v>0</v>
      </c>
      <c r="AX323" s="36">
        <v>0</v>
      </c>
      <c r="AY323" s="36">
        <v>0</v>
      </c>
      <c r="AZ323" s="36">
        <v>0</v>
      </c>
      <c r="BA323" s="34"/>
      <c r="BB323" s="34"/>
      <c r="BC323" s="34"/>
      <c r="BD323" s="34"/>
      <c r="BE323" s="11" t="str">
        <f t="shared" si="24"/>
        <v>OK</v>
      </c>
      <c r="BF323" s="11" t="str">
        <f t="shared" si="25"/>
        <v>OK</v>
      </c>
      <c r="BG323" s="5">
        <f>+IF(B323&lt;&gt;"",COUNTBLANK(F323:AZ323),0)</f>
        <v>0</v>
      </c>
      <c r="BH323" s="12">
        <f t="shared" si="26"/>
        <v>20000000</v>
      </c>
      <c r="BI323" s="12">
        <f t="shared" si="27"/>
        <v>20000000</v>
      </c>
      <c r="BJ323" s="5">
        <f t="shared" si="28"/>
        <v>0</v>
      </c>
      <c r="BK323" s="5">
        <f t="shared" si="29"/>
        <v>0</v>
      </c>
      <c r="BL323" s="2">
        <v>4</v>
      </c>
      <c r="BM323" s="2">
        <v>2200</v>
      </c>
      <c r="BN323" s="2">
        <v>2</v>
      </c>
      <c r="BO323" s="16">
        <v>1</v>
      </c>
      <c r="BP323" s="2">
        <v>1</v>
      </c>
      <c r="BQ323" s="2">
        <v>28</v>
      </c>
      <c r="BT323" s="40"/>
      <c r="BU323" s="40"/>
      <c r="BV323" s="40"/>
      <c r="BW323" s="40"/>
      <c r="BX323" s="40"/>
      <c r="BY323" s="40"/>
      <c r="BZ323" s="40"/>
      <c r="CA323" s="40"/>
    </row>
    <row r="324" spans="1:79" ht="96.6">
      <c r="A324" s="49" t="s">
        <v>212</v>
      </c>
      <c r="B324" s="37" t="s">
        <v>643</v>
      </c>
      <c r="C324" s="31" t="s">
        <v>415</v>
      </c>
      <c r="D324" s="31" t="s">
        <v>402</v>
      </c>
      <c r="E324" s="22" t="s">
        <v>4035</v>
      </c>
      <c r="F324" s="23" t="s">
        <v>4043</v>
      </c>
      <c r="G324" s="23" t="s">
        <v>4053</v>
      </c>
      <c r="H324" s="23" t="s">
        <v>4054</v>
      </c>
      <c r="I324" s="23">
        <v>90121801</v>
      </c>
      <c r="J324" s="23" t="s">
        <v>1497</v>
      </c>
      <c r="K324" s="23" t="s">
        <v>1496</v>
      </c>
      <c r="L324" s="23" t="s">
        <v>3646</v>
      </c>
      <c r="M324" s="24" t="s">
        <v>212</v>
      </c>
      <c r="N324" s="24" t="s">
        <v>212</v>
      </c>
      <c r="O324" s="24" t="s">
        <v>212</v>
      </c>
      <c r="P324" s="24" t="s">
        <v>212</v>
      </c>
      <c r="Q324" s="24" t="s">
        <v>1548</v>
      </c>
      <c r="R324" s="24" t="s">
        <v>1547</v>
      </c>
      <c r="S324" s="25">
        <v>53582291</v>
      </c>
      <c r="T324" s="25">
        <v>53582291</v>
      </c>
      <c r="U324" s="24" t="s">
        <v>1560</v>
      </c>
      <c r="V324" s="24" t="s">
        <v>1561</v>
      </c>
      <c r="W324" s="23" t="s">
        <v>237</v>
      </c>
      <c r="X324" s="23" t="s">
        <v>1569</v>
      </c>
      <c r="Y324" s="23" t="s">
        <v>1616</v>
      </c>
      <c r="Z324" s="23" t="s">
        <v>1670</v>
      </c>
      <c r="AA324" s="23" t="s">
        <v>1821</v>
      </c>
      <c r="AB324" s="23" t="s">
        <v>1824</v>
      </c>
      <c r="AC324" s="36">
        <v>0</v>
      </c>
      <c r="AD324" s="36">
        <v>0</v>
      </c>
      <c r="AE324" s="36">
        <v>53582291</v>
      </c>
      <c r="AF324" s="36">
        <v>0</v>
      </c>
      <c r="AG324" s="36">
        <v>0</v>
      </c>
      <c r="AH324" s="36">
        <v>10000000</v>
      </c>
      <c r="AI324" s="36">
        <v>0</v>
      </c>
      <c r="AJ324" s="36">
        <v>10000000</v>
      </c>
      <c r="AK324" s="36">
        <v>0</v>
      </c>
      <c r="AL324" s="36">
        <v>10000000</v>
      </c>
      <c r="AM324" s="36">
        <v>0</v>
      </c>
      <c r="AN324" s="36">
        <v>10000000</v>
      </c>
      <c r="AO324" s="36">
        <v>0</v>
      </c>
      <c r="AP324" s="36">
        <v>10000000</v>
      </c>
      <c r="AQ324" s="36">
        <v>0</v>
      </c>
      <c r="AR324" s="36">
        <v>3582291</v>
      </c>
      <c r="AS324" s="36">
        <v>0</v>
      </c>
      <c r="AT324" s="36">
        <v>0</v>
      </c>
      <c r="AU324" s="36">
        <v>0</v>
      </c>
      <c r="AV324" s="36">
        <v>0</v>
      </c>
      <c r="AW324" s="36">
        <v>0</v>
      </c>
      <c r="AX324" s="36">
        <v>0</v>
      </c>
      <c r="AY324" s="36">
        <v>0</v>
      </c>
      <c r="AZ324" s="36">
        <v>0</v>
      </c>
      <c r="BA324" s="34"/>
      <c r="BB324" s="34"/>
      <c r="BC324" s="34"/>
      <c r="BD324" s="34"/>
      <c r="BE324" s="11" t="str">
        <f t="shared" si="24"/>
        <v>OK</v>
      </c>
      <c r="BF324" s="11" t="str">
        <f t="shared" si="25"/>
        <v>OK</v>
      </c>
      <c r="BG324" s="5">
        <f>+IF(B324&lt;&gt;"",COUNTBLANK(F324:AZ324),0)</f>
        <v>0</v>
      </c>
      <c r="BH324" s="12">
        <f t="shared" si="26"/>
        <v>53582291</v>
      </c>
      <c r="BI324" s="12">
        <f t="shared" si="27"/>
        <v>53582291</v>
      </c>
      <c r="BJ324" s="5">
        <f t="shared" si="28"/>
        <v>0</v>
      </c>
      <c r="BK324" s="5">
        <f t="shared" si="29"/>
        <v>0</v>
      </c>
      <c r="BL324" s="2">
        <v>4</v>
      </c>
      <c r="BM324" s="2">
        <v>2200</v>
      </c>
      <c r="BN324" s="2">
        <v>2</v>
      </c>
      <c r="BO324" s="16">
        <v>1</v>
      </c>
      <c r="BP324" s="2">
        <v>1</v>
      </c>
      <c r="BQ324" s="2">
        <v>29</v>
      </c>
      <c r="BT324" s="40"/>
      <c r="BU324" s="40"/>
      <c r="BV324" s="40"/>
      <c r="BW324" s="40"/>
      <c r="BX324" s="40"/>
      <c r="BY324" s="40"/>
      <c r="BZ324" s="40"/>
      <c r="CA324" s="40"/>
    </row>
    <row r="325" spans="1:79" ht="96.6">
      <c r="A325" s="49" t="s">
        <v>3974</v>
      </c>
      <c r="B325" s="37" t="s">
        <v>644</v>
      </c>
      <c r="C325" s="31" t="s">
        <v>415</v>
      </c>
      <c r="D325" s="31" t="s">
        <v>3257</v>
      </c>
      <c r="E325" s="22" t="s">
        <v>4035</v>
      </c>
      <c r="F325" s="23" t="s">
        <v>4043</v>
      </c>
      <c r="G325" s="23" t="s">
        <v>4053</v>
      </c>
      <c r="H325" s="23" t="s">
        <v>4054</v>
      </c>
      <c r="I325" s="23">
        <v>15101500</v>
      </c>
      <c r="J325" s="23" t="s">
        <v>1497</v>
      </c>
      <c r="K325" s="23" t="s">
        <v>1498</v>
      </c>
      <c r="L325" s="23" t="s">
        <v>3647</v>
      </c>
      <c r="M325" s="24" t="s">
        <v>1477</v>
      </c>
      <c r="N325" s="24" t="s">
        <v>421</v>
      </c>
      <c r="O325" s="24" t="s">
        <v>421</v>
      </c>
      <c r="P325" s="24">
        <v>11</v>
      </c>
      <c r="Q325" s="24" t="s">
        <v>1552</v>
      </c>
      <c r="R325" s="24" t="s">
        <v>1547</v>
      </c>
      <c r="S325" s="25">
        <v>5000000</v>
      </c>
      <c r="T325" s="25">
        <v>5000000</v>
      </c>
      <c r="U325" s="24" t="s">
        <v>1560</v>
      </c>
      <c r="V325" s="24" t="s">
        <v>1561</v>
      </c>
      <c r="W325" s="23" t="s">
        <v>237</v>
      </c>
      <c r="X325" s="23" t="s">
        <v>1569</v>
      </c>
      <c r="Y325" s="23" t="s">
        <v>1622</v>
      </c>
      <c r="Z325" s="23" t="s">
        <v>1670</v>
      </c>
      <c r="AA325" s="23" t="s">
        <v>1821</v>
      </c>
      <c r="AB325" s="23" t="s">
        <v>1824</v>
      </c>
      <c r="AC325" s="36">
        <v>0</v>
      </c>
      <c r="AD325" s="36">
        <v>0</v>
      </c>
      <c r="AE325" s="36">
        <v>5000000</v>
      </c>
      <c r="AF325" s="36">
        <v>0</v>
      </c>
      <c r="AG325" s="36">
        <v>0</v>
      </c>
      <c r="AH325" s="36">
        <v>5000000</v>
      </c>
      <c r="AI325" s="36">
        <v>0</v>
      </c>
      <c r="AJ325" s="36">
        <v>0</v>
      </c>
      <c r="AK325" s="36">
        <v>0</v>
      </c>
      <c r="AL325" s="36">
        <v>0</v>
      </c>
      <c r="AM325" s="36">
        <v>0</v>
      </c>
      <c r="AN325" s="36">
        <v>0</v>
      </c>
      <c r="AO325" s="36">
        <v>0</v>
      </c>
      <c r="AP325" s="36">
        <v>0</v>
      </c>
      <c r="AQ325" s="36">
        <v>0</v>
      </c>
      <c r="AR325" s="36">
        <v>0</v>
      </c>
      <c r="AS325" s="36">
        <v>0</v>
      </c>
      <c r="AT325" s="36">
        <v>0</v>
      </c>
      <c r="AU325" s="36">
        <v>0</v>
      </c>
      <c r="AV325" s="36">
        <v>0</v>
      </c>
      <c r="AW325" s="36">
        <v>0</v>
      </c>
      <c r="AX325" s="36">
        <v>0</v>
      </c>
      <c r="AY325" s="36">
        <v>0</v>
      </c>
      <c r="AZ325" s="36">
        <v>0</v>
      </c>
      <c r="BA325" s="34"/>
      <c r="BB325" s="34"/>
      <c r="BC325" s="34"/>
      <c r="BD325" s="34"/>
      <c r="BE325" s="11" t="str">
        <f t="shared" ref="BE325:BE388" si="30">IF(OR($T325&lt;&gt;"",SUM(AC325:AZ325)&lt;&gt;0),IF(T325=BH325,"OK",IF(T325&gt;BH325,"Valor estimado supera a Compromisos en "&amp;DOLLAR(T325-BH325),"Compromisos superan al Valor estimado en "&amp;DOLLAR(BH325-T325))),"")</f>
        <v>OK</v>
      </c>
      <c r="BF325" s="11" t="str">
        <f t="shared" ref="BF325:BF388" si="31">IF(OR($T325&lt;&gt;"",SUM(AC325:AZ325)&lt;&gt;0),IF(T325=BI325,"OK",IF(T325&gt;BI325,"Valor estimado supera a Obligaciones en "&amp;DOLLAR(T325-BI325),"Obligaciones superan al Valor estimado en "&amp;DOLLAR(BI325-T325))),"")</f>
        <v>OK</v>
      </c>
      <c r="BG325" s="5">
        <f>+IF(B325&lt;&gt;"",COUNTBLANK(F325:AZ325),0)</f>
        <v>0</v>
      </c>
      <c r="BH325" s="12">
        <f t="shared" ref="BH325:BH388" si="32">+SUM(AC325,AE325,AG325,AI325,AK325,AM325,AO325,AQ325,AS325,AU325,AW325,AY325)</f>
        <v>5000000</v>
      </c>
      <c r="BI325" s="12">
        <f t="shared" ref="BI325:BI388" si="33">+SUM(AD325,AF325,AH325,AJ325,AL325,AN325,AP325,AR325,AT325,AV325,AX325,AZ325)</f>
        <v>5000000</v>
      </c>
      <c r="BJ325" s="5">
        <f t="shared" ref="BJ325:BJ388" si="34">+IF(OR(BE325="ok",BE325=""),0,1)</f>
        <v>0</v>
      </c>
      <c r="BK325" s="5">
        <f t="shared" ref="BK325:BK388" si="35">+IF(OR(BF325="ok",BF325=""),0,1)</f>
        <v>0</v>
      </c>
      <c r="BL325" s="2">
        <v>4</v>
      </c>
      <c r="BM325" s="2">
        <v>2200</v>
      </c>
      <c r="BN325" s="2">
        <v>2</v>
      </c>
      <c r="BO325" s="16">
        <v>1</v>
      </c>
      <c r="BP325" s="2">
        <v>1</v>
      </c>
      <c r="BQ325" s="2">
        <v>30</v>
      </c>
      <c r="BT325" s="40"/>
      <c r="BU325" s="40"/>
      <c r="BV325" s="40"/>
      <c r="BW325" s="40"/>
      <c r="BX325" s="40"/>
      <c r="BY325" s="40"/>
      <c r="BZ325" s="40"/>
      <c r="CA325" s="40"/>
    </row>
    <row r="326" spans="1:79" ht="96.6">
      <c r="A326" s="49" t="s">
        <v>3974</v>
      </c>
      <c r="B326" s="37" t="s">
        <v>645</v>
      </c>
      <c r="C326" s="31" t="s">
        <v>415</v>
      </c>
      <c r="D326" s="31" t="s">
        <v>3255</v>
      </c>
      <c r="E326" s="22" t="s">
        <v>4035</v>
      </c>
      <c r="F326" s="23" t="s">
        <v>4043</v>
      </c>
      <c r="G326" s="23" t="s">
        <v>4053</v>
      </c>
      <c r="H326" s="23" t="s">
        <v>4054</v>
      </c>
      <c r="I326" s="23">
        <v>78111800</v>
      </c>
      <c r="J326" s="23" t="s">
        <v>1497</v>
      </c>
      <c r="K326" s="23" t="s">
        <v>1481</v>
      </c>
      <c r="L326" s="23" t="s">
        <v>3648</v>
      </c>
      <c r="M326" s="24" t="s">
        <v>1477</v>
      </c>
      <c r="N326" s="24" t="s">
        <v>421</v>
      </c>
      <c r="O326" s="24" t="s">
        <v>422</v>
      </c>
      <c r="P326" s="24">
        <v>10</v>
      </c>
      <c r="Q326" s="24" t="s">
        <v>1549</v>
      </c>
      <c r="R326" s="24" t="s">
        <v>1547</v>
      </c>
      <c r="S326" s="25">
        <v>5000000</v>
      </c>
      <c r="T326" s="25">
        <v>5000000</v>
      </c>
      <c r="U326" s="24" t="s">
        <v>1560</v>
      </c>
      <c r="V326" s="24" t="s">
        <v>1561</v>
      </c>
      <c r="W326" s="23" t="s">
        <v>237</v>
      </c>
      <c r="X326" s="23" t="s">
        <v>1569</v>
      </c>
      <c r="Y326" s="23" t="s">
        <v>1618</v>
      </c>
      <c r="Z326" s="23" t="s">
        <v>1670</v>
      </c>
      <c r="AA326" s="23" t="s">
        <v>1821</v>
      </c>
      <c r="AB326" s="23" t="s">
        <v>1824</v>
      </c>
      <c r="AC326" s="36">
        <v>0</v>
      </c>
      <c r="AD326" s="36">
        <v>0</v>
      </c>
      <c r="AE326" s="36">
        <v>0</v>
      </c>
      <c r="AF326" s="36">
        <v>0</v>
      </c>
      <c r="AG326" s="36">
        <v>5000000</v>
      </c>
      <c r="AH326" s="36">
        <v>0</v>
      </c>
      <c r="AI326" s="36">
        <v>0</v>
      </c>
      <c r="AJ326" s="36">
        <v>5000000</v>
      </c>
      <c r="AK326" s="36">
        <v>0</v>
      </c>
      <c r="AL326" s="36">
        <v>0</v>
      </c>
      <c r="AM326" s="36">
        <v>0</v>
      </c>
      <c r="AN326" s="36">
        <v>0</v>
      </c>
      <c r="AO326" s="36">
        <v>0</v>
      </c>
      <c r="AP326" s="36">
        <v>0</v>
      </c>
      <c r="AQ326" s="36">
        <v>0</v>
      </c>
      <c r="AR326" s="36">
        <v>0</v>
      </c>
      <c r="AS326" s="36">
        <v>0</v>
      </c>
      <c r="AT326" s="36">
        <v>0</v>
      </c>
      <c r="AU326" s="36">
        <v>0</v>
      </c>
      <c r="AV326" s="36">
        <v>0</v>
      </c>
      <c r="AW326" s="36">
        <v>0</v>
      </c>
      <c r="AX326" s="36">
        <v>0</v>
      </c>
      <c r="AY326" s="36">
        <v>0</v>
      </c>
      <c r="AZ326" s="36">
        <v>0</v>
      </c>
      <c r="BA326" s="34"/>
      <c r="BB326" s="34"/>
      <c r="BC326" s="34"/>
      <c r="BD326" s="34"/>
      <c r="BE326" s="11" t="str">
        <f t="shared" si="30"/>
        <v>OK</v>
      </c>
      <c r="BF326" s="11" t="str">
        <f t="shared" si="31"/>
        <v>OK</v>
      </c>
      <c r="BG326" s="5">
        <f>+IF(B326&lt;&gt;"",COUNTBLANK(F326:AZ326),0)</f>
        <v>0</v>
      </c>
      <c r="BH326" s="12">
        <f t="shared" si="32"/>
        <v>5000000</v>
      </c>
      <c r="BI326" s="12">
        <f t="shared" si="33"/>
        <v>5000000</v>
      </c>
      <c r="BJ326" s="5">
        <f t="shared" si="34"/>
        <v>0</v>
      </c>
      <c r="BK326" s="5">
        <f t="shared" si="35"/>
        <v>0</v>
      </c>
      <c r="BL326" s="2">
        <v>4</v>
      </c>
      <c r="BM326" s="2">
        <v>2200</v>
      </c>
      <c r="BN326" s="2">
        <v>2</v>
      </c>
      <c r="BO326" s="16">
        <v>1</v>
      </c>
      <c r="BP326" s="2">
        <v>1</v>
      </c>
      <c r="BQ326" s="2">
        <v>31</v>
      </c>
      <c r="BT326" s="40"/>
      <c r="BU326" s="40"/>
      <c r="BV326" s="40"/>
      <c r="BW326" s="40"/>
      <c r="BX326" s="40"/>
      <c r="BY326" s="40"/>
      <c r="BZ326" s="40"/>
      <c r="CA326" s="40"/>
    </row>
    <row r="327" spans="1:79" ht="96.6">
      <c r="A327" s="49" t="s">
        <v>3974</v>
      </c>
      <c r="B327" s="37" t="s">
        <v>646</v>
      </c>
      <c r="C327" s="31" t="s">
        <v>415</v>
      </c>
      <c r="D327" s="31" t="s">
        <v>3253</v>
      </c>
      <c r="E327" s="22" t="s">
        <v>4035</v>
      </c>
      <c r="F327" s="23" t="s">
        <v>4043</v>
      </c>
      <c r="G327" s="23" t="s">
        <v>4053</v>
      </c>
      <c r="H327" s="23" t="s">
        <v>4054</v>
      </c>
      <c r="I327" s="23">
        <v>44121600</v>
      </c>
      <c r="J327" s="23" t="s">
        <v>1497</v>
      </c>
      <c r="K327" s="23" t="s">
        <v>1499</v>
      </c>
      <c r="L327" s="23" t="s">
        <v>3649</v>
      </c>
      <c r="M327" s="24" t="s">
        <v>418</v>
      </c>
      <c r="N327" s="24" t="s">
        <v>1520</v>
      </c>
      <c r="O327" s="24" t="s">
        <v>419</v>
      </c>
      <c r="P327" s="24">
        <v>3</v>
      </c>
      <c r="Q327" s="24" t="s">
        <v>1549</v>
      </c>
      <c r="R327" s="24" t="s">
        <v>1547</v>
      </c>
      <c r="S327" s="25">
        <v>1000000</v>
      </c>
      <c r="T327" s="25">
        <v>1000000</v>
      </c>
      <c r="U327" s="24" t="s">
        <v>1560</v>
      </c>
      <c r="V327" s="24" t="s">
        <v>1561</v>
      </c>
      <c r="W327" s="23" t="s">
        <v>237</v>
      </c>
      <c r="X327" s="23" t="s">
        <v>1569</v>
      </c>
      <c r="Y327" s="23" t="s">
        <v>1620</v>
      </c>
      <c r="Z327" s="23" t="s">
        <v>1670</v>
      </c>
      <c r="AA327" s="23" t="s">
        <v>1821</v>
      </c>
      <c r="AB327" s="23" t="s">
        <v>1824</v>
      </c>
      <c r="AC327" s="36">
        <v>0</v>
      </c>
      <c r="AD327" s="36">
        <v>0</v>
      </c>
      <c r="AE327" s="36">
        <v>0</v>
      </c>
      <c r="AF327" s="36">
        <v>0</v>
      </c>
      <c r="AG327" s="36">
        <v>0</v>
      </c>
      <c r="AH327" s="36">
        <v>0</v>
      </c>
      <c r="AI327" s="36">
        <v>0</v>
      </c>
      <c r="AJ327" s="36">
        <v>0</v>
      </c>
      <c r="AK327" s="36">
        <v>0</v>
      </c>
      <c r="AL327" s="36">
        <v>0</v>
      </c>
      <c r="AM327" s="36">
        <v>0</v>
      </c>
      <c r="AN327" s="36">
        <v>0</v>
      </c>
      <c r="AO327" s="36">
        <v>1000000</v>
      </c>
      <c r="AP327" s="36">
        <v>0</v>
      </c>
      <c r="AQ327" s="36">
        <v>0</v>
      </c>
      <c r="AR327" s="36">
        <v>1000000</v>
      </c>
      <c r="AS327" s="36">
        <v>0</v>
      </c>
      <c r="AT327" s="36">
        <v>0</v>
      </c>
      <c r="AU327" s="36">
        <v>0</v>
      </c>
      <c r="AV327" s="36">
        <v>0</v>
      </c>
      <c r="AW327" s="36">
        <v>0</v>
      </c>
      <c r="AX327" s="36">
        <v>0</v>
      </c>
      <c r="AY327" s="36">
        <v>0</v>
      </c>
      <c r="AZ327" s="36">
        <v>0</v>
      </c>
      <c r="BA327" s="34"/>
      <c r="BB327" s="34"/>
      <c r="BC327" s="34"/>
      <c r="BD327" s="34"/>
      <c r="BE327" s="11" t="str">
        <f t="shared" si="30"/>
        <v>OK</v>
      </c>
      <c r="BF327" s="11" t="str">
        <f t="shared" si="31"/>
        <v>OK</v>
      </c>
      <c r="BG327" s="5">
        <f>+IF(B327&lt;&gt;"",COUNTBLANK(F327:AZ327),0)</f>
        <v>0</v>
      </c>
      <c r="BH327" s="12">
        <f t="shared" si="32"/>
        <v>1000000</v>
      </c>
      <c r="BI327" s="12">
        <f t="shared" si="33"/>
        <v>1000000</v>
      </c>
      <c r="BJ327" s="5">
        <f t="shared" si="34"/>
        <v>0</v>
      </c>
      <c r="BK327" s="5">
        <f t="shared" si="35"/>
        <v>0</v>
      </c>
      <c r="BL327" s="2">
        <v>4</v>
      </c>
      <c r="BM327" s="2">
        <v>2200</v>
      </c>
      <c r="BN327" s="2">
        <v>2</v>
      </c>
      <c r="BO327" s="16">
        <v>1</v>
      </c>
      <c r="BP327" s="2">
        <v>1</v>
      </c>
      <c r="BQ327" s="2">
        <v>32</v>
      </c>
      <c r="BT327" s="40"/>
      <c r="BU327" s="40"/>
      <c r="BV327" s="40"/>
      <c r="BW327" s="40"/>
      <c r="BX327" s="40"/>
      <c r="BY327" s="40"/>
      <c r="BZ327" s="40"/>
      <c r="CA327" s="40"/>
    </row>
    <row r="328" spans="1:79" ht="96.6">
      <c r="A328" s="49" t="s">
        <v>3974</v>
      </c>
      <c r="B328" s="37" t="s">
        <v>647</v>
      </c>
      <c r="C328" s="31" t="s">
        <v>415</v>
      </c>
      <c r="D328" s="31" t="s">
        <v>3256</v>
      </c>
      <c r="E328" s="22" t="s">
        <v>4035</v>
      </c>
      <c r="F328" s="23" t="s">
        <v>4043</v>
      </c>
      <c r="G328" s="23" t="s">
        <v>4053</v>
      </c>
      <c r="H328" s="23" t="s">
        <v>4054</v>
      </c>
      <c r="I328" s="23">
        <v>78181500</v>
      </c>
      <c r="J328" s="23" t="s">
        <v>1497</v>
      </c>
      <c r="K328" s="23" t="s">
        <v>1500</v>
      </c>
      <c r="L328" s="23" t="s">
        <v>3650</v>
      </c>
      <c r="M328" s="24" t="s">
        <v>1477</v>
      </c>
      <c r="N328" s="24" t="s">
        <v>421</v>
      </c>
      <c r="O328" s="24" t="s">
        <v>421</v>
      </c>
      <c r="P328" s="24">
        <v>11</v>
      </c>
      <c r="Q328" s="24" t="s">
        <v>1552</v>
      </c>
      <c r="R328" s="24" t="s">
        <v>1547</v>
      </c>
      <c r="S328" s="25">
        <v>2000000</v>
      </c>
      <c r="T328" s="25">
        <v>2000000</v>
      </c>
      <c r="U328" s="24" t="s">
        <v>1560</v>
      </c>
      <c r="V328" s="24" t="s">
        <v>1561</v>
      </c>
      <c r="W328" s="23" t="s">
        <v>237</v>
      </c>
      <c r="X328" s="23" t="s">
        <v>1569</v>
      </c>
      <c r="Y328" s="23" t="s">
        <v>1623</v>
      </c>
      <c r="Z328" s="23" t="s">
        <v>1670</v>
      </c>
      <c r="AA328" s="23" t="s">
        <v>1821</v>
      </c>
      <c r="AB328" s="23" t="s">
        <v>1824</v>
      </c>
      <c r="AC328" s="36">
        <v>0</v>
      </c>
      <c r="AD328" s="36">
        <v>0</v>
      </c>
      <c r="AE328" s="36">
        <v>2000000</v>
      </c>
      <c r="AF328" s="36">
        <v>0</v>
      </c>
      <c r="AG328" s="36">
        <v>0</v>
      </c>
      <c r="AH328" s="36">
        <v>2000000</v>
      </c>
      <c r="AI328" s="36">
        <v>0</v>
      </c>
      <c r="AJ328" s="36">
        <v>0</v>
      </c>
      <c r="AK328" s="36">
        <v>0</v>
      </c>
      <c r="AL328" s="36">
        <v>0</v>
      </c>
      <c r="AM328" s="36">
        <v>0</v>
      </c>
      <c r="AN328" s="36">
        <v>0</v>
      </c>
      <c r="AO328" s="36">
        <v>0</v>
      </c>
      <c r="AP328" s="36">
        <v>0</v>
      </c>
      <c r="AQ328" s="36">
        <v>0</v>
      </c>
      <c r="AR328" s="36">
        <v>0</v>
      </c>
      <c r="AS328" s="36">
        <v>0</v>
      </c>
      <c r="AT328" s="36">
        <v>0</v>
      </c>
      <c r="AU328" s="36">
        <v>0</v>
      </c>
      <c r="AV328" s="36">
        <v>0</v>
      </c>
      <c r="AW328" s="36">
        <v>0</v>
      </c>
      <c r="AX328" s="36">
        <v>0</v>
      </c>
      <c r="AY328" s="36">
        <v>0</v>
      </c>
      <c r="AZ328" s="36">
        <v>0</v>
      </c>
      <c r="BA328" s="34"/>
      <c r="BB328" s="34"/>
      <c r="BC328" s="34"/>
      <c r="BD328" s="34"/>
      <c r="BE328" s="11" t="str">
        <f t="shared" si="30"/>
        <v>OK</v>
      </c>
      <c r="BF328" s="11" t="str">
        <f t="shared" si="31"/>
        <v>OK</v>
      </c>
      <c r="BG328" s="5">
        <f>+IF(B328&lt;&gt;"",COUNTBLANK(F328:AZ328),0)</f>
        <v>0</v>
      </c>
      <c r="BH328" s="12">
        <f t="shared" si="32"/>
        <v>2000000</v>
      </c>
      <c r="BI328" s="12">
        <f t="shared" si="33"/>
        <v>2000000</v>
      </c>
      <c r="BJ328" s="5">
        <f t="shared" si="34"/>
        <v>0</v>
      </c>
      <c r="BK328" s="5">
        <f t="shared" si="35"/>
        <v>0</v>
      </c>
      <c r="BL328" s="2">
        <v>4</v>
      </c>
      <c r="BM328" s="2">
        <v>2200</v>
      </c>
      <c r="BN328" s="2">
        <v>2</v>
      </c>
      <c r="BO328" s="16">
        <v>1</v>
      </c>
      <c r="BP328" s="2">
        <v>1</v>
      </c>
      <c r="BQ328" s="2">
        <v>33</v>
      </c>
      <c r="BT328" s="40"/>
      <c r="BU328" s="40"/>
      <c r="BV328" s="40"/>
      <c r="BW328" s="40"/>
      <c r="BX328" s="40"/>
      <c r="BY328" s="40"/>
      <c r="BZ328" s="40"/>
      <c r="CA328" s="40"/>
    </row>
    <row r="329" spans="1:79" ht="124.2">
      <c r="A329" s="49" t="s">
        <v>3974</v>
      </c>
      <c r="B329" s="37" t="s">
        <v>648</v>
      </c>
      <c r="C329" s="31" t="s">
        <v>415</v>
      </c>
      <c r="D329" s="31" t="s">
        <v>402</v>
      </c>
      <c r="E329" s="22" t="s">
        <v>4035</v>
      </c>
      <c r="F329" s="23" t="s">
        <v>4043</v>
      </c>
      <c r="G329" s="23" t="s">
        <v>4053</v>
      </c>
      <c r="H329" s="23" t="s">
        <v>4054</v>
      </c>
      <c r="I329" s="23">
        <v>78181507</v>
      </c>
      <c r="J329" s="23" t="s">
        <v>1497</v>
      </c>
      <c r="K329" s="23" t="s">
        <v>1500</v>
      </c>
      <c r="L329" s="23" t="s">
        <v>2570</v>
      </c>
      <c r="M329" s="24" t="s">
        <v>1477</v>
      </c>
      <c r="N329" s="24" t="s">
        <v>1477</v>
      </c>
      <c r="O329" s="24" t="s">
        <v>421</v>
      </c>
      <c r="P329" s="24">
        <v>2</v>
      </c>
      <c r="Q329" s="24" t="s">
        <v>1552</v>
      </c>
      <c r="R329" s="24" t="s">
        <v>1547</v>
      </c>
      <c r="S329" s="25">
        <v>2000000</v>
      </c>
      <c r="T329" s="25">
        <v>2000000</v>
      </c>
      <c r="U329" s="24" t="s">
        <v>1560</v>
      </c>
      <c r="V329" s="24" t="s">
        <v>1561</v>
      </c>
      <c r="W329" s="23" t="s">
        <v>237</v>
      </c>
      <c r="X329" s="23" t="s">
        <v>1569</v>
      </c>
      <c r="Y329" s="23" t="s">
        <v>1623</v>
      </c>
      <c r="Z329" s="23" t="s">
        <v>1670</v>
      </c>
      <c r="AA329" s="23" t="s">
        <v>1821</v>
      </c>
      <c r="AB329" s="23" t="s">
        <v>1824</v>
      </c>
      <c r="AC329" s="36">
        <v>0</v>
      </c>
      <c r="AD329" s="36">
        <v>0</v>
      </c>
      <c r="AE329" s="36">
        <v>2000000</v>
      </c>
      <c r="AF329" s="36">
        <v>0</v>
      </c>
      <c r="AG329" s="36">
        <v>0</v>
      </c>
      <c r="AH329" s="36">
        <v>2000000</v>
      </c>
      <c r="AI329" s="36">
        <v>0</v>
      </c>
      <c r="AJ329" s="36">
        <v>0</v>
      </c>
      <c r="AK329" s="36">
        <v>0</v>
      </c>
      <c r="AL329" s="36">
        <v>0</v>
      </c>
      <c r="AM329" s="36">
        <v>0</v>
      </c>
      <c r="AN329" s="36">
        <v>0</v>
      </c>
      <c r="AO329" s="36">
        <v>0</v>
      </c>
      <c r="AP329" s="36">
        <v>0</v>
      </c>
      <c r="AQ329" s="36">
        <v>0</v>
      </c>
      <c r="AR329" s="36">
        <v>0</v>
      </c>
      <c r="AS329" s="36">
        <v>0</v>
      </c>
      <c r="AT329" s="36">
        <v>0</v>
      </c>
      <c r="AU329" s="36">
        <v>0</v>
      </c>
      <c r="AV329" s="36">
        <v>0</v>
      </c>
      <c r="AW329" s="36">
        <v>0</v>
      </c>
      <c r="AX329" s="36">
        <v>0</v>
      </c>
      <c r="AY329" s="36">
        <v>0</v>
      </c>
      <c r="AZ329" s="36">
        <v>0</v>
      </c>
      <c r="BA329" s="34"/>
      <c r="BB329" s="34"/>
      <c r="BC329" s="34"/>
      <c r="BD329" s="34"/>
      <c r="BE329" s="11" t="str">
        <f t="shared" si="30"/>
        <v>OK</v>
      </c>
      <c r="BF329" s="11" t="str">
        <f t="shared" si="31"/>
        <v>OK</v>
      </c>
      <c r="BG329" s="5">
        <f>+IF(B329&lt;&gt;"",COUNTBLANK(F329:AZ329),0)</f>
        <v>0</v>
      </c>
      <c r="BH329" s="12">
        <f t="shared" si="32"/>
        <v>2000000</v>
      </c>
      <c r="BI329" s="12">
        <f t="shared" si="33"/>
        <v>2000000</v>
      </c>
      <c r="BJ329" s="5">
        <f t="shared" si="34"/>
        <v>0</v>
      </c>
      <c r="BK329" s="5">
        <f t="shared" si="35"/>
        <v>0</v>
      </c>
      <c r="BL329" s="2">
        <v>4</v>
      </c>
      <c r="BM329" s="2">
        <v>2200</v>
      </c>
      <c r="BN329" s="2">
        <v>2</v>
      </c>
      <c r="BO329" s="16">
        <v>1</v>
      </c>
      <c r="BP329" s="2">
        <v>1</v>
      </c>
      <c r="BQ329" s="2">
        <v>34</v>
      </c>
      <c r="BT329" s="40"/>
      <c r="BU329" s="40"/>
      <c r="BV329" s="40"/>
      <c r="BW329" s="40"/>
      <c r="BX329" s="40"/>
      <c r="BY329" s="40"/>
      <c r="BZ329" s="40"/>
      <c r="CA329" s="40"/>
    </row>
    <row r="330" spans="1:79" ht="82.8">
      <c r="A330" s="49" t="s">
        <v>3974</v>
      </c>
      <c r="B330" s="37" t="s">
        <v>649</v>
      </c>
      <c r="C330" s="31" t="s">
        <v>415</v>
      </c>
      <c r="D330" s="31" t="s">
        <v>402</v>
      </c>
      <c r="E330" s="22" t="s">
        <v>4035</v>
      </c>
      <c r="F330" s="23" t="s">
        <v>4043</v>
      </c>
      <c r="G330" s="23" t="s">
        <v>4044</v>
      </c>
      <c r="H330" s="23" t="s">
        <v>4045</v>
      </c>
      <c r="I330" s="23">
        <v>81101512</v>
      </c>
      <c r="J330" s="23" t="s">
        <v>1501</v>
      </c>
      <c r="K330" s="23" t="s">
        <v>1502</v>
      </c>
      <c r="L330" s="23" t="s">
        <v>2577</v>
      </c>
      <c r="M330" s="24" t="s">
        <v>1477</v>
      </c>
      <c r="N330" s="24" t="s">
        <v>1477</v>
      </c>
      <c r="O330" s="24" t="s">
        <v>1477</v>
      </c>
      <c r="P330" s="24">
        <v>10</v>
      </c>
      <c r="Q330" s="24" t="s">
        <v>1546</v>
      </c>
      <c r="R330" s="24" t="s">
        <v>1547</v>
      </c>
      <c r="S330" s="25">
        <v>146480000</v>
      </c>
      <c r="T330" s="25">
        <v>146480000</v>
      </c>
      <c r="U330" s="24" t="s">
        <v>1560</v>
      </c>
      <c r="V330" s="24" t="s">
        <v>1561</v>
      </c>
      <c r="W330" s="23" t="s">
        <v>237</v>
      </c>
      <c r="X330" s="23" t="s">
        <v>1570</v>
      </c>
      <c r="Y330" s="23" t="s">
        <v>1615</v>
      </c>
      <c r="Z330" s="23" t="s">
        <v>240</v>
      </c>
      <c r="AA330" s="23" t="s">
        <v>1819</v>
      </c>
      <c r="AB330" s="23" t="s">
        <v>1824</v>
      </c>
      <c r="AC330" s="36">
        <v>146480000</v>
      </c>
      <c r="AD330" s="36">
        <v>0</v>
      </c>
      <c r="AE330" s="36">
        <v>0</v>
      </c>
      <c r="AF330" s="36">
        <v>14648000</v>
      </c>
      <c r="AG330" s="36">
        <v>0</v>
      </c>
      <c r="AH330" s="36">
        <v>14648000</v>
      </c>
      <c r="AI330" s="36">
        <v>0</v>
      </c>
      <c r="AJ330" s="36">
        <v>14648000</v>
      </c>
      <c r="AK330" s="36">
        <v>0</v>
      </c>
      <c r="AL330" s="36">
        <v>14648000</v>
      </c>
      <c r="AM330" s="36">
        <v>0</v>
      </c>
      <c r="AN330" s="36">
        <v>14648000</v>
      </c>
      <c r="AO330" s="36">
        <v>0</v>
      </c>
      <c r="AP330" s="36">
        <v>14648000</v>
      </c>
      <c r="AQ330" s="36">
        <v>0</v>
      </c>
      <c r="AR330" s="36">
        <v>14648000</v>
      </c>
      <c r="AS330" s="36">
        <v>0</v>
      </c>
      <c r="AT330" s="36">
        <v>14648000</v>
      </c>
      <c r="AU330" s="36">
        <v>0</v>
      </c>
      <c r="AV330" s="36">
        <v>14648000</v>
      </c>
      <c r="AW330" s="36">
        <v>0</v>
      </c>
      <c r="AX330" s="36">
        <v>14648000</v>
      </c>
      <c r="AY330" s="36">
        <v>0</v>
      </c>
      <c r="AZ330" s="36">
        <v>0</v>
      </c>
      <c r="BA330" s="34"/>
      <c r="BB330" s="34"/>
      <c r="BC330" s="34"/>
      <c r="BD330" s="34"/>
      <c r="BE330" s="11" t="str">
        <f t="shared" si="30"/>
        <v>OK</v>
      </c>
      <c r="BF330" s="11" t="str">
        <f t="shared" si="31"/>
        <v>OK</v>
      </c>
      <c r="BG330" s="5">
        <f>+IF(B330&lt;&gt;"",COUNTBLANK(F330:AZ330),0)</f>
        <v>0</v>
      </c>
      <c r="BH330" s="12">
        <f t="shared" si="32"/>
        <v>146480000</v>
      </c>
      <c r="BI330" s="12">
        <f t="shared" si="33"/>
        <v>146480000</v>
      </c>
      <c r="BJ330" s="5">
        <f t="shared" si="34"/>
        <v>0</v>
      </c>
      <c r="BK330" s="5">
        <f t="shared" si="35"/>
        <v>0</v>
      </c>
      <c r="BL330" s="2">
        <v>4</v>
      </c>
      <c r="BM330" s="2">
        <v>2200</v>
      </c>
      <c r="BN330" s="2">
        <v>2</v>
      </c>
      <c r="BO330" s="16">
        <v>2</v>
      </c>
      <c r="BP330" s="2">
        <v>1</v>
      </c>
      <c r="BQ330" s="2">
        <v>1</v>
      </c>
      <c r="BT330" s="40"/>
      <c r="BU330" s="40"/>
      <c r="BV330" s="40"/>
      <c r="BW330" s="40"/>
      <c r="BX330" s="40"/>
      <c r="BY330" s="40"/>
      <c r="BZ330" s="40"/>
      <c r="CA330" s="40"/>
    </row>
    <row r="331" spans="1:79" ht="96.6">
      <c r="A331" s="49" t="s">
        <v>3974</v>
      </c>
      <c r="B331" s="37" t="s">
        <v>650</v>
      </c>
      <c r="C331" s="31" t="s">
        <v>415</v>
      </c>
      <c r="D331" s="31" t="s">
        <v>402</v>
      </c>
      <c r="E331" s="22" t="s">
        <v>4035</v>
      </c>
      <c r="F331" s="23" t="s">
        <v>4043</v>
      </c>
      <c r="G331" s="23" t="s">
        <v>4044</v>
      </c>
      <c r="H331" s="23" t="s">
        <v>4045</v>
      </c>
      <c r="I331" s="23">
        <v>81101512</v>
      </c>
      <c r="J331" s="23" t="s">
        <v>1501</v>
      </c>
      <c r="K331" s="23" t="s">
        <v>1502</v>
      </c>
      <c r="L331" s="23" t="s">
        <v>2587</v>
      </c>
      <c r="M331" s="24" t="s">
        <v>1477</v>
      </c>
      <c r="N331" s="24" t="s">
        <v>1477</v>
      </c>
      <c r="O331" s="24" t="s">
        <v>1477</v>
      </c>
      <c r="P331" s="24">
        <v>4</v>
      </c>
      <c r="Q331" s="24" t="s">
        <v>1546</v>
      </c>
      <c r="R331" s="24" t="s">
        <v>1547</v>
      </c>
      <c r="S331" s="25">
        <v>40000000</v>
      </c>
      <c r="T331" s="25">
        <v>40000000</v>
      </c>
      <c r="U331" s="24" t="s">
        <v>1560</v>
      </c>
      <c r="V331" s="24" t="s">
        <v>1561</v>
      </c>
      <c r="W331" s="23" t="s">
        <v>237</v>
      </c>
      <c r="X331" s="23" t="s">
        <v>1570</v>
      </c>
      <c r="Y331" s="23" t="s">
        <v>1615</v>
      </c>
      <c r="Z331" s="23" t="s">
        <v>238</v>
      </c>
      <c r="AA331" s="23" t="s">
        <v>1819</v>
      </c>
      <c r="AB331" s="23" t="s">
        <v>1824</v>
      </c>
      <c r="AC331" s="36">
        <v>40000000</v>
      </c>
      <c r="AD331" s="36">
        <v>0</v>
      </c>
      <c r="AE331" s="36">
        <v>0</v>
      </c>
      <c r="AF331" s="36">
        <v>10000000</v>
      </c>
      <c r="AG331" s="36">
        <v>0</v>
      </c>
      <c r="AH331" s="36">
        <v>10000000</v>
      </c>
      <c r="AI331" s="36">
        <v>0</v>
      </c>
      <c r="AJ331" s="36">
        <v>10000000</v>
      </c>
      <c r="AK331" s="36">
        <v>0</v>
      </c>
      <c r="AL331" s="36">
        <v>10000000</v>
      </c>
      <c r="AM331" s="36">
        <v>0</v>
      </c>
      <c r="AN331" s="36">
        <v>0</v>
      </c>
      <c r="AO331" s="36">
        <v>0</v>
      </c>
      <c r="AP331" s="36">
        <v>0</v>
      </c>
      <c r="AQ331" s="36">
        <v>0</v>
      </c>
      <c r="AR331" s="36">
        <v>0</v>
      </c>
      <c r="AS331" s="36">
        <v>0</v>
      </c>
      <c r="AT331" s="36">
        <v>0</v>
      </c>
      <c r="AU331" s="36">
        <v>0</v>
      </c>
      <c r="AV331" s="36">
        <v>0</v>
      </c>
      <c r="AW331" s="36">
        <v>0</v>
      </c>
      <c r="AX331" s="36">
        <v>0</v>
      </c>
      <c r="AY331" s="36">
        <v>0</v>
      </c>
      <c r="AZ331" s="36">
        <v>0</v>
      </c>
      <c r="BA331" s="34"/>
      <c r="BB331" s="34"/>
      <c r="BC331" s="34"/>
      <c r="BD331" s="34"/>
      <c r="BE331" s="11" t="str">
        <f t="shared" si="30"/>
        <v>OK</v>
      </c>
      <c r="BF331" s="11" t="str">
        <f t="shared" si="31"/>
        <v>OK</v>
      </c>
      <c r="BG331" s="5">
        <f>+IF(B331&lt;&gt;"",COUNTBLANK(F331:AZ331),0)</f>
        <v>0</v>
      </c>
      <c r="BH331" s="12">
        <f t="shared" si="32"/>
        <v>40000000</v>
      </c>
      <c r="BI331" s="12">
        <f t="shared" si="33"/>
        <v>40000000</v>
      </c>
      <c r="BJ331" s="5">
        <f t="shared" si="34"/>
        <v>0</v>
      </c>
      <c r="BK331" s="5">
        <f t="shared" si="35"/>
        <v>0</v>
      </c>
      <c r="BL331" s="2">
        <v>4</v>
      </c>
      <c r="BM331" s="2">
        <v>2200</v>
      </c>
      <c r="BN331" s="2">
        <v>2</v>
      </c>
      <c r="BO331" s="16">
        <v>2</v>
      </c>
      <c r="BP331" s="2">
        <v>1</v>
      </c>
      <c r="BQ331" s="2">
        <v>2</v>
      </c>
      <c r="BT331" s="40"/>
      <c r="BU331" s="40"/>
      <c r="BV331" s="40"/>
      <c r="BW331" s="40"/>
      <c r="BX331" s="40"/>
      <c r="BY331" s="40"/>
      <c r="BZ331" s="40"/>
      <c r="CA331" s="40"/>
    </row>
    <row r="332" spans="1:79" ht="82.8">
      <c r="A332" s="49" t="s">
        <v>3974</v>
      </c>
      <c r="B332" s="37" t="s">
        <v>651</v>
      </c>
      <c r="C332" s="31" t="s">
        <v>415</v>
      </c>
      <c r="D332" s="31" t="s">
        <v>402</v>
      </c>
      <c r="E332" s="22" t="s">
        <v>4035</v>
      </c>
      <c r="F332" s="23" t="s">
        <v>4043</v>
      </c>
      <c r="G332" s="23" t="s">
        <v>4044</v>
      </c>
      <c r="H332" s="23" t="s">
        <v>4045</v>
      </c>
      <c r="I332" s="23">
        <v>81101512</v>
      </c>
      <c r="J332" s="23" t="s">
        <v>1501</v>
      </c>
      <c r="K332" s="23" t="s">
        <v>1502</v>
      </c>
      <c r="L332" s="23" t="s">
        <v>2595</v>
      </c>
      <c r="M332" s="24" t="s">
        <v>1477</v>
      </c>
      <c r="N332" s="24" t="s">
        <v>1477</v>
      </c>
      <c r="O332" s="24" t="s">
        <v>1477</v>
      </c>
      <c r="P332" s="24">
        <v>9</v>
      </c>
      <c r="Q332" s="24" t="s">
        <v>1546</v>
      </c>
      <c r="R332" s="24" t="s">
        <v>1547</v>
      </c>
      <c r="S332" s="25">
        <v>76500000</v>
      </c>
      <c r="T332" s="25">
        <v>76500000</v>
      </c>
      <c r="U332" s="24" t="s">
        <v>1560</v>
      </c>
      <c r="V332" s="24" t="s">
        <v>1561</v>
      </c>
      <c r="W332" s="23" t="s">
        <v>237</v>
      </c>
      <c r="X332" s="23" t="s">
        <v>1570</v>
      </c>
      <c r="Y332" s="23" t="s">
        <v>1615</v>
      </c>
      <c r="Z332" s="23" t="s">
        <v>238</v>
      </c>
      <c r="AA332" s="23" t="s">
        <v>1819</v>
      </c>
      <c r="AB332" s="23" t="s">
        <v>1824</v>
      </c>
      <c r="AC332" s="36">
        <v>76500000</v>
      </c>
      <c r="AD332" s="36">
        <v>0</v>
      </c>
      <c r="AE332" s="36">
        <v>0</v>
      </c>
      <c r="AF332" s="36">
        <v>8500000</v>
      </c>
      <c r="AG332" s="36">
        <v>0</v>
      </c>
      <c r="AH332" s="36">
        <v>8500000</v>
      </c>
      <c r="AI332" s="36">
        <v>0</v>
      </c>
      <c r="AJ332" s="36">
        <v>8500000</v>
      </c>
      <c r="AK332" s="36">
        <v>0</v>
      </c>
      <c r="AL332" s="36">
        <v>8500000</v>
      </c>
      <c r="AM332" s="36">
        <v>0</v>
      </c>
      <c r="AN332" s="36">
        <v>8500000</v>
      </c>
      <c r="AO332" s="36">
        <v>0</v>
      </c>
      <c r="AP332" s="36">
        <v>8500000</v>
      </c>
      <c r="AQ332" s="36">
        <v>0</v>
      </c>
      <c r="AR332" s="36">
        <v>8500000</v>
      </c>
      <c r="AS332" s="36">
        <v>0</v>
      </c>
      <c r="AT332" s="36">
        <v>8500000</v>
      </c>
      <c r="AU332" s="36">
        <v>0</v>
      </c>
      <c r="AV332" s="36">
        <v>8500000</v>
      </c>
      <c r="AW332" s="36">
        <v>0</v>
      </c>
      <c r="AX332" s="36">
        <v>0</v>
      </c>
      <c r="AY332" s="36">
        <v>0</v>
      </c>
      <c r="AZ332" s="36">
        <v>0</v>
      </c>
      <c r="BA332" s="34"/>
      <c r="BB332" s="34"/>
      <c r="BC332" s="34"/>
      <c r="BD332" s="34"/>
      <c r="BE332" s="11" t="str">
        <f t="shared" si="30"/>
        <v>OK</v>
      </c>
      <c r="BF332" s="11" t="str">
        <f t="shared" si="31"/>
        <v>OK</v>
      </c>
      <c r="BG332" s="5">
        <f>+IF(B332&lt;&gt;"",COUNTBLANK(F332:AZ332),0)</f>
        <v>0</v>
      </c>
      <c r="BH332" s="12">
        <f t="shared" si="32"/>
        <v>76500000</v>
      </c>
      <c r="BI332" s="12">
        <f t="shared" si="33"/>
        <v>76500000</v>
      </c>
      <c r="BJ332" s="5">
        <f t="shared" si="34"/>
        <v>0</v>
      </c>
      <c r="BK332" s="5">
        <f t="shared" si="35"/>
        <v>0</v>
      </c>
      <c r="BL332" s="2">
        <v>4</v>
      </c>
      <c r="BM332" s="2">
        <v>2200</v>
      </c>
      <c r="BN332" s="2">
        <v>2</v>
      </c>
      <c r="BO332" s="16">
        <v>2</v>
      </c>
      <c r="BP332" s="2">
        <v>1</v>
      </c>
      <c r="BQ332" s="2">
        <v>3</v>
      </c>
      <c r="BT332" s="40"/>
      <c r="BU332" s="40"/>
      <c r="BV332" s="40"/>
      <c r="BW332" s="40"/>
      <c r="BX332" s="40"/>
      <c r="BY332" s="40"/>
      <c r="BZ332" s="40"/>
      <c r="CA332" s="40"/>
    </row>
    <row r="333" spans="1:79" ht="96.6">
      <c r="A333" s="49" t="s">
        <v>3974</v>
      </c>
      <c r="B333" s="37" t="s">
        <v>652</v>
      </c>
      <c r="C333" s="31" t="s">
        <v>415</v>
      </c>
      <c r="D333" s="31" t="s">
        <v>402</v>
      </c>
      <c r="E333" s="22" t="s">
        <v>4035</v>
      </c>
      <c r="F333" s="23" t="s">
        <v>4043</v>
      </c>
      <c r="G333" s="23" t="s">
        <v>4044</v>
      </c>
      <c r="H333" s="23" t="s">
        <v>4045</v>
      </c>
      <c r="I333" s="23">
        <v>81101512</v>
      </c>
      <c r="J333" s="23" t="s">
        <v>1501</v>
      </c>
      <c r="K333" s="23" t="s">
        <v>1502</v>
      </c>
      <c r="L333" s="23" t="s">
        <v>2596</v>
      </c>
      <c r="M333" s="24" t="s">
        <v>1477</v>
      </c>
      <c r="N333" s="24" t="s">
        <v>1477</v>
      </c>
      <c r="O333" s="24" t="s">
        <v>1477</v>
      </c>
      <c r="P333" s="24">
        <v>9</v>
      </c>
      <c r="Q333" s="24" t="s">
        <v>1546</v>
      </c>
      <c r="R333" s="24" t="s">
        <v>1547</v>
      </c>
      <c r="S333" s="25">
        <v>91459080</v>
      </c>
      <c r="T333" s="25">
        <v>91459080</v>
      </c>
      <c r="U333" s="24" t="s">
        <v>1560</v>
      </c>
      <c r="V333" s="24" t="s">
        <v>1561</v>
      </c>
      <c r="W333" s="23" t="s">
        <v>237</v>
      </c>
      <c r="X333" s="23" t="s">
        <v>1570</v>
      </c>
      <c r="Y333" s="23" t="s">
        <v>1615</v>
      </c>
      <c r="Z333" s="23" t="s">
        <v>1671</v>
      </c>
      <c r="AA333" s="23" t="s">
        <v>1819</v>
      </c>
      <c r="AB333" s="23" t="s">
        <v>1824</v>
      </c>
      <c r="AC333" s="36">
        <v>91459080</v>
      </c>
      <c r="AD333" s="36">
        <v>0</v>
      </c>
      <c r="AE333" s="36">
        <v>0</v>
      </c>
      <c r="AF333" s="36">
        <v>10162120</v>
      </c>
      <c r="AG333" s="36">
        <v>0</v>
      </c>
      <c r="AH333" s="36">
        <v>10162120</v>
      </c>
      <c r="AI333" s="36">
        <v>0</v>
      </c>
      <c r="AJ333" s="36">
        <v>10162120</v>
      </c>
      <c r="AK333" s="36">
        <v>0</v>
      </c>
      <c r="AL333" s="36">
        <v>10162120</v>
      </c>
      <c r="AM333" s="36">
        <v>0</v>
      </c>
      <c r="AN333" s="36">
        <v>10162120</v>
      </c>
      <c r="AO333" s="36">
        <v>0</v>
      </c>
      <c r="AP333" s="36">
        <v>10162120</v>
      </c>
      <c r="AQ333" s="36">
        <v>0</v>
      </c>
      <c r="AR333" s="36">
        <v>10162120</v>
      </c>
      <c r="AS333" s="36">
        <v>0</v>
      </c>
      <c r="AT333" s="36">
        <v>10162120</v>
      </c>
      <c r="AU333" s="36">
        <v>0</v>
      </c>
      <c r="AV333" s="36">
        <v>10162120</v>
      </c>
      <c r="AW333" s="36">
        <v>0</v>
      </c>
      <c r="AX333" s="36">
        <v>0</v>
      </c>
      <c r="AY333" s="36">
        <v>0</v>
      </c>
      <c r="AZ333" s="36">
        <v>0</v>
      </c>
      <c r="BA333" s="34"/>
      <c r="BB333" s="34"/>
      <c r="BC333" s="34"/>
      <c r="BD333" s="34"/>
      <c r="BE333" s="11" t="str">
        <f t="shared" si="30"/>
        <v>OK</v>
      </c>
      <c r="BF333" s="11" t="str">
        <f t="shared" si="31"/>
        <v>OK</v>
      </c>
      <c r="BG333" s="5">
        <f>+IF(B333&lt;&gt;"",COUNTBLANK(F333:AZ333),0)</f>
        <v>0</v>
      </c>
      <c r="BH333" s="12">
        <f t="shared" si="32"/>
        <v>91459080</v>
      </c>
      <c r="BI333" s="12">
        <f t="shared" si="33"/>
        <v>91459080</v>
      </c>
      <c r="BJ333" s="5">
        <f t="shared" si="34"/>
        <v>0</v>
      </c>
      <c r="BK333" s="5">
        <f t="shared" si="35"/>
        <v>0</v>
      </c>
      <c r="BL333" s="2">
        <v>4</v>
      </c>
      <c r="BM333" s="2">
        <v>2200</v>
      </c>
      <c r="BN333" s="2">
        <v>2</v>
      </c>
      <c r="BO333" s="16">
        <v>2</v>
      </c>
      <c r="BP333" s="2">
        <v>1</v>
      </c>
      <c r="BQ333" s="2">
        <v>4</v>
      </c>
      <c r="BT333" s="40"/>
      <c r="BU333" s="40"/>
      <c r="BV333" s="40"/>
      <c r="BW333" s="40"/>
      <c r="BX333" s="40"/>
      <c r="BY333" s="40"/>
      <c r="BZ333" s="40"/>
      <c r="CA333" s="40"/>
    </row>
    <row r="334" spans="1:79" ht="82.8">
      <c r="A334" s="49" t="s">
        <v>3974</v>
      </c>
      <c r="B334" s="37" t="s">
        <v>653</v>
      </c>
      <c r="C334" s="31" t="s">
        <v>415</v>
      </c>
      <c r="D334" s="31" t="s">
        <v>402</v>
      </c>
      <c r="E334" s="22" t="s">
        <v>4035</v>
      </c>
      <c r="F334" s="23" t="s">
        <v>4043</v>
      </c>
      <c r="G334" s="23" t="s">
        <v>4044</v>
      </c>
      <c r="H334" s="23" t="s">
        <v>4045</v>
      </c>
      <c r="I334" s="23">
        <v>81101512</v>
      </c>
      <c r="J334" s="23" t="s">
        <v>1501</v>
      </c>
      <c r="K334" s="23" t="s">
        <v>1502</v>
      </c>
      <c r="L334" s="23" t="s">
        <v>2597</v>
      </c>
      <c r="M334" s="24" t="s">
        <v>1477</v>
      </c>
      <c r="N334" s="24" t="s">
        <v>1477</v>
      </c>
      <c r="O334" s="24" t="s">
        <v>421</v>
      </c>
      <c r="P334" s="24">
        <v>9</v>
      </c>
      <c r="Q334" s="24" t="s">
        <v>1546</v>
      </c>
      <c r="R334" s="24" t="s">
        <v>1547</v>
      </c>
      <c r="S334" s="25">
        <v>66383496</v>
      </c>
      <c r="T334" s="25">
        <v>66383496</v>
      </c>
      <c r="U334" s="24" t="s">
        <v>1560</v>
      </c>
      <c r="V334" s="24" t="s">
        <v>1561</v>
      </c>
      <c r="W334" s="23" t="s">
        <v>237</v>
      </c>
      <c r="X334" s="23" t="s">
        <v>1570</v>
      </c>
      <c r="Y334" s="23" t="s">
        <v>1615</v>
      </c>
      <c r="Z334" s="23" t="s">
        <v>1672</v>
      </c>
      <c r="AA334" s="23" t="s">
        <v>1819</v>
      </c>
      <c r="AB334" s="23" t="s">
        <v>1824</v>
      </c>
      <c r="AC334" s="36">
        <v>0</v>
      </c>
      <c r="AD334" s="36">
        <v>0</v>
      </c>
      <c r="AE334" s="36">
        <v>66383496</v>
      </c>
      <c r="AF334" s="36">
        <v>0</v>
      </c>
      <c r="AG334" s="36">
        <v>0</v>
      </c>
      <c r="AH334" s="36">
        <v>7375944</v>
      </c>
      <c r="AI334" s="36">
        <v>0</v>
      </c>
      <c r="AJ334" s="36">
        <v>7375944</v>
      </c>
      <c r="AK334" s="36">
        <v>0</v>
      </c>
      <c r="AL334" s="36">
        <v>7375944</v>
      </c>
      <c r="AM334" s="36">
        <v>0</v>
      </c>
      <c r="AN334" s="36">
        <v>7375944</v>
      </c>
      <c r="AO334" s="36">
        <v>0</v>
      </c>
      <c r="AP334" s="36">
        <v>7375944</v>
      </c>
      <c r="AQ334" s="36">
        <v>0</v>
      </c>
      <c r="AR334" s="36">
        <v>7375944</v>
      </c>
      <c r="AS334" s="36">
        <v>0</v>
      </c>
      <c r="AT334" s="36">
        <v>7375944</v>
      </c>
      <c r="AU334" s="36">
        <v>0</v>
      </c>
      <c r="AV334" s="36">
        <v>7375944</v>
      </c>
      <c r="AW334" s="36">
        <v>0</v>
      </c>
      <c r="AX334" s="36">
        <v>7375944</v>
      </c>
      <c r="AY334" s="36">
        <v>0</v>
      </c>
      <c r="AZ334" s="36">
        <v>0</v>
      </c>
      <c r="BA334" s="34"/>
      <c r="BB334" s="34"/>
      <c r="BC334" s="34"/>
      <c r="BD334" s="34"/>
      <c r="BE334" s="11" t="str">
        <f t="shared" si="30"/>
        <v>OK</v>
      </c>
      <c r="BF334" s="11" t="str">
        <f t="shared" si="31"/>
        <v>OK</v>
      </c>
      <c r="BG334" s="5">
        <f>+IF(B334&lt;&gt;"",COUNTBLANK(F334:AZ334),0)</f>
        <v>0</v>
      </c>
      <c r="BH334" s="12">
        <f t="shared" si="32"/>
        <v>66383496</v>
      </c>
      <c r="BI334" s="12">
        <f t="shared" si="33"/>
        <v>66383496</v>
      </c>
      <c r="BJ334" s="5">
        <f t="shared" si="34"/>
        <v>0</v>
      </c>
      <c r="BK334" s="5">
        <f t="shared" si="35"/>
        <v>0</v>
      </c>
      <c r="BL334" s="2">
        <v>4</v>
      </c>
      <c r="BM334" s="2">
        <v>2200</v>
      </c>
      <c r="BN334" s="2">
        <v>2</v>
      </c>
      <c r="BO334" s="16">
        <v>2</v>
      </c>
      <c r="BP334" s="2">
        <v>1</v>
      </c>
      <c r="BQ334" s="2">
        <v>5</v>
      </c>
      <c r="BT334" s="40"/>
      <c r="BU334" s="40"/>
      <c r="BV334" s="40"/>
      <c r="BW334" s="40"/>
      <c r="BX334" s="40"/>
      <c r="BY334" s="40"/>
      <c r="BZ334" s="40"/>
      <c r="CA334" s="40"/>
    </row>
    <row r="335" spans="1:79" ht="82.8">
      <c r="A335" s="49" t="s">
        <v>3974</v>
      </c>
      <c r="B335" s="37" t="s">
        <v>654</v>
      </c>
      <c r="C335" s="31" t="s">
        <v>415</v>
      </c>
      <c r="D335" s="31" t="s">
        <v>402</v>
      </c>
      <c r="E335" s="22" t="s">
        <v>4035</v>
      </c>
      <c r="F335" s="23" t="s">
        <v>4043</v>
      </c>
      <c r="G335" s="23" t="s">
        <v>4044</v>
      </c>
      <c r="H335" s="23" t="s">
        <v>4045</v>
      </c>
      <c r="I335" s="23">
        <v>81101512</v>
      </c>
      <c r="J335" s="23" t="s">
        <v>1501</v>
      </c>
      <c r="K335" s="23" t="s">
        <v>1502</v>
      </c>
      <c r="L335" s="23" t="s">
        <v>2598</v>
      </c>
      <c r="M335" s="24" t="s">
        <v>1477</v>
      </c>
      <c r="N335" s="24" t="s">
        <v>1477</v>
      </c>
      <c r="O335" s="24" t="s">
        <v>421</v>
      </c>
      <c r="P335" s="24">
        <v>9</v>
      </c>
      <c r="Q335" s="24" t="s">
        <v>1546</v>
      </c>
      <c r="R335" s="24" t="s">
        <v>1547</v>
      </c>
      <c r="S335" s="25">
        <v>57374847</v>
      </c>
      <c r="T335" s="25">
        <v>57374847</v>
      </c>
      <c r="U335" s="24" t="s">
        <v>1560</v>
      </c>
      <c r="V335" s="24" t="s">
        <v>1561</v>
      </c>
      <c r="W335" s="23" t="s">
        <v>237</v>
      </c>
      <c r="X335" s="23" t="s">
        <v>1570</v>
      </c>
      <c r="Y335" s="23" t="s">
        <v>1615</v>
      </c>
      <c r="Z335" s="23" t="s">
        <v>1673</v>
      </c>
      <c r="AA335" s="23" t="s">
        <v>1819</v>
      </c>
      <c r="AB335" s="23" t="s">
        <v>1824</v>
      </c>
      <c r="AC335" s="36">
        <v>0</v>
      </c>
      <c r="AD335" s="36">
        <v>0</v>
      </c>
      <c r="AE335" s="36">
        <v>57374847</v>
      </c>
      <c r="AF335" s="36">
        <v>0</v>
      </c>
      <c r="AG335" s="36">
        <v>0</v>
      </c>
      <c r="AH335" s="36">
        <v>6374983</v>
      </c>
      <c r="AI335" s="36">
        <v>0</v>
      </c>
      <c r="AJ335" s="36">
        <v>6374983</v>
      </c>
      <c r="AK335" s="36">
        <v>0</v>
      </c>
      <c r="AL335" s="36">
        <v>6374983</v>
      </c>
      <c r="AM335" s="36">
        <v>0</v>
      </c>
      <c r="AN335" s="36">
        <v>6374983</v>
      </c>
      <c r="AO335" s="36">
        <v>0</v>
      </c>
      <c r="AP335" s="36">
        <v>6374983</v>
      </c>
      <c r="AQ335" s="36">
        <v>0</v>
      </c>
      <c r="AR335" s="36">
        <v>6374983</v>
      </c>
      <c r="AS335" s="36">
        <v>0</v>
      </c>
      <c r="AT335" s="36">
        <v>6374983</v>
      </c>
      <c r="AU335" s="36">
        <v>0</v>
      </c>
      <c r="AV335" s="36">
        <v>6374983</v>
      </c>
      <c r="AW335" s="36">
        <v>0</v>
      </c>
      <c r="AX335" s="36">
        <v>6374983</v>
      </c>
      <c r="AY335" s="36">
        <v>0</v>
      </c>
      <c r="AZ335" s="36">
        <v>0</v>
      </c>
      <c r="BA335" s="34"/>
      <c r="BB335" s="34"/>
      <c r="BC335" s="34"/>
      <c r="BD335" s="34"/>
      <c r="BE335" s="11" t="str">
        <f t="shared" si="30"/>
        <v>OK</v>
      </c>
      <c r="BF335" s="11" t="str">
        <f t="shared" si="31"/>
        <v>OK</v>
      </c>
      <c r="BG335" s="5">
        <f>+IF(B335&lt;&gt;"",COUNTBLANK(F335:AZ335),0)</f>
        <v>0</v>
      </c>
      <c r="BH335" s="12">
        <f t="shared" si="32"/>
        <v>57374847</v>
      </c>
      <c r="BI335" s="12">
        <f t="shared" si="33"/>
        <v>57374847</v>
      </c>
      <c r="BJ335" s="5">
        <f t="shared" si="34"/>
        <v>0</v>
      </c>
      <c r="BK335" s="5">
        <f t="shared" si="35"/>
        <v>0</v>
      </c>
      <c r="BL335" s="2">
        <v>4</v>
      </c>
      <c r="BM335" s="2">
        <v>2200</v>
      </c>
      <c r="BN335" s="2">
        <v>2</v>
      </c>
      <c r="BO335" s="16">
        <v>2</v>
      </c>
      <c r="BP335" s="2">
        <v>1</v>
      </c>
      <c r="BQ335" s="2">
        <v>6</v>
      </c>
      <c r="BT335" s="40"/>
      <c r="BU335" s="40"/>
      <c r="BV335" s="40"/>
      <c r="BW335" s="40"/>
      <c r="BX335" s="40"/>
      <c r="BY335" s="40"/>
      <c r="BZ335" s="40"/>
      <c r="CA335" s="40"/>
    </row>
    <row r="336" spans="1:79" ht="82.8">
      <c r="A336" s="49" t="s">
        <v>3974</v>
      </c>
      <c r="B336" s="37" t="s">
        <v>655</v>
      </c>
      <c r="C336" s="31" t="s">
        <v>415</v>
      </c>
      <c r="D336" s="31" t="s">
        <v>402</v>
      </c>
      <c r="E336" s="22" t="s">
        <v>4035</v>
      </c>
      <c r="F336" s="23" t="s">
        <v>4043</v>
      </c>
      <c r="G336" s="23" t="s">
        <v>4044</v>
      </c>
      <c r="H336" s="23" t="s">
        <v>4045</v>
      </c>
      <c r="I336" s="23">
        <v>81101512</v>
      </c>
      <c r="J336" s="23" t="s">
        <v>1501</v>
      </c>
      <c r="K336" s="23" t="s">
        <v>1502</v>
      </c>
      <c r="L336" s="23" t="s">
        <v>2599</v>
      </c>
      <c r="M336" s="24" t="s">
        <v>1477</v>
      </c>
      <c r="N336" s="24" t="s">
        <v>1477</v>
      </c>
      <c r="O336" s="24" t="s">
        <v>421</v>
      </c>
      <c r="P336" s="24">
        <v>9</v>
      </c>
      <c r="Q336" s="24" t="s">
        <v>1546</v>
      </c>
      <c r="R336" s="24" t="s">
        <v>1547</v>
      </c>
      <c r="S336" s="25">
        <v>44598636</v>
      </c>
      <c r="T336" s="25">
        <v>44598636</v>
      </c>
      <c r="U336" s="24" t="s">
        <v>1560</v>
      </c>
      <c r="V336" s="24" t="s">
        <v>1561</v>
      </c>
      <c r="W336" s="23" t="s">
        <v>237</v>
      </c>
      <c r="X336" s="23" t="s">
        <v>1570</v>
      </c>
      <c r="Y336" s="23" t="s">
        <v>1615</v>
      </c>
      <c r="Z336" s="23" t="s">
        <v>1673</v>
      </c>
      <c r="AA336" s="23" t="s">
        <v>1819</v>
      </c>
      <c r="AB336" s="23" t="s">
        <v>1824</v>
      </c>
      <c r="AC336" s="36">
        <v>0</v>
      </c>
      <c r="AD336" s="36">
        <v>0</v>
      </c>
      <c r="AE336" s="36">
        <v>44598636</v>
      </c>
      <c r="AF336" s="36">
        <v>0</v>
      </c>
      <c r="AG336" s="36">
        <v>0</v>
      </c>
      <c r="AH336" s="36">
        <v>4955404</v>
      </c>
      <c r="AI336" s="36">
        <v>0</v>
      </c>
      <c r="AJ336" s="36">
        <v>4955404</v>
      </c>
      <c r="AK336" s="36">
        <v>0</v>
      </c>
      <c r="AL336" s="36">
        <v>4955404</v>
      </c>
      <c r="AM336" s="36">
        <v>0</v>
      </c>
      <c r="AN336" s="36">
        <v>4955404</v>
      </c>
      <c r="AO336" s="36">
        <v>0</v>
      </c>
      <c r="AP336" s="36">
        <v>4955404</v>
      </c>
      <c r="AQ336" s="36">
        <v>0</v>
      </c>
      <c r="AR336" s="36">
        <v>4955404</v>
      </c>
      <c r="AS336" s="36">
        <v>0</v>
      </c>
      <c r="AT336" s="36">
        <v>4955404</v>
      </c>
      <c r="AU336" s="36">
        <v>0</v>
      </c>
      <c r="AV336" s="36">
        <v>4955404</v>
      </c>
      <c r="AW336" s="36">
        <v>0</v>
      </c>
      <c r="AX336" s="36">
        <v>4955404</v>
      </c>
      <c r="AY336" s="36">
        <v>0</v>
      </c>
      <c r="AZ336" s="36">
        <v>0</v>
      </c>
      <c r="BA336" s="34"/>
      <c r="BB336" s="34"/>
      <c r="BC336" s="34"/>
      <c r="BD336" s="34"/>
      <c r="BE336" s="11" t="str">
        <f t="shared" si="30"/>
        <v>OK</v>
      </c>
      <c r="BF336" s="11" t="str">
        <f t="shared" si="31"/>
        <v>OK</v>
      </c>
      <c r="BG336" s="5">
        <f>+IF(B336&lt;&gt;"",COUNTBLANK(F336:AZ336),0)</f>
        <v>0</v>
      </c>
      <c r="BH336" s="12">
        <f t="shared" si="32"/>
        <v>44598636</v>
      </c>
      <c r="BI336" s="12">
        <f t="shared" si="33"/>
        <v>44598636</v>
      </c>
      <c r="BJ336" s="5">
        <f t="shared" si="34"/>
        <v>0</v>
      </c>
      <c r="BK336" s="5">
        <f t="shared" si="35"/>
        <v>0</v>
      </c>
      <c r="BL336" s="2">
        <v>4</v>
      </c>
      <c r="BM336" s="2">
        <v>2200</v>
      </c>
      <c r="BN336" s="2">
        <v>2</v>
      </c>
      <c r="BO336" s="16">
        <v>2</v>
      </c>
      <c r="BP336" s="2">
        <v>1</v>
      </c>
      <c r="BQ336" s="2">
        <v>7</v>
      </c>
      <c r="BT336" s="40"/>
      <c r="BU336" s="40"/>
      <c r="BV336" s="40"/>
      <c r="BW336" s="40"/>
      <c r="BX336" s="40"/>
      <c r="BY336" s="40"/>
      <c r="BZ336" s="40"/>
      <c r="CA336" s="40"/>
    </row>
    <row r="337" spans="1:79" ht="82.8">
      <c r="A337" s="49" t="s">
        <v>3974</v>
      </c>
      <c r="B337" s="37" t="s">
        <v>656</v>
      </c>
      <c r="C337" s="31" t="s">
        <v>415</v>
      </c>
      <c r="D337" s="31" t="s">
        <v>402</v>
      </c>
      <c r="E337" s="22" t="s">
        <v>4035</v>
      </c>
      <c r="F337" s="23" t="s">
        <v>4043</v>
      </c>
      <c r="G337" s="23" t="s">
        <v>4044</v>
      </c>
      <c r="H337" s="23" t="s">
        <v>4045</v>
      </c>
      <c r="I337" s="23">
        <v>81101512</v>
      </c>
      <c r="J337" s="23" t="s">
        <v>1501</v>
      </c>
      <c r="K337" s="23" t="s">
        <v>1502</v>
      </c>
      <c r="L337" s="23" t="s">
        <v>2600</v>
      </c>
      <c r="M337" s="24" t="s">
        <v>1477</v>
      </c>
      <c r="N337" s="24" t="s">
        <v>1477</v>
      </c>
      <c r="O337" s="24" t="s">
        <v>421</v>
      </c>
      <c r="P337" s="24">
        <v>9</v>
      </c>
      <c r="Q337" s="24" t="s">
        <v>1546</v>
      </c>
      <c r="R337" s="24" t="s">
        <v>1547</v>
      </c>
      <c r="S337" s="25">
        <v>57374847</v>
      </c>
      <c r="T337" s="25">
        <v>57374847</v>
      </c>
      <c r="U337" s="24" t="s">
        <v>1560</v>
      </c>
      <c r="V337" s="24" t="s">
        <v>1561</v>
      </c>
      <c r="W337" s="23" t="s">
        <v>237</v>
      </c>
      <c r="X337" s="23" t="s">
        <v>1570</v>
      </c>
      <c r="Y337" s="23" t="s">
        <v>1615</v>
      </c>
      <c r="Z337" s="23" t="s">
        <v>1674</v>
      </c>
      <c r="AA337" s="23" t="s">
        <v>1819</v>
      </c>
      <c r="AB337" s="23" t="s">
        <v>1824</v>
      </c>
      <c r="AC337" s="36">
        <v>0</v>
      </c>
      <c r="AD337" s="36">
        <v>0</v>
      </c>
      <c r="AE337" s="36">
        <v>57374847</v>
      </c>
      <c r="AF337" s="36">
        <v>0</v>
      </c>
      <c r="AG337" s="36">
        <v>0</v>
      </c>
      <c r="AH337" s="36">
        <v>6374983</v>
      </c>
      <c r="AI337" s="36">
        <v>0</v>
      </c>
      <c r="AJ337" s="36">
        <v>6374983</v>
      </c>
      <c r="AK337" s="36">
        <v>0</v>
      </c>
      <c r="AL337" s="36">
        <v>6374983</v>
      </c>
      <c r="AM337" s="36">
        <v>0</v>
      </c>
      <c r="AN337" s="36">
        <v>6374983</v>
      </c>
      <c r="AO337" s="36">
        <v>0</v>
      </c>
      <c r="AP337" s="36">
        <v>6374983</v>
      </c>
      <c r="AQ337" s="36">
        <v>0</v>
      </c>
      <c r="AR337" s="36">
        <v>6374983</v>
      </c>
      <c r="AS337" s="36">
        <v>0</v>
      </c>
      <c r="AT337" s="36">
        <v>6374983</v>
      </c>
      <c r="AU337" s="36">
        <v>0</v>
      </c>
      <c r="AV337" s="36">
        <v>6374983</v>
      </c>
      <c r="AW337" s="36">
        <v>0</v>
      </c>
      <c r="AX337" s="36">
        <v>6374983</v>
      </c>
      <c r="AY337" s="36">
        <v>0</v>
      </c>
      <c r="AZ337" s="36">
        <v>0</v>
      </c>
      <c r="BA337" s="34"/>
      <c r="BB337" s="34"/>
      <c r="BC337" s="34"/>
      <c r="BD337" s="34"/>
      <c r="BE337" s="11" t="str">
        <f t="shared" si="30"/>
        <v>OK</v>
      </c>
      <c r="BF337" s="11" t="str">
        <f t="shared" si="31"/>
        <v>OK</v>
      </c>
      <c r="BG337" s="5">
        <f>+IF(B337&lt;&gt;"",COUNTBLANK(F337:AZ337),0)</f>
        <v>0</v>
      </c>
      <c r="BH337" s="12">
        <f t="shared" si="32"/>
        <v>57374847</v>
      </c>
      <c r="BI337" s="12">
        <f t="shared" si="33"/>
        <v>57374847</v>
      </c>
      <c r="BJ337" s="5">
        <f t="shared" si="34"/>
        <v>0</v>
      </c>
      <c r="BK337" s="5">
        <f t="shared" si="35"/>
        <v>0</v>
      </c>
      <c r="BL337" s="2">
        <v>4</v>
      </c>
      <c r="BM337" s="2">
        <v>2200</v>
      </c>
      <c r="BN337" s="2">
        <v>2</v>
      </c>
      <c r="BO337" s="16">
        <v>2</v>
      </c>
      <c r="BP337" s="2">
        <v>1</v>
      </c>
      <c r="BQ337" s="2">
        <v>8</v>
      </c>
      <c r="BT337" s="40"/>
      <c r="BU337" s="40"/>
      <c r="BV337" s="40"/>
      <c r="BW337" s="40"/>
      <c r="BX337" s="40"/>
      <c r="BY337" s="40"/>
      <c r="BZ337" s="40"/>
      <c r="CA337" s="40"/>
    </row>
    <row r="338" spans="1:79" ht="96.6">
      <c r="A338" s="49" t="s">
        <v>3974</v>
      </c>
      <c r="B338" s="37" t="s">
        <v>657</v>
      </c>
      <c r="C338" s="31" t="s">
        <v>415</v>
      </c>
      <c r="D338" s="31" t="s">
        <v>402</v>
      </c>
      <c r="E338" s="22" t="s">
        <v>4035</v>
      </c>
      <c r="F338" s="23" t="s">
        <v>4043</v>
      </c>
      <c r="G338" s="23" t="s">
        <v>4044</v>
      </c>
      <c r="H338" s="23" t="s">
        <v>4045</v>
      </c>
      <c r="I338" s="23">
        <v>81101512</v>
      </c>
      <c r="J338" s="23" t="s">
        <v>1501</v>
      </c>
      <c r="K338" s="23" t="s">
        <v>1502</v>
      </c>
      <c r="L338" s="23" t="s">
        <v>2601</v>
      </c>
      <c r="M338" s="24" t="s">
        <v>1477</v>
      </c>
      <c r="N338" s="24" t="s">
        <v>1477</v>
      </c>
      <c r="O338" s="24" t="s">
        <v>421</v>
      </c>
      <c r="P338" s="24">
        <v>9</v>
      </c>
      <c r="Q338" s="24" t="s">
        <v>1546</v>
      </c>
      <c r="R338" s="24" t="s">
        <v>1547</v>
      </c>
      <c r="S338" s="25">
        <v>47700000</v>
      </c>
      <c r="T338" s="25">
        <v>47700000</v>
      </c>
      <c r="U338" s="24" t="s">
        <v>1560</v>
      </c>
      <c r="V338" s="24" t="s">
        <v>1561</v>
      </c>
      <c r="W338" s="23" t="s">
        <v>237</v>
      </c>
      <c r="X338" s="23" t="s">
        <v>1570</v>
      </c>
      <c r="Y338" s="23" t="s">
        <v>1615</v>
      </c>
      <c r="Z338" s="23" t="s">
        <v>1675</v>
      </c>
      <c r="AA338" s="23" t="s">
        <v>1819</v>
      </c>
      <c r="AB338" s="23" t="s">
        <v>1824</v>
      </c>
      <c r="AC338" s="36">
        <v>0</v>
      </c>
      <c r="AD338" s="36">
        <v>0</v>
      </c>
      <c r="AE338" s="36">
        <v>47700000</v>
      </c>
      <c r="AF338" s="36">
        <v>0</v>
      </c>
      <c r="AG338" s="36">
        <v>0</v>
      </c>
      <c r="AH338" s="36">
        <v>5300000</v>
      </c>
      <c r="AI338" s="36">
        <v>0</v>
      </c>
      <c r="AJ338" s="36">
        <v>5300000</v>
      </c>
      <c r="AK338" s="36">
        <v>0</v>
      </c>
      <c r="AL338" s="36">
        <v>5300000</v>
      </c>
      <c r="AM338" s="36">
        <v>0</v>
      </c>
      <c r="AN338" s="36">
        <v>5300000</v>
      </c>
      <c r="AO338" s="36">
        <v>0</v>
      </c>
      <c r="AP338" s="36">
        <v>5300000</v>
      </c>
      <c r="AQ338" s="36">
        <v>0</v>
      </c>
      <c r="AR338" s="36">
        <v>5300000</v>
      </c>
      <c r="AS338" s="36">
        <v>0</v>
      </c>
      <c r="AT338" s="36">
        <v>5300000</v>
      </c>
      <c r="AU338" s="36">
        <v>0</v>
      </c>
      <c r="AV338" s="36">
        <v>5300000</v>
      </c>
      <c r="AW338" s="36">
        <v>0</v>
      </c>
      <c r="AX338" s="36">
        <v>5300000</v>
      </c>
      <c r="AY338" s="36">
        <v>0</v>
      </c>
      <c r="AZ338" s="36">
        <v>0</v>
      </c>
      <c r="BA338" s="34"/>
      <c r="BB338" s="34"/>
      <c r="BC338" s="34"/>
      <c r="BD338" s="34"/>
      <c r="BE338" s="11" t="str">
        <f t="shared" si="30"/>
        <v>OK</v>
      </c>
      <c r="BF338" s="11" t="str">
        <f t="shared" si="31"/>
        <v>OK</v>
      </c>
      <c r="BG338" s="5">
        <f>+IF(B338&lt;&gt;"",COUNTBLANK(F338:AZ338),0)</f>
        <v>0</v>
      </c>
      <c r="BH338" s="12">
        <f t="shared" si="32"/>
        <v>47700000</v>
      </c>
      <c r="BI338" s="12">
        <f t="shared" si="33"/>
        <v>47700000</v>
      </c>
      <c r="BJ338" s="5">
        <f t="shared" si="34"/>
        <v>0</v>
      </c>
      <c r="BK338" s="5">
        <f t="shared" si="35"/>
        <v>0</v>
      </c>
      <c r="BL338" s="2">
        <v>4</v>
      </c>
      <c r="BM338" s="2">
        <v>2200</v>
      </c>
      <c r="BN338" s="2">
        <v>2</v>
      </c>
      <c r="BO338" s="16">
        <v>2</v>
      </c>
      <c r="BP338" s="2">
        <v>1</v>
      </c>
      <c r="BQ338" s="2">
        <v>9</v>
      </c>
      <c r="BT338" s="40"/>
      <c r="BU338" s="40"/>
      <c r="BV338" s="40"/>
      <c r="BW338" s="40"/>
      <c r="BX338" s="40"/>
      <c r="BY338" s="40"/>
      <c r="BZ338" s="40"/>
      <c r="CA338" s="40"/>
    </row>
    <row r="339" spans="1:79" ht="82.8">
      <c r="A339" s="49" t="s">
        <v>3974</v>
      </c>
      <c r="B339" s="37" t="s">
        <v>658</v>
      </c>
      <c r="C339" s="31" t="s">
        <v>415</v>
      </c>
      <c r="D339" s="31" t="s">
        <v>402</v>
      </c>
      <c r="E339" s="22" t="s">
        <v>4035</v>
      </c>
      <c r="F339" s="23" t="s">
        <v>4043</v>
      </c>
      <c r="G339" s="23" t="s">
        <v>4044</v>
      </c>
      <c r="H339" s="23" t="s">
        <v>4045</v>
      </c>
      <c r="I339" s="23">
        <v>81101512</v>
      </c>
      <c r="J339" s="23" t="s">
        <v>1501</v>
      </c>
      <c r="K339" s="23" t="s">
        <v>1502</v>
      </c>
      <c r="L339" s="23" t="s">
        <v>2578</v>
      </c>
      <c r="M339" s="24" t="s">
        <v>1477</v>
      </c>
      <c r="N339" s="24" t="s">
        <v>1477</v>
      </c>
      <c r="O339" s="24" t="s">
        <v>421</v>
      </c>
      <c r="P339" s="24">
        <v>9</v>
      </c>
      <c r="Q339" s="24" t="s">
        <v>1546</v>
      </c>
      <c r="R339" s="24" t="s">
        <v>1547</v>
      </c>
      <c r="S339" s="25">
        <v>44598636</v>
      </c>
      <c r="T339" s="25">
        <v>44598636</v>
      </c>
      <c r="U339" s="24" t="s">
        <v>1560</v>
      </c>
      <c r="V339" s="24" t="s">
        <v>1561</v>
      </c>
      <c r="W339" s="23" t="s">
        <v>237</v>
      </c>
      <c r="X339" s="23" t="s">
        <v>1570</v>
      </c>
      <c r="Y339" s="23" t="s">
        <v>1615</v>
      </c>
      <c r="Z339" s="23" t="s">
        <v>1675</v>
      </c>
      <c r="AA339" s="23" t="s">
        <v>1819</v>
      </c>
      <c r="AB339" s="23" t="s">
        <v>1824</v>
      </c>
      <c r="AC339" s="36">
        <v>0</v>
      </c>
      <c r="AD339" s="36">
        <v>0</v>
      </c>
      <c r="AE339" s="36">
        <v>44598636</v>
      </c>
      <c r="AF339" s="36">
        <v>0</v>
      </c>
      <c r="AG339" s="36">
        <v>0</v>
      </c>
      <c r="AH339" s="36">
        <v>4955404</v>
      </c>
      <c r="AI339" s="36">
        <v>0</v>
      </c>
      <c r="AJ339" s="36">
        <v>4955404</v>
      </c>
      <c r="AK339" s="36">
        <v>0</v>
      </c>
      <c r="AL339" s="36">
        <v>4955404</v>
      </c>
      <c r="AM339" s="36">
        <v>0</v>
      </c>
      <c r="AN339" s="36">
        <v>4955404</v>
      </c>
      <c r="AO339" s="36">
        <v>0</v>
      </c>
      <c r="AP339" s="36">
        <v>4955404</v>
      </c>
      <c r="AQ339" s="36">
        <v>0</v>
      </c>
      <c r="AR339" s="36">
        <v>4955404</v>
      </c>
      <c r="AS339" s="36">
        <v>0</v>
      </c>
      <c r="AT339" s="36">
        <v>4955404</v>
      </c>
      <c r="AU339" s="36">
        <v>0</v>
      </c>
      <c r="AV339" s="36">
        <v>4955404</v>
      </c>
      <c r="AW339" s="36">
        <v>0</v>
      </c>
      <c r="AX339" s="36">
        <v>4955404</v>
      </c>
      <c r="AY339" s="36">
        <v>0</v>
      </c>
      <c r="AZ339" s="36">
        <v>0</v>
      </c>
      <c r="BA339" s="34"/>
      <c r="BB339" s="34"/>
      <c r="BC339" s="34"/>
      <c r="BD339" s="34"/>
      <c r="BE339" s="11" t="str">
        <f t="shared" si="30"/>
        <v>OK</v>
      </c>
      <c r="BF339" s="11" t="str">
        <f t="shared" si="31"/>
        <v>OK</v>
      </c>
      <c r="BG339" s="5">
        <f>+IF(B339&lt;&gt;"",COUNTBLANK(F339:AZ339),0)</f>
        <v>0</v>
      </c>
      <c r="BH339" s="12">
        <f t="shared" si="32"/>
        <v>44598636</v>
      </c>
      <c r="BI339" s="12">
        <f t="shared" si="33"/>
        <v>44598636</v>
      </c>
      <c r="BJ339" s="5">
        <f t="shared" si="34"/>
        <v>0</v>
      </c>
      <c r="BK339" s="5">
        <f t="shared" si="35"/>
        <v>0</v>
      </c>
      <c r="BL339" s="2">
        <v>4</v>
      </c>
      <c r="BM339" s="2">
        <v>2200</v>
      </c>
      <c r="BN339" s="2">
        <v>2</v>
      </c>
      <c r="BO339" s="16">
        <v>2</v>
      </c>
      <c r="BP339" s="2">
        <v>1</v>
      </c>
      <c r="BQ339" s="2">
        <v>10</v>
      </c>
      <c r="BT339" s="40"/>
      <c r="BU339" s="40"/>
      <c r="BV339" s="40"/>
      <c r="BW339" s="40"/>
      <c r="BX339" s="40"/>
      <c r="BY339" s="40"/>
      <c r="BZ339" s="40"/>
      <c r="CA339" s="40"/>
    </row>
    <row r="340" spans="1:79" ht="96.6">
      <c r="A340" s="49" t="s">
        <v>3974</v>
      </c>
      <c r="B340" s="37" t="s">
        <v>659</v>
      </c>
      <c r="C340" s="31" t="s">
        <v>415</v>
      </c>
      <c r="D340" s="31" t="s">
        <v>402</v>
      </c>
      <c r="E340" s="22" t="s">
        <v>4035</v>
      </c>
      <c r="F340" s="23" t="s">
        <v>4043</v>
      </c>
      <c r="G340" s="23" t="s">
        <v>4044</v>
      </c>
      <c r="H340" s="23" t="s">
        <v>4045</v>
      </c>
      <c r="I340" s="23">
        <v>81101512</v>
      </c>
      <c r="J340" s="23" t="s">
        <v>1501</v>
      </c>
      <c r="K340" s="23" t="s">
        <v>1502</v>
      </c>
      <c r="L340" s="23" t="s">
        <v>2579</v>
      </c>
      <c r="M340" s="24" t="s">
        <v>1477</v>
      </c>
      <c r="N340" s="24" t="s">
        <v>1477</v>
      </c>
      <c r="O340" s="24" t="s">
        <v>421</v>
      </c>
      <c r="P340" s="24">
        <v>9</v>
      </c>
      <c r="Q340" s="24" t="s">
        <v>1546</v>
      </c>
      <c r="R340" s="24" t="s">
        <v>1547</v>
      </c>
      <c r="S340" s="25">
        <v>49155561</v>
      </c>
      <c r="T340" s="25">
        <v>49155561</v>
      </c>
      <c r="U340" s="24" t="s">
        <v>1560</v>
      </c>
      <c r="V340" s="24" t="s">
        <v>1561</v>
      </c>
      <c r="W340" s="23" t="s">
        <v>237</v>
      </c>
      <c r="X340" s="23" t="s">
        <v>1570</v>
      </c>
      <c r="Y340" s="23" t="s">
        <v>1615</v>
      </c>
      <c r="Z340" s="23" t="s">
        <v>1676</v>
      </c>
      <c r="AA340" s="23" t="s">
        <v>1819</v>
      </c>
      <c r="AB340" s="23" t="s">
        <v>1824</v>
      </c>
      <c r="AC340" s="36">
        <v>0</v>
      </c>
      <c r="AD340" s="36">
        <v>0</v>
      </c>
      <c r="AE340" s="36">
        <v>49155561</v>
      </c>
      <c r="AF340" s="36">
        <v>0</v>
      </c>
      <c r="AG340" s="36">
        <v>0</v>
      </c>
      <c r="AH340" s="36">
        <v>5461729</v>
      </c>
      <c r="AI340" s="36">
        <v>0</v>
      </c>
      <c r="AJ340" s="36">
        <v>5461729</v>
      </c>
      <c r="AK340" s="36">
        <v>0</v>
      </c>
      <c r="AL340" s="36">
        <v>5461729</v>
      </c>
      <c r="AM340" s="36">
        <v>0</v>
      </c>
      <c r="AN340" s="36">
        <v>5461729</v>
      </c>
      <c r="AO340" s="36">
        <v>0</v>
      </c>
      <c r="AP340" s="36">
        <v>5461729</v>
      </c>
      <c r="AQ340" s="36">
        <v>0</v>
      </c>
      <c r="AR340" s="36">
        <v>5461729</v>
      </c>
      <c r="AS340" s="36">
        <v>0</v>
      </c>
      <c r="AT340" s="36">
        <v>5461729</v>
      </c>
      <c r="AU340" s="36">
        <v>0</v>
      </c>
      <c r="AV340" s="36">
        <v>5461729</v>
      </c>
      <c r="AW340" s="36">
        <v>0</v>
      </c>
      <c r="AX340" s="36">
        <v>5461729</v>
      </c>
      <c r="AY340" s="36">
        <v>0</v>
      </c>
      <c r="AZ340" s="36">
        <v>0</v>
      </c>
      <c r="BA340" s="34"/>
      <c r="BB340" s="34"/>
      <c r="BC340" s="34"/>
      <c r="BD340" s="34"/>
      <c r="BE340" s="11" t="str">
        <f t="shared" si="30"/>
        <v>OK</v>
      </c>
      <c r="BF340" s="11" t="str">
        <f t="shared" si="31"/>
        <v>OK</v>
      </c>
      <c r="BG340" s="5">
        <f>+IF(B340&lt;&gt;"",COUNTBLANK(F340:AZ340),0)</f>
        <v>0</v>
      </c>
      <c r="BH340" s="12">
        <f t="shared" si="32"/>
        <v>49155561</v>
      </c>
      <c r="BI340" s="12">
        <f t="shared" si="33"/>
        <v>49155561</v>
      </c>
      <c r="BJ340" s="5">
        <f t="shared" si="34"/>
        <v>0</v>
      </c>
      <c r="BK340" s="5">
        <f t="shared" si="35"/>
        <v>0</v>
      </c>
      <c r="BL340" s="2">
        <v>4</v>
      </c>
      <c r="BM340" s="2">
        <v>2200</v>
      </c>
      <c r="BN340" s="2">
        <v>2</v>
      </c>
      <c r="BO340" s="16">
        <v>2</v>
      </c>
      <c r="BP340" s="2">
        <v>1</v>
      </c>
      <c r="BQ340" s="2">
        <v>11</v>
      </c>
      <c r="BT340" s="40"/>
      <c r="BU340" s="40"/>
      <c r="BV340" s="40"/>
      <c r="BW340" s="40"/>
      <c r="BX340" s="40"/>
      <c r="BY340" s="40"/>
      <c r="BZ340" s="40"/>
      <c r="CA340" s="40"/>
    </row>
    <row r="341" spans="1:79" ht="124.2">
      <c r="A341" s="49" t="s">
        <v>3974</v>
      </c>
      <c r="B341" s="37" t="s">
        <v>660</v>
      </c>
      <c r="C341" s="31" t="s">
        <v>415</v>
      </c>
      <c r="D341" s="31" t="s">
        <v>402</v>
      </c>
      <c r="E341" s="22" t="s">
        <v>4035</v>
      </c>
      <c r="F341" s="23" t="s">
        <v>4043</v>
      </c>
      <c r="G341" s="23" t="s">
        <v>4044</v>
      </c>
      <c r="H341" s="23" t="s">
        <v>4045</v>
      </c>
      <c r="I341" s="23">
        <v>81101512</v>
      </c>
      <c r="J341" s="23" t="s">
        <v>1501</v>
      </c>
      <c r="K341" s="23" t="s">
        <v>1502</v>
      </c>
      <c r="L341" s="23" t="s">
        <v>2580</v>
      </c>
      <c r="M341" s="24" t="s">
        <v>1477</v>
      </c>
      <c r="N341" s="24" t="s">
        <v>1477</v>
      </c>
      <c r="O341" s="24" t="s">
        <v>1477</v>
      </c>
      <c r="P341" s="24">
        <v>11</v>
      </c>
      <c r="Q341" s="24" t="s">
        <v>1546</v>
      </c>
      <c r="R341" s="24" t="s">
        <v>1547</v>
      </c>
      <c r="S341" s="25">
        <v>112200000</v>
      </c>
      <c r="T341" s="25">
        <v>112200000</v>
      </c>
      <c r="U341" s="24" t="s">
        <v>1560</v>
      </c>
      <c r="V341" s="24" t="s">
        <v>1561</v>
      </c>
      <c r="W341" s="23" t="s">
        <v>237</v>
      </c>
      <c r="X341" s="23" t="s">
        <v>1570</v>
      </c>
      <c r="Y341" s="23" t="s">
        <v>1615</v>
      </c>
      <c r="Z341" s="23" t="s">
        <v>238</v>
      </c>
      <c r="AA341" s="23" t="s">
        <v>1819</v>
      </c>
      <c r="AB341" s="23" t="s">
        <v>1824</v>
      </c>
      <c r="AC341" s="36">
        <v>112200000</v>
      </c>
      <c r="AD341" s="36">
        <v>0</v>
      </c>
      <c r="AE341" s="36">
        <v>0</v>
      </c>
      <c r="AF341" s="36">
        <v>10200000</v>
      </c>
      <c r="AG341" s="36">
        <v>0</v>
      </c>
      <c r="AH341" s="36">
        <v>10200000</v>
      </c>
      <c r="AI341" s="36">
        <v>0</v>
      </c>
      <c r="AJ341" s="36">
        <v>10200000</v>
      </c>
      <c r="AK341" s="36">
        <v>0</v>
      </c>
      <c r="AL341" s="36">
        <v>10200000</v>
      </c>
      <c r="AM341" s="36">
        <v>0</v>
      </c>
      <c r="AN341" s="36">
        <v>10200000</v>
      </c>
      <c r="AO341" s="36">
        <v>0</v>
      </c>
      <c r="AP341" s="36">
        <v>10200000</v>
      </c>
      <c r="AQ341" s="36">
        <v>0</v>
      </c>
      <c r="AR341" s="36">
        <v>10200000</v>
      </c>
      <c r="AS341" s="36">
        <v>0</v>
      </c>
      <c r="AT341" s="36">
        <v>10200000</v>
      </c>
      <c r="AU341" s="36">
        <v>0</v>
      </c>
      <c r="AV341" s="36">
        <v>10200000</v>
      </c>
      <c r="AW341" s="36">
        <v>0</v>
      </c>
      <c r="AX341" s="36">
        <v>10200000</v>
      </c>
      <c r="AY341" s="36">
        <v>0</v>
      </c>
      <c r="AZ341" s="36">
        <v>10200000</v>
      </c>
      <c r="BA341" s="34"/>
      <c r="BB341" s="34"/>
      <c r="BC341" s="34"/>
      <c r="BD341" s="34"/>
      <c r="BE341" s="11" t="str">
        <f t="shared" si="30"/>
        <v>OK</v>
      </c>
      <c r="BF341" s="11" t="str">
        <f t="shared" si="31"/>
        <v>OK</v>
      </c>
      <c r="BG341" s="5">
        <f>+IF(B341&lt;&gt;"",COUNTBLANK(F341:AZ341),0)</f>
        <v>0</v>
      </c>
      <c r="BH341" s="12">
        <f t="shared" si="32"/>
        <v>112200000</v>
      </c>
      <c r="BI341" s="12">
        <f t="shared" si="33"/>
        <v>112200000</v>
      </c>
      <c r="BJ341" s="5">
        <f t="shared" si="34"/>
        <v>0</v>
      </c>
      <c r="BK341" s="5">
        <f t="shared" si="35"/>
        <v>0</v>
      </c>
      <c r="BL341" s="2">
        <v>4</v>
      </c>
      <c r="BM341" s="2">
        <v>2200</v>
      </c>
      <c r="BN341" s="2">
        <v>2</v>
      </c>
      <c r="BO341" s="16">
        <v>2</v>
      </c>
      <c r="BP341" s="2">
        <v>1</v>
      </c>
      <c r="BQ341" s="2">
        <v>12</v>
      </c>
      <c r="BT341" s="40"/>
      <c r="BU341" s="40"/>
      <c r="BV341" s="40"/>
      <c r="BW341" s="40"/>
      <c r="BX341" s="40"/>
      <c r="BY341" s="40"/>
      <c r="BZ341" s="40"/>
      <c r="CA341" s="40"/>
    </row>
    <row r="342" spans="1:79" ht="124.2">
      <c r="A342" s="49" t="s">
        <v>3974</v>
      </c>
      <c r="B342" s="37" t="s">
        <v>661</v>
      </c>
      <c r="C342" s="31" t="s">
        <v>415</v>
      </c>
      <c r="D342" s="31" t="s">
        <v>3259</v>
      </c>
      <c r="E342" s="22" t="s">
        <v>4035</v>
      </c>
      <c r="F342" s="23" t="s">
        <v>4043</v>
      </c>
      <c r="G342" s="23" t="s">
        <v>4044</v>
      </c>
      <c r="H342" s="23" t="s">
        <v>4045</v>
      </c>
      <c r="I342" s="23">
        <v>90121801</v>
      </c>
      <c r="J342" s="23" t="s">
        <v>1501</v>
      </c>
      <c r="K342" s="23" t="s">
        <v>1502</v>
      </c>
      <c r="L342" s="23" t="s">
        <v>3651</v>
      </c>
      <c r="M342" s="24" t="s">
        <v>1477</v>
      </c>
      <c r="N342" s="24" t="s">
        <v>1477</v>
      </c>
      <c r="O342" s="24" t="s">
        <v>422</v>
      </c>
      <c r="P342" s="24">
        <v>9</v>
      </c>
      <c r="Q342" s="24" t="s">
        <v>1549</v>
      </c>
      <c r="R342" s="24" t="s">
        <v>1547</v>
      </c>
      <c r="S342" s="25">
        <v>50000000</v>
      </c>
      <c r="T342" s="25">
        <v>50000000</v>
      </c>
      <c r="U342" s="24" t="s">
        <v>1560</v>
      </c>
      <c r="V342" s="24" t="s">
        <v>1561</v>
      </c>
      <c r="W342" s="23" t="s">
        <v>237</v>
      </c>
      <c r="X342" s="23" t="s">
        <v>1570</v>
      </c>
      <c r="Y342" s="23" t="s">
        <v>1619</v>
      </c>
      <c r="Z342" s="23" t="s">
        <v>1670</v>
      </c>
      <c r="AA342" s="23" t="s">
        <v>1819</v>
      </c>
      <c r="AB342" s="23" t="s">
        <v>1824</v>
      </c>
      <c r="AC342" s="36">
        <v>0</v>
      </c>
      <c r="AD342" s="36">
        <v>0</v>
      </c>
      <c r="AE342" s="36">
        <v>0</v>
      </c>
      <c r="AF342" s="36">
        <v>0</v>
      </c>
      <c r="AG342" s="36">
        <v>50000000</v>
      </c>
      <c r="AH342" s="36">
        <v>0</v>
      </c>
      <c r="AI342" s="36">
        <v>0</v>
      </c>
      <c r="AJ342" s="36">
        <v>25000000</v>
      </c>
      <c r="AK342" s="36">
        <v>0</v>
      </c>
      <c r="AL342" s="36">
        <v>25000000</v>
      </c>
      <c r="AM342" s="36">
        <v>0</v>
      </c>
      <c r="AN342" s="36">
        <v>0</v>
      </c>
      <c r="AO342" s="36">
        <v>0</v>
      </c>
      <c r="AP342" s="36">
        <v>0</v>
      </c>
      <c r="AQ342" s="36">
        <v>0</v>
      </c>
      <c r="AR342" s="36">
        <v>0</v>
      </c>
      <c r="AS342" s="36">
        <v>0</v>
      </c>
      <c r="AT342" s="36">
        <v>0</v>
      </c>
      <c r="AU342" s="36">
        <v>0</v>
      </c>
      <c r="AV342" s="36">
        <v>0</v>
      </c>
      <c r="AW342" s="36">
        <v>0</v>
      </c>
      <c r="AX342" s="36">
        <v>0</v>
      </c>
      <c r="AY342" s="36">
        <v>0</v>
      </c>
      <c r="AZ342" s="36">
        <v>0</v>
      </c>
      <c r="BA342" s="34"/>
      <c r="BB342" s="34"/>
      <c r="BC342" s="34"/>
      <c r="BD342" s="34"/>
      <c r="BE342" s="11" t="str">
        <f t="shared" si="30"/>
        <v>OK</v>
      </c>
      <c r="BF342" s="11" t="str">
        <f t="shared" si="31"/>
        <v>OK</v>
      </c>
      <c r="BG342" s="5">
        <f>+IF(B342&lt;&gt;"",COUNTBLANK(F342:AZ342),0)</f>
        <v>0</v>
      </c>
      <c r="BH342" s="12">
        <f t="shared" si="32"/>
        <v>50000000</v>
      </c>
      <c r="BI342" s="12">
        <f t="shared" si="33"/>
        <v>50000000</v>
      </c>
      <c r="BJ342" s="5">
        <f t="shared" si="34"/>
        <v>0</v>
      </c>
      <c r="BK342" s="5">
        <f t="shared" si="35"/>
        <v>0</v>
      </c>
      <c r="BL342" s="2">
        <v>4</v>
      </c>
      <c r="BM342" s="2">
        <v>2200</v>
      </c>
      <c r="BN342" s="2">
        <v>2</v>
      </c>
      <c r="BO342" s="16">
        <v>2</v>
      </c>
      <c r="BP342" s="2">
        <v>1</v>
      </c>
      <c r="BQ342" s="2">
        <v>13</v>
      </c>
      <c r="BT342" s="40"/>
      <c r="BU342" s="40"/>
      <c r="BV342" s="40"/>
      <c r="BW342" s="40"/>
      <c r="BX342" s="40"/>
      <c r="BY342" s="40"/>
      <c r="BZ342" s="40"/>
      <c r="CA342" s="40"/>
    </row>
    <row r="343" spans="1:79" ht="138">
      <c r="A343" s="49" t="s">
        <v>3974</v>
      </c>
      <c r="B343" s="37" t="s">
        <v>662</v>
      </c>
      <c r="C343" s="31" t="s">
        <v>415</v>
      </c>
      <c r="D343" s="31" t="s">
        <v>402</v>
      </c>
      <c r="E343" s="22" t="s">
        <v>4035</v>
      </c>
      <c r="F343" s="23" t="s">
        <v>4043</v>
      </c>
      <c r="G343" s="23" t="s">
        <v>4044</v>
      </c>
      <c r="H343" s="23" t="s">
        <v>4045</v>
      </c>
      <c r="I343" s="23">
        <v>81101512</v>
      </c>
      <c r="J343" s="23" t="s">
        <v>1501</v>
      </c>
      <c r="K343" s="23" t="s">
        <v>1502</v>
      </c>
      <c r="L343" s="23" t="s">
        <v>2581</v>
      </c>
      <c r="M343" s="24" t="s">
        <v>1477</v>
      </c>
      <c r="N343" s="24" t="s">
        <v>1477</v>
      </c>
      <c r="O343" s="24" t="s">
        <v>1477</v>
      </c>
      <c r="P343" s="24">
        <v>10</v>
      </c>
      <c r="Q343" s="24" t="s">
        <v>1546</v>
      </c>
      <c r="R343" s="24" t="s">
        <v>1547</v>
      </c>
      <c r="S343" s="25">
        <v>60000000</v>
      </c>
      <c r="T343" s="25">
        <v>60000000</v>
      </c>
      <c r="U343" s="24" t="s">
        <v>1560</v>
      </c>
      <c r="V343" s="24" t="s">
        <v>1561</v>
      </c>
      <c r="W343" s="23" t="s">
        <v>237</v>
      </c>
      <c r="X343" s="23" t="s">
        <v>1570</v>
      </c>
      <c r="Y343" s="23" t="s">
        <v>1615</v>
      </c>
      <c r="Z343" s="23" t="s">
        <v>238</v>
      </c>
      <c r="AA343" s="23" t="s">
        <v>1819</v>
      </c>
      <c r="AB343" s="23" t="s">
        <v>1824</v>
      </c>
      <c r="AC343" s="36">
        <v>60000000</v>
      </c>
      <c r="AD343" s="36">
        <v>0</v>
      </c>
      <c r="AE343" s="36">
        <v>0</v>
      </c>
      <c r="AF343" s="36">
        <v>6000000</v>
      </c>
      <c r="AG343" s="36">
        <v>0</v>
      </c>
      <c r="AH343" s="36">
        <v>6000000</v>
      </c>
      <c r="AI343" s="36">
        <v>0</v>
      </c>
      <c r="AJ343" s="36">
        <v>6000000</v>
      </c>
      <c r="AK343" s="36">
        <v>0</v>
      </c>
      <c r="AL343" s="36">
        <v>6000000</v>
      </c>
      <c r="AM343" s="36">
        <v>0</v>
      </c>
      <c r="AN343" s="36">
        <v>6000000</v>
      </c>
      <c r="AO343" s="36">
        <v>0</v>
      </c>
      <c r="AP343" s="36">
        <v>6000000</v>
      </c>
      <c r="AQ343" s="36">
        <v>0</v>
      </c>
      <c r="AR343" s="36">
        <v>6000000</v>
      </c>
      <c r="AS343" s="36">
        <v>0</v>
      </c>
      <c r="AT343" s="36">
        <v>6000000</v>
      </c>
      <c r="AU343" s="36">
        <v>0</v>
      </c>
      <c r="AV343" s="36">
        <v>6000000</v>
      </c>
      <c r="AW343" s="36">
        <v>0</v>
      </c>
      <c r="AX343" s="36">
        <v>6000000</v>
      </c>
      <c r="AY343" s="36">
        <v>0</v>
      </c>
      <c r="AZ343" s="36">
        <v>0</v>
      </c>
      <c r="BA343" s="34"/>
      <c r="BB343" s="34"/>
      <c r="BC343" s="34"/>
      <c r="BD343" s="34"/>
      <c r="BE343" s="11" t="str">
        <f t="shared" si="30"/>
        <v>OK</v>
      </c>
      <c r="BF343" s="11" t="str">
        <f t="shared" si="31"/>
        <v>OK</v>
      </c>
      <c r="BG343" s="5">
        <f>+IF(B343&lt;&gt;"",COUNTBLANK(F343:AZ343),0)</f>
        <v>0</v>
      </c>
      <c r="BH343" s="12">
        <f t="shared" si="32"/>
        <v>60000000</v>
      </c>
      <c r="BI343" s="12">
        <f t="shared" si="33"/>
        <v>60000000</v>
      </c>
      <c r="BJ343" s="5">
        <f t="shared" si="34"/>
        <v>0</v>
      </c>
      <c r="BK343" s="5">
        <f t="shared" si="35"/>
        <v>0</v>
      </c>
      <c r="BL343" s="2">
        <v>4</v>
      </c>
      <c r="BM343" s="2">
        <v>2200</v>
      </c>
      <c r="BN343" s="2">
        <v>2</v>
      </c>
      <c r="BO343" s="16">
        <v>2</v>
      </c>
      <c r="BP343" s="2">
        <v>1</v>
      </c>
      <c r="BQ343" s="2">
        <v>14</v>
      </c>
      <c r="BT343" s="40"/>
      <c r="BU343" s="40"/>
      <c r="BV343" s="40"/>
      <c r="BW343" s="40"/>
      <c r="BX343" s="40"/>
      <c r="BY343" s="40"/>
      <c r="BZ343" s="40"/>
      <c r="CA343" s="40"/>
    </row>
    <row r="344" spans="1:79" ht="138">
      <c r="A344" s="49" t="s">
        <v>3974</v>
      </c>
      <c r="B344" s="37" t="s">
        <v>663</v>
      </c>
      <c r="C344" s="31" t="s">
        <v>415</v>
      </c>
      <c r="D344" s="31" t="s">
        <v>402</v>
      </c>
      <c r="E344" s="22" t="s">
        <v>4035</v>
      </c>
      <c r="F344" s="23" t="s">
        <v>4043</v>
      </c>
      <c r="G344" s="23" t="s">
        <v>4044</v>
      </c>
      <c r="H344" s="23" t="s">
        <v>4045</v>
      </c>
      <c r="I344" s="23">
        <v>81101512</v>
      </c>
      <c r="J344" s="23" t="s">
        <v>1501</v>
      </c>
      <c r="K344" s="23" t="s">
        <v>1502</v>
      </c>
      <c r="L344" s="23" t="s">
        <v>2582</v>
      </c>
      <c r="M344" s="24" t="s">
        <v>1477</v>
      </c>
      <c r="N344" s="24" t="s">
        <v>1477</v>
      </c>
      <c r="O344" s="24" t="s">
        <v>421</v>
      </c>
      <c r="P344" s="24">
        <v>9</v>
      </c>
      <c r="Q344" s="24" t="s">
        <v>1546</v>
      </c>
      <c r="R344" s="24" t="s">
        <v>1547</v>
      </c>
      <c r="S344" s="25">
        <v>81000000</v>
      </c>
      <c r="T344" s="25">
        <v>81000000</v>
      </c>
      <c r="U344" s="24" t="s">
        <v>1560</v>
      </c>
      <c r="V344" s="24" t="s">
        <v>1561</v>
      </c>
      <c r="W344" s="23" t="s">
        <v>237</v>
      </c>
      <c r="X344" s="23" t="s">
        <v>1570</v>
      </c>
      <c r="Y344" s="23" t="s">
        <v>1615</v>
      </c>
      <c r="Z344" s="23" t="s">
        <v>239</v>
      </c>
      <c r="AA344" s="23" t="s">
        <v>1819</v>
      </c>
      <c r="AB344" s="23" t="s">
        <v>1824</v>
      </c>
      <c r="AC344" s="36">
        <v>0</v>
      </c>
      <c r="AD344" s="36">
        <v>0</v>
      </c>
      <c r="AE344" s="36">
        <v>81000000</v>
      </c>
      <c r="AF344" s="36">
        <v>0</v>
      </c>
      <c r="AG344" s="36">
        <v>0</v>
      </c>
      <c r="AH344" s="36">
        <v>9000000</v>
      </c>
      <c r="AI344" s="36">
        <v>0</v>
      </c>
      <c r="AJ344" s="36">
        <v>9000000</v>
      </c>
      <c r="AK344" s="36">
        <v>0</v>
      </c>
      <c r="AL344" s="36">
        <v>9000000</v>
      </c>
      <c r="AM344" s="36">
        <v>0</v>
      </c>
      <c r="AN344" s="36">
        <v>9000000</v>
      </c>
      <c r="AO344" s="36">
        <v>0</v>
      </c>
      <c r="AP344" s="36">
        <v>9000000</v>
      </c>
      <c r="AQ344" s="36">
        <v>0</v>
      </c>
      <c r="AR344" s="36">
        <v>9000000</v>
      </c>
      <c r="AS344" s="36">
        <v>0</v>
      </c>
      <c r="AT344" s="36">
        <v>9000000</v>
      </c>
      <c r="AU344" s="36">
        <v>0</v>
      </c>
      <c r="AV344" s="36">
        <v>9000000</v>
      </c>
      <c r="AW344" s="36">
        <v>0</v>
      </c>
      <c r="AX344" s="36">
        <v>9000000</v>
      </c>
      <c r="AY344" s="36">
        <v>0</v>
      </c>
      <c r="AZ344" s="36">
        <v>0</v>
      </c>
      <c r="BA344" s="34"/>
      <c r="BB344" s="34"/>
      <c r="BC344" s="34"/>
      <c r="BD344" s="34"/>
      <c r="BE344" s="11" t="str">
        <f t="shared" si="30"/>
        <v>OK</v>
      </c>
      <c r="BF344" s="11" t="str">
        <f t="shared" si="31"/>
        <v>OK</v>
      </c>
      <c r="BG344" s="5">
        <f>+IF(B344&lt;&gt;"",COUNTBLANK(F344:AZ344),0)</f>
        <v>0</v>
      </c>
      <c r="BH344" s="12">
        <f t="shared" si="32"/>
        <v>81000000</v>
      </c>
      <c r="BI344" s="12">
        <f t="shared" si="33"/>
        <v>81000000</v>
      </c>
      <c r="BJ344" s="5">
        <f t="shared" si="34"/>
        <v>0</v>
      </c>
      <c r="BK344" s="5">
        <f t="shared" si="35"/>
        <v>0</v>
      </c>
      <c r="BL344" s="2">
        <v>4</v>
      </c>
      <c r="BM344" s="2">
        <v>2200</v>
      </c>
      <c r="BN344" s="2">
        <v>2</v>
      </c>
      <c r="BO344" s="16">
        <v>2</v>
      </c>
      <c r="BP344" s="2">
        <v>1</v>
      </c>
      <c r="BQ344" s="2">
        <v>15</v>
      </c>
      <c r="BT344" s="40"/>
      <c r="BU344" s="40"/>
      <c r="BV344" s="40"/>
      <c r="BW344" s="40"/>
      <c r="BX344" s="40"/>
      <c r="BY344" s="40"/>
      <c r="BZ344" s="40"/>
      <c r="CA344" s="40"/>
    </row>
    <row r="345" spans="1:79" ht="110.4">
      <c r="A345" s="49" t="s">
        <v>3974</v>
      </c>
      <c r="B345" s="37" t="s">
        <v>664</v>
      </c>
      <c r="C345" s="31" t="s">
        <v>415</v>
      </c>
      <c r="D345" s="31" t="s">
        <v>402</v>
      </c>
      <c r="E345" s="22" t="s">
        <v>4035</v>
      </c>
      <c r="F345" s="23" t="s">
        <v>4043</v>
      </c>
      <c r="G345" s="23" t="s">
        <v>4044</v>
      </c>
      <c r="H345" s="23" t="s">
        <v>4045</v>
      </c>
      <c r="I345" s="23">
        <v>81101512</v>
      </c>
      <c r="J345" s="23" t="s">
        <v>1501</v>
      </c>
      <c r="K345" s="23" t="s">
        <v>1502</v>
      </c>
      <c r="L345" s="23" t="s">
        <v>2583</v>
      </c>
      <c r="M345" s="24" t="s">
        <v>1477</v>
      </c>
      <c r="N345" s="24" t="s">
        <v>1477</v>
      </c>
      <c r="O345" s="24" t="s">
        <v>421</v>
      </c>
      <c r="P345" s="24">
        <v>10</v>
      </c>
      <c r="Q345" s="24" t="s">
        <v>1546</v>
      </c>
      <c r="R345" s="24" t="s">
        <v>1547</v>
      </c>
      <c r="S345" s="25">
        <v>36000000</v>
      </c>
      <c r="T345" s="25">
        <v>36000000</v>
      </c>
      <c r="U345" s="24" t="s">
        <v>1560</v>
      </c>
      <c r="V345" s="24" t="s">
        <v>1561</v>
      </c>
      <c r="W345" s="23" t="s">
        <v>237</v>
      </c>
      <c r="X345" s="23" t="s">
        <v>1570</v>
      </c>
      <c r="Y345" s="23" t="s">
        <v>1615</v>
      </c>
      <c r="Z345" s="23" t="s">
        <v>296</v>
      </c>
      <c r="AA345" s="23" t="s">
        <v>1819</v>
      </c>
      <c r="AB345" s="23" t="s">
        <v>1824</v>
      </c>
      <c r="AC345" s="36">
        <v>0</v>
      </c>
      <c r="AD345" s="36">
        <v>0</v>
      </c>
      <c r="AE345" s="36">
        <v>36000000</v>
      </c>
      <c r="AF345" s="36">
        <v>0</v>
      </c>
      <c r="AG345" s="36">
        <v>0</v>
      </c>
      <c r="AH345" s="36">
        <v>3600000</v>
      </c>
      <c r="AI345" s="36">
        <v>0</v>
      </c>
      <c r="AJ345" s="36">
        <v>3600000</v>
      </c>
      <c r="AK345" s="36">
        <v>0</v>
      </c>
      <c r="AL345" s="36">
        <v>3600000</v>
      </c>
      <c r="AM345" s="36">
        <v>0</v>
      </c>
      <c r="AN345" s="36">
        <v>3600000</v>
      </c>
      <c r="AO345" s="36">
        <v>0</v>
      </c>
      <c r="AP345" s="36">
        <v>3600000</v>
      </c>
      <c r="AQ345" s="36">
        <v>0</v>
      </c>
      <c r="AR345" s="36">
        <v>3600000</v>
      </c>
      <c r="AS345" s="36">
        <v>0</v>
      </c>
      <c r="AT345" s="36">
        <v>3600000</v>
      </c>
      <c r="AU345" s="36">
        <v>0</v>
      </c>
      <c r="AV345" s="36">
        <v>3600000</v>
      </c>
      <c r="AW345" s="36">
        <v>0</v>
      </c>
      <c r="AX345" s="36">
        <v>3600000</v>
      </c>
      <c r="AY345" s="36">
        <v>0</v>
      </c>
      <c r="AZ345" s="36">
        <v>3600000</v>
      </c>
      <c r="BA345" s="34"/>
      <c r="BB345" s="34"/>
      <c r="BC345" s="34"/>
      <c r="BD345" s="34"/>
      <c r="BE345" s="11" t="str">
        <f t="shared" si="30"/>
        <v>OK</v>
      </c>
      <c r="BF345" s="11" t="str">
        <f t="shared" si="31"/>
        <v>OK</v>
      </c>
      <c r="BG345" s="5">
        <f>+IF(B345&lt;&gt;"",COUNTBLANK(F345:AZ345),0)</f>
        <v>0</v>
      </c>
      <c r="BH345" s="12">
        <f t="shared" si="32"/>
        <v>36000000</v>
      </c>
      <c r="BI345" s="12">
        <f t="shared" si="33"/>
        <v>36000000</v>
      </c>
      <c r="BJ345" s="5">
        <f t="shared" si="34"/>
        <v>0</v>
      </c>
      <c r="BK345" s="5">
        <f t="shared" si="35"/>
        <v>0</v>
      </c>
      <c r="BL345" s="2">
        <v>4</v>
      </c>
      <c r="BM345" s="2">
        <v>2200</v>
      </c>
      <c r="BN345" s="2">
        <v>2</v>
      </c>
      <c r="BO345" s="16">
        <v>2</v>
      </c>
      <c r="BP345" s="2">
        <v>1</v>
      </c>
      <c r="BQ345" s="2">
        <v>16</v>
      </c>
      <c r="BT345" s="40"/>
      <c r="BU345" s="40"/>
      <c r="BV345" s="40"/>
      <c r="BW345" s="40"/>
      <c r="BX345" s="40"/>
      <c r="BY345" s="40"/>
      <c r="BZ345" s="40"/>
      <c r="CA345" s="40"/>
    </row>
    <row r="346" spans="1:79" ht="138">
      <c r="A346" s="49" t="s">
        <v>3974</v>
      </c>
      <c r="B346" s="37" t="s">
        <v>665</v>
      </c>
      <c r="C346" s="31" t="s">
        <v>415</v>
      </c>
      <c r="D346" s="31" t="s">
        <v>402</v>
      </c>
      <c r="E346" s="22" t="s">
        <v>4035</v>
      </c>
      <c r="F346" s="23" t="s">
        <v>4043</v>
      </c>
      <c r="G346" s="23" t="s">
        <v>4044</v>
      </c>
      <c r="H346" s="23" t="s">
        <v>4045</v>
      </c>
      <c r="I346" s="23">
        <v>81101512</v>
      </c>
      <c r="J346" s="23" t="s">
        <v>1501</v>
      </c>
      <c r="K346" s="23" t="s">
        <v>1502</v>
      </c>
      <c r="L346" s="23" t="s">
        <v>2584</v>
      </c>
      <c r="M346" s="24" t="s">
        <v>1477</v>
      </c>
      <c r="N346" s="24" t="s">
        <v>1477</v>
      </c>
      <c r="O346" s="24" t="s">
        <v>421</v>
      </c>
      <c r="P346" s="24">
        <v>8</v>
      </c>
      <c r="Q346" s="24" t="s">
        <v>1546</v>
      </c>
      <c r="R346" s="24" t="s">
        <v>1547</v>
      </c>
      <c r="S346" s="25">
        <v>32000000</v>
      </c>
      <c r="T346" s="25">
        <v>32000000</v>
      </c>
      <c r="U346" s="24" t="s">
        <v>1560</v>
      </c>
      <c r="V346" s="24" t="s">
        <v>1561</v>
      </c>
      <c r="W346" s="23" t="s">
        <v>237</v>
      </c>
      <c r="X346" s="23" t="s">
        <v>1570</v>
      </c>
      <c r="Y346" s="23" t="s">
        <v>1615</v>
      </c>
      <c r="Z346" s="23" t="s">
        <v>242</v>
      </c>
      <c r="AA346" s="23" t="s">
        <v>1819</v>
      </c>
      <c r="AB346" s="23" t="s">
        <v>1824</v>
      </c>
      <c r="AC346" s="36">
        <v>0</v>
      </c>
      <c r="AD346" s="36">
        <v>0</v>
      </c>
      <c r="AE346" s="36">
        <v>32000000</v>
      </c>
      <c r="AF346" s="36">
        <v>0</v>
      </c>
      <c r="AG346" s="36">
        <v>0</v>
      </c>
      <c r="AH346" s="36">
        <v>4000000</v>
      </c>
      <c r="AI346" s="36">
        <v>0</v>
      </c>
      <c r="AJ346" s="36">
        <v>4000000</v>
      </c>
      <c r="AK346" s="36">
        <v>0</v>
      </c>
      <c r="AL346" s="36">
        <v>4000000</v>
      </c>
      <c r="AM346" s="36">
        <v>0</v>
      </c>
      <c r="AN346" s="36">
        <v>4000000</v>
      </c>
      <c r="AO346" s="36">
        <v>0</v>
      </c>
      <c r="AP346" s="36">
        <v>4000000</v>
      </c>
      <c r="AQ346" s="36">
        <v>0</v>
      </c>
      <c r="AR346" s="36">
        <v>4000000</v>
      </c>
      <c r="AS346" s="36">
        <v>0</v>
      </c>
      <c r="AT346" s="36">
        <v>4000000</v>
      </c>
      <c r="AU346" s="36">
        <v>0</v>
      </c>
      <c r="AV346" s="36">
        <v>4000000</v>
      </c>
      <c r="AW346" s="36">
        <v>0</v>
      </c>
      <c r="AX346" s="36">
        <v>0</v>
      </c>
      <c r="AY346" s="36">
        <v>0</v>
      </c>
      <c r="AZ346" s="36">
        <v>0</v>
      </c>
      <c r="BA346" s="34"/>
      <c r="BB346" s="34"/>
      <c r="BC346" s="34"/>
      <c r="BD346" s="34"/>
      <c r="BE346" s="11" t="str">
        <f t="shared" si="30"/>
        <v>OK</v>
      </c>
      <c r="BF346" s="11" t="str">
        <f t="shared" si="31"/>
        <v>OK</v>
      </c>
      <c r="BG346" s="5">
        <f>+IF(B346&lt;&gt;"",COUNTBLANK(F346:AZ346),0)</f>
        <v>0</v>
      </c>
      <c r="BH346" s="12">
        <f t="shared" si="32"/>
        <v>32000000</v>
      </c>
      <c r="BI346" s="12">
        <f t="shared" si="33"/>
        <v>32000000</v>
      </c>
      <c r="BJ346" s="5">
        <f t="shared" si="34"/>
        <v>0</v>
      </c>
      <c r="BK346" s="5">
        <f t="shared" si="35"/>
        <v>0</v>
      </c>
      <c r="BL346" s="2">
        <v>4</v>
      </c>
      <c r="BM346" s="2">
        <v>2200</v>
      </c>
      <c r="BN346" s="2">
        <v>2</v>
      </c>
      <c r="BO346" s="16">
        <v>2</v>
      </c>
      <c r="BP346" s="2">
        <v>1</v>
      </c>
      <c r="BQ346" s="2">
        <v>17</v>
      </c>
      <c r="BT346" s="40"/>
      <c r="BU346" s="40"/>
      <c r="BV346" s="40"/>
      <c r="BW346" s="40"/>
      <c r="BX346" s="40"/>
      <c r="BY346" s="40"/>
      <c r="BZ346" s="40"/>
      <c r="CA346" s="40"/>
    </row>
    <row r="347" spans="1:79" ht="96.6">
      <c r="A347" s="49" t="s">
        <v>3974</v>
      </c>
      <c r="B347" s="37" t="s">
        <v>666</v>
      </c>
      <c r="C347" s="31" t="s">
        <v>415</v>
      </c>
      <c r="D347" s="31" t="s">
        <v>402</v>
      </c>
      <c r="E347" s="22" t="s">
        <v>4035</v>
      </c>
      <c r="F347" s="23" t="s">
        <v>4043</v>
      </c>
      <c r="G347" s="23" t="s">
        <v>4044</v>
      </c>
      <c r="H347" s="23" t="s">
        <v>4045</v>
      </c>
      <c r="I347" s="23">
        <v>81101512</v>
      </c>
      <c r="J347" s="23" t="s">
        <v>1501</v>
      </c>
      <c r="K347" s="23" t="s">
        <v>1502</v>
      </c>
      <c r="L347" s="23" t="s">
        <v>2585</v>
      </c>
      <c r="M347" s="24" t="s">
        <v>1477</v>
      </c>
      <c r="N347" s="24" t="s">
        <v>1477</v>
      </c>
      <c r="O347" s="24" t="s">
        <v>421</v>
      </c>
      <c r="P347" s="24">
        <v>10</v>
      </c>
      <c r="Q347" s="24" t="s">
        <v>1546</v>
      </c>
      <c r="R347" s="24" t="s">
        <v>1547</v>
      </c>
      <c r="S347" s="25">
        <v>37000000</v>
      </c>
      <c r="T347" s="25">
        <v>37000000</v>
      </c>
      <c r="U347" s="24" t="s">
        <v>1560</v>
      </c>
      <c r="V347" s="24" t="s">
        <v>1561</v>
      </c>
      <c r="W347" s="23" t="s">
        <v>237</v>
      </c>
      <c r="X347" s="23" t="s">
        <v>1570</v>
      </c>
      <c r="Y347" s="23" t="s">
        <v>1615</v>
      </c>
      <c r="Z347" s="23" t="s">
        <v>243</v>
      </c>
      <c r="AA347" s="23" t="s">
        <v>1819</v>
      </c>
      <c r="AB347" s="23" t="s">
        <v>1824</v>
      </c>
      <c r="AC347" s="36">
        <v>0</v>
      </c>
      <c r="AD347" s="36">
        <v>0</v>
      </c>
      <c r="AE347" s="36">
        <v>37000000</v>
      </c>
      <c r="AF347" s="36">
        <v>0</v>
      </c>
      <c r="AG347" s="36">
        <v>0</v>
      </c>
      <c r="AH347" s="36">
        <v>3700000</v>
      </c>
      <c r="AI347" s="36">
        <v>0</v>
      </c>
      <c r="AJ347" s="36">
        <v>3700000</v>
      </c>
      <c r="AK347" s="36">
        <v>0</v>
      </c>
      <c r="AL347" s="36">
        <v>3700000</v>
      </c>
      <c r="AM347" s="36">
        <v>0</v>
      </c>
      <c r="AN347" s="36">
        <v>3700000</v>
      </c>
      <c r="AO347" s="36">
        <v>0</v>
      </c>
      <c r="AP347" s="36">
        <v>3700000</v>
      </c>
      <c r="AQ347" s="36">
        <v>0</v>
      </c>
      <c r="AR347" s="36">
        <v>3700000</v>
      </c>
      <c r="AS347" s="36">
        <v>0</v>
      </c>
      <c r="AT347" s="36">
        <v>3700000</v>
      </c>
      <c r="AU347" s="36">
        <v>0</v>
      </c>
      <c r="AV347" s="36">
        <v>3700000</v>
      </c>
      <c r="AW347" s="36">
        <v>0</v>
      </c>
      <c r="AX347" s="36">
        <v>3700000</v>
      </c>
      <c r="AY347" s="36">
        <v>0</v>
      </c>
      <c r="AZ347" s="36">
        <v>3700000</v>
      </c>
      <c r="BA347" s="34"/>
      <c r="BB347" s="34"/>
      <c r="BC347" s="34"/>
      <c r="BD347" s="34"/>
      <c r="BE347" s="11" t="str">
        <f t="shared" si="30"/>
        <v>OK</v>
      </c>
      <c r="BF347" s="11" t="str">
        <f t="shared" si="31"/>
        <v>OK</v>
      </c>
      <c r="BG347" s="5">
        <f>+IF(B347&lt;&gt;"",COUNTBLANK(F347:AZ347),0)</f>
        <v>0</v>
      </c>
      <c r="BH347" s="12">
        <f t="shared" si="32"/>
        <v>37000000</v>
      </c>
      <c r="BI347" s="12">
        <f t="shared" si="33"/>
        <v>37000000</v>
      </c>
      <c r="BJ347" s="5">
        <f t="shared" si="34"/>
        <v>0</v>
      </c>
      <c r="BK347" s="5">
        <f t="shared" si="35"/>
        <v>0</v>
      </c>
      <c r="BL347" s="2">
        <v>4</v>
      </c>
      <c r="BM347" s="2">
        <v>2200</v>
      </c>
      <c r="BN347" s="2">
        <v>2</v>
      </c>
      <c r="BO347" s="16">
        <v>2</v>
      </c>
      <c r="BP347" s="2">
        <v>1</v>
      </c>
      <c r="BQ347" s="2">
        <v>18</v>
      </c>
      <c r="BT347" s="40"/>
      <c r="BU347" s="40"/>
      <c r="BV347" s="40"/>
      <c r="BW347" s="40"/>
      <c r="BX347" s="40"/>
      <c r="BY347" s="40"/>
      <c r="BZ347" s="40"/>
      <c r="CA347" s="40"/>
    </row>
    <row r="348" spans="1:79" ht="82.8">
      <c r="A348" s="49" t="s">
        <v>3974</v>
      </c>
      <c r="B348" s="37" t="s">
        <v>667</v>
      </c>
      <c r="C348" s="31" t="s">
        <v>415</v>
      </c>
      <c r="D348" s="31" t="s">
        <v>402</v>
      </c>
      <c r="E348" s="22" t="s">
        <v>4035</v>
      </c>
      <c r="F348" s="23" t="s">
        <v>4043</v>
      </c>
      <c r="G348" s="23" t="s">
        <v>4044</v>
      </c>
      <c r="H348" s="23" t="s">
        <v>4045</v>
      </c>
      <c r="I348" s="23">
        <v>81101512</v>
      </c>
      <c r="J348" s="23" t="s">
        <v>1501</v>
      </c>
      <c r="K348" s="23" t="s">
        <v>1502</v>
      </c>
      <c r="L348" s="23" t="s">
        <v>2586</v>
      </c>
      <c r="M348" s="24" t="s">
        <v>1477</v>
      </c>
      <c r="N348" s="24" t="s">
        <v>421</v>
      </c>
      <c r="O348" s="24" t="s">
        <v>421</v>
      </c>
      <c r="P348" s="24">
        <v>8</v>
      </c>
      <c r="Q348" s="24" t="s">
        <v>1546</v>
      </c>
      <c r="R348" s="24" t="s">
        <v>1547</v>
      </c>
      <c r="S348" s="25">
        <v>44000000</v>
      </c>
      <c r="T348" s="25">
        <v>44000000</v>
      </c>
      <c r="U348" s="24" t="s">
        <v>1560</v>
      </c>
      <c r="V348" s="24" t="s">
        <v>1561</v>
      </c>
      <c r="W348" s="23" t="s">
        <v>237</v>
      </c>
      <c r="X348" s="23" t="s">
        <v>1570</v>
      </c>
      <c r="Y348" s="23" t="s">
        <v>1615</v>
      </c>
      <c r="Z348" s="23" t="s">
        <v>243</v>
      </c>
      <c r="AA348" s="23" t="s">
        <v>1819</v>
      </c>
      <c r="AB348" s="23" t="s">
        <v>1824</v>
      </c>
      <c r="AC348" s="36">
        <v>0</v>
      </c>
      <c r="AD348" s="36">
        <v>0</v>
      </c>
      <c r="AE348" s="36">
        <v>44000000</v>
      </c>
      <c r="AF348" s="36">
        <v>0</v>
      </c>
      <c r="AG348" s="36">
        <v>0</v>
      </c>
      <c r="AH348" s="36">
        <v>5500000</v>
      </c>
      <c r="AI348" s="36">
        <v>0</v>
      </c>
      <c r="AJ348" s="36">
        <v>5500000</v>
      </c>
      <c r="AK348" s="36">
        <v>0</v>
      </c>
      <c r="AL348" s="36">
        <v>5500000</v>
      </c>
      <c r="AM348" s="36">
        <v>0</v>
      </c>
      <c r="AN348" s="36">
        <v>5500000</v>
      </c>
      <c r="AO348" s="36">
        <v>0</v>
      </c>
      <c r="AP348" s="36">
        <v>5500000</v>
      </c>
      <c r="AQ348" s="36">
        <v>0</v>
      </c>
      <c r="AR348" s="36">
        <v>5500000</v>
      </c>
      <c r="AS348" s="36">
        <v>0</v>
      </c>
      <c r="AT348" s="36">
        <v>5500000</v>
      </c>
      <c r="AU348" s="36">
        <v>0</v>
      </c>
      <c r="AV348" s="36">
        <v>5500000</v>
      </c>
      <c r="AW348" s="36">
        <v>0</v>
      </c>
      <c r="AX348" s="36">
        <v>0</v>
      </c>
      <c r="AY348" s="36">
        <v>0</v>
      </c>
      <c r="AZ348" s="36">
        <v>0</v>
      </c>
      <c r="BA348" s="34"/>
      <c r="BB348" s="34"/>
      <c r="BC348" s="34"/>
      <c r="BD348" s="34"/>
      <c r="BE348" s="11" t="str">
        <f t="shared" si="30"/>
        <v>OK</v>
      </c>
      <c r="BF348" s="11" t="str">
        <f t="shared" si="31"/>
        <v>OK</v>
      </c>
      <c r="BG348" s="5">
        <f>+IF(B348&lt;&gt;"",COUNTBLANK(F348:AZ348),0)</f>
        <v>0</v>
      </c>
      <c r="BH348" s="12">
        <f t="shared" si="32"/>
        <v>44000000</v>
      </c>
      <c r="BI348" s="12">
        <f t="shared" si="33"/>
        <v>44000000</v>
      </c>
      <c r="BJ348" s="5">
        <f t="shared" si="34"/>
        <v>0</v>
      </c>
      <c r="BK348" s="5">
        <f t="shared" si="35"/>
        <v>0</v>
      </c>
      <c r="BL348" s="2">
        <v>4</v>
      </c>
      <c r="BM348" s="2">
        <v>2200</v>
      </c>
      <c r="BN348" s="2">
        <v>2</v>
      </c>
      <c r="BO348" s="16">
        <v>2</v>
      </c>
      <c r="BP348" s="2">
        <v>1</v>
      </c>
      <c r="BQ348" s="2">
        <v>19</v>
      </c>
      <c r="BT348" s="40"/>
      <c r="BU348" s="40"/>
      <c r="BV348" s="40"/>
      <c r="BW348" s="40"/>
      <c r="BX348" s="40"/>
      <c r="BY348" s="40"/>
      <c r="BZ348" s="40"/>
      <c r="CA348" s="40"/>
    </row>
    <row r="349" spans="1:79" ht="96.6">
      <c r="A349" s="49" t="s">
        <v>3974</v>
      </c>
      <c r="B349" s="37" t="s">
        <v>668</v>
      </c>
      <c r="C349" s="31" t="s">
        <v>415</v>
      </c>
      <c r="D349" s="31" t="s">
        <v>402</v>
      </c>
      <c r="E349" s="22" t="s">
        <v>4035</v>
      </c>
      <c r="F349" s="23" t="s">
        <v>4043</v>
      </c>
      <c r="G349" s="23" t="s">
        <v>4044</v>
      </c>
      <c r="H349" s="23" t="s">
        <v>4045</v>
      </c>
      <c r="I349" s="23">
        <v>81101512</v>
      </c>
      <c r="J349" s="23" t="s">
        <v>1501</v>
      </c>
      <c r="K349" s="23" t="s">
        <v>1502</v>
      </c>
      <c r="L349" s="23" t="s">
        <v>2588</v>
      </c>
      <c r="M349" s="24" t="s">
        <v>1477</v>
      </c>
      <c r="N349" s="24" t="s">
        <v>421</v>
      </c>
      <c r="O349" s="24" t="s">
        <v>421</v>
      </c>
      <c r="P349" s="24">
        <v>8</v>
      </c>
      <c r="Q349" s="24" t="s">
        <v>1546</v>
      </c>
      <c r="R349" s="24" t="s">
        <v>1547</v>
      </c>
      <c r="S349" s="25">
        <v>32000000</v>
      </c>
      <c r="T349" s="25">
        <v>32000000</v>
      </c>
      <c r="U349" s="24" t="s">
        <v>1560</v>
      </c>
      <c r="V349" s="24" t="s">
        <v>1561</v>
      </c>
      <c r="W349" s="23" t="s">
        <v>237</v>
      </c>
      <c r="X349" s="23" t="s">
        <v>1570</v>
      </c>
      <c r="Y349" s="23" t="s">
        <v>1615</v>
      </c>
      <c r="Z349" s="23" t="s">
        <v>295</v>
      </c>
      <c r="AA349" s="23" t="s">
        <v>1819</v>
      </c>
      <c r="AB349" s="23" t="s">
        <v>1824</v>
      </c>
      <c r="AC349" s="36">
        <v>0</v>
      </c>
      <c r="AD349" s="36">
        <v>0</v>
      </c>
      <c r="AE349" s="36">
        <v>32000000</v>
      </c>
      <c r="AF349" s="36">
        <v>0</v>
      </c>
      <c r="AG349" s="36">
        <v>0</v>
      </c>
      <c r="AH349" s="36">
        <v>4000000</v>
      </c>
      <c r="AI349" s="36">
        <v>0</v>
      </c>
      <c r="AJ349" s="36">
        <v>4000000</v>
      </c>
      <c r="AK349" s="36">
        <v>0</v>
      </c>
      <c r="AL349" s="36">
        <v>4000000</v>
      </c>
      <c r="AM349" s="36">
        <v>0</v>
      </c>
      <c r="AN349" s="36">
        <v>4000000</v>
      </c>
      <c r="AO349" s="36">
        <v>0</v>
      </c>
      <c r="AP349" s="36">
        <v>4000000</v>
      </c>
      <c r="AQ349" s="36">
        <v>0</v>
      </c>
      <c r="AR349" s="36">
        <v>4000000</v>
      </c>
      <c r="AS349" s="36">
        <v>0</v>
      </c>
      <c r="AT349" s="36">
        <v>4000000</v>
      </c>
      <c r="AU349" s="36">
        <v>0</v>
      </c>
      <c r="AV349" s="36">
        <v>4000000</v>
      </c>
      <c r="AW349" s="36">
        <v>0</v>
      </c>
      <c r="AX349" s="36">
        <v>0</v>
      </c>
      <c r="AY349" s="36">
        <v>0</v>
      </c>
      <c r="AZ349" s="36">
        <v>0</v>
      </c>
      <c r="BA349" s="34"/>
      <c r="BB349" s="34"/>
      <c r="BC349" s="34"/>
      <c r="BD349" s="34"/>
      <c r="BE349" s="11" t="str">
        <f t="shared" si="30"/>
        <v>OK</v>
      </c>
      <c r="BF349" s="11" t="str">
        <f t="shared" si="31"/>
        <v>OK</v>
      </c>
      <c r="BG349" s="5">
        <f>+IF(B349&lt;&gt;"",COUNTBLANK(F349:AZ349),0)</f>
        <v>0</v>
      </c>
      <c r="BH349" s="12">
        <f t="shared" si="32"/>
        <v>32000000</v>
      </c>
      <c r="BI349" s="12">
        <f t="shared" si="33"/>
        <v>32000000</v>
      </c>
      <c r="BJ349" s="5">
        <f t="shared" si="34"/>
        <v>0</v>
      </c>
      <c r="BK349" s="5">
        <f t="shared" si="35"/>
        <v>0</v>
      </c>
      <c r="BL349" s="2">
        <v>4</v>
      </c>
      <c r="BM349" s="2">
        <v>2200</v>
      </c>
      <c r="BN349" s="2">
        <v>2</v>
      </c>
      <c r="BO349" s="16">
        <v>2</v>
      </c>
      <c r="BP349" s="2">
        <v>1</v>
      </c>
      <c r="BQ349" s="2">
        <v>20</v>
      </c>
      <c r="BT349" s="40"/>
      <c r="BU349" s="40"/>
      <c r="BV349" s="40"/>
      <c r="BW349" s="40"/>
      <c r="BX349" s="40"/>
      <c r="BY349" s="40"/>
      <c r="BZ349" s="40"/>
      <c r="CA349" s="40"/>
    </row>
    <row r="350" spans="1:79" ht="124.2">
      <c r="A350" s="49" t="s">
        <v>3974</v>
      </c>
      <c r="B350" s="37" t="s">
        <v>669</v>
      </c>
      <c r="C350" s="31" t="s">
        <v>415</v>
      </c>
      <c r="D350" s="31" t="s">
        <v>402</v>
      </c>
      <c r="E350" s="22" t="s">
        <v>4035</v>
      </c>
      <c r="F350" s="23" t="s">
        <v>4043</v>
      </c>
      <c r="G350" s="23" t="s">
        <v>4044</v>
      </c>
      <c r="H350" s="23" t="s">
        <v>4045</v>
      </c>
      <c r="I350" s="23">
        <v>81101512</v>
      </c>
      <c r="J350" s="23" t="s">
        <v>1501</v>
      </c>
      <c r="K350" s="23" t="s">
        <v>1502</v>
      </c>
      <c r="L350" s="23" t="s">
        <v>2589</v>
      </c>
      <c r="M350" s="24" t="s">
        <v>1477</v>
      </c>
      <c r="N350" s="24" t="s">
        <v>421</v>
      </c>
      <c r="O350" s="24" t="s">
        <v>421</v>
      </c>
      <c r="P350" s="24">
        <v>8</v>
      </c>
      <c r="Q350" s="24" t="s">
        <v>1546</v>
      </c>
      <c r="R350" s="24" t="s">
        <v>1547</v>
      </c>
      <c r="S350" s="25">
        <v>36000000</v>
      </c>
      <c r="T350" s="25">
        <v>36000000</v>
      </c>
      <c r="U350" s="24" t="s">
        <v>1560</v>
      </c>
      <c r="V350" s="24" t="s">
        <v>1561</v>
      </c>
      <c r="W350" s="23" t="s">
        <v>237</v>
      </c>
      <c r="X350" s="23" t="s">
        <v>1570</v>
      </c>
      <c r="Y350" s="23" t="s">
        <v>1615</v>
      </c>
      <c r="Z350" s="23" t="s">
        <v>295</v>
      </c>
      <c r="AA350" s="23" t="s">
        <v>1819</v>
      </c>
      <c r="AB350" s="23" t="s">
        <v>1824</v>
      </c>
      <c r="AC350" s="36">
        <v>0</v>
      </c>
      <c r="AD350" s="36">
        <v>0</v>
      </c>
      <c r="AE350" s="36">
        <v>36000000</v>
      </c>
      <c r="AF350" s="36">
        <v>0</v>
      </c>
      <c r="AG350" s="36">
        <v>0</v>
      </c>
      <c r="AH350" s="36">
        <v>4500000</v>
      </c>
      <c r="AI350" s="36">
        <v>0</v>
      </c>
      <c r="AJ350" s="36">
        <v>4500000</v>
      </c>
      <c r="AK350" s="36">
        <v>0</v>
      </c>
      <c r="AL350" s="36">
        <v>4500000</v>
      </c>
      <c r="AM350" s="36">
        <v>0</v>
      </c>
      <c r="AN350" s="36">
        <v>4500000</v>
      </c>
      <c r="AO350" s="36">
        <v>0</v>
      </c>
      <c r="AP350" s="36">
        <v>4500000</v>
      </c>
      <c r="AQ350" s="36">
        <v>0</v>
      </c>
      <c r="AR350" s="36">
        <v>4500000</v>
      </c>
      <c r="AS350" s="36">
        <v>0</v>
      </c>
      <c r="AT350" s="36">
        <v>4500000</v>
      </c>
      <c r="AU350" s="36">
        <v>0</v>
      </c>
      <c r="AV350" s="36">
        <v>4500000</v>
      </c>
      <c r="AW350" s="36">
        <v>0</v>
      </c>
      <c r="AX350" s="36">
        <v>0</v>
      </c>
      <c r="AY350" s="36">
        <v>0</v>
      </c>
      <c r="AZ350" s="36">
        <v>0</v>
      </c>
      <c r="BA350" s="34"/>
      <c r="BB350" s="34"/>
      <c r="BC350" s="34"/>
      <c r="BD350" s="34"/>
      <c r="BE350" s="11" t="str">
        <f t="shared" si="30"/>
        <v>OK</v>
      </c>
      <c r="BF350" s="11" t="str">
        <f t="shared" si="31"/>
        <v>OK</v>
      </c>
      <c r="BG350" s="5">
        <f>+IF(B350&lt;&gt;"",COUNTBLANK(F350:AZ350),0)</f>
        <v>0</v>
      </c>
      <c r="BH350" s="12">
        <f t="shared" si="32"/>
        <v>36000000</v>
      </c>
      <c r="BI350" s="12">
        <f t="shared" si="33"/>
        <v>36000000</v>
      </c>
      <c r="BJ350" s="5">
        <f t="shared" si="34"/>
        <v>0</v>
      </c>
      <c r="BK350" s="5">
        <f t="shared" si="35"/>
        <v>0</v>
      </c>
      <c r="BL350" s="2">
        <v>4</v>
      </c>
      <c r="BM350" s="2">
        <v>2200</v>
      </c>
      <c r="BN350" s="2">
        <v>2</v>
      </c>
      <c r="BO350" s="16">
        <v>2</v>
      </c>
      <c r="BP350" s="2">
        <v>1</v>
      </c>
      <c r="BQ350" s="2">
        <v>21</v>
      </c>
      <c r="BT350" s="40"/>
      <c r="BU350" s="40"/>
      <c r="BV350" s="40"/>
      <c r="BW350" s="40"/>
      <c r="BX350" s="40"/>
      <c r="BY350" s="40"/>
      <c r="BZ350" s="40"/>
      <c r="CA350" s="40"/>
    </row>
    <row r="351" spans="1:79" ht="110.4">
      <c r="A351" s="49" t="s">
        <v>3974</v>
      </c>
      <c r="B351" s="37" t="s">
        <v>670</v>
      </c>
      <c r="C351" s="31" t="s">
        <v>415</v>
      </c>
      <c r="D351" s="31" t="s">
        <v>402</v>
      </c>
      <c r="E351" s="22" t="s">
        <v>4035</v>
      </c>
      <c r="F351" s="23" t="s">
        <v>4043</v>
      </c>
      <c r="G351" s="23" t="s">
        <v>4044</v>
      </c>
      <c r="H351" s="23" t="s">
        <v>4045</v>
      </c>
      <c r="I351" s="23">
        <v>81101512</v>
      </c>
      <c r="J351" s="23" t="s">
        <v>1501</v>
      </c>
      <c r="K351" s="23" t="s">
        <v>1502</v>
      </c>
      <c r="L351" s="23" t="s">
        <v>2590</v>
      </c>
      <c r="M351" s="24" t="s">
        <v>1477</v>
      </c>
      <c r="N351" s="24" t="s">
        <v>421</v>
      </c>
      <c r="O351" s="24" t="s">
        <v>421</v>
      </c>
      <c r="P351" s="24">
        <v>8</v>
      </c>
      <c r="Q351" s="24" t="s">
        <v>1546</v>
      </c>
      <c r="R351" s="24" t="s">
        <v>1547</v>
      </c>
      <c r="S351" s="25">
        <v>40000000</v>
      </c>
      <c r="T351" s="25">
        <v>40000000</v>
      </c>
      <c r="U351" s="24" t="s">
        <v>1560</v>
      </c>
      <c r="V351" s="24" t="s">
        <v>1561</v>
      </c>
      <c r="W351" s="23" t="s">
        <v>237</v>
      </c>
      <c r="X351" s="23" t="s">
        <v>1570</v>
      </c>
      <c r="Y351" s="23" t="s">
        <v>1615</v>
      </c>
      <c r="Z351" s="23" t="s">
        <v>1677</v>
      </c>
      <c r="AA351" s="23" t="s">
        <v>1819</v>
      </c>
      <c r="AB351" s="23" t="s">
        <v>1824</v>
      </c>
      <c r="AC351" s="36">
        <v>0</v>
      </c>
      <c r="AD351" s="36">
        <v>0</v>
      </c>
      <c r="AE351" s="36">
        <v>40000000</v>
      </c>
      <c r="AF351" s="36">
        <v>0</v>
      </c>
      <c r="AG351" s="36">
        <v>0</v>
      </c>
      <c r="AH351" s="36">
        <v>5000000</v>
      </c>
      <c r="AI351" s="36">
        <v>0</v>
      </c>
      <c r="AJ351" s="36">
        <v>5000000</v>
      </c>
      <c r="AK351" s="36">
        <v>0</v>
      </c>
      <c r="AL351" s="36">
        <v>5000000</v>
      </c>
      <c r="AM351" s="36">
        <v>0</v>
      </c>
      <c r="AN351" s="36">
        <v>5000000</v>
      </c>
      <c r="AO351" s="36">
        <v>0</v>
      </c>
      <c r="AP351" s="36">
        <v>5000000</v>
      </c>
      <c r="AQ351" s="36">
        <v>0</v>
      </c>
      <c r="AR351" s="36">
        <v>5000000</v>
      </c>
      <c r="AS351" s="36">
        <v>0</v>
      </c>
      <c r="AT351" s="36">
        <v>5000000</v>
      </c>
      <c r="AU351" s="36">
        <v>0</v>
      </c>
      <c r="AV351" s="36">
        <v>5000000</v>
      </c>
      <c r="AW351" s="36">
        <v>0</v>
      </c>
      <c r="AX351" s="36">
        <v>0</v>
      </c>
      <c r="AY351" s="36">
        <v>0</v>
      </c>
      <c r="AZ351" s="36">
        <v>0</v>
      </c>
      <c r="BA351" s="34"/>
      <c r="BB351" s="34"/>
      <c r="BC351" s="34"/>
      <c r="BD351" s="34"/>
      <c r="BE351" s="11" t="str">
        <f t="shared" si="30"/>
        <v>OK</v>
      </c>
      <c r="BF351" s="11" t="str">
        <f t="shared" si="31"/>
        <v>OK</v>
      </c>
      <c r="BG351" s="5">
        <f>+IF(B351&lt;&gt;"",COUNTBLANK(F351:AZ351),0)</f>
        <v>0</v>
      </c>
      <c r="BH351" s="12">
        <f t="shared" si="32"/>
        <v>40000000</v>
      </c>
      <c r="BI351" s="12">
        <f t="shared" si="33"/>
        <v>40000000</v>
      </c>
      <c r="BJ351" s="5">
        <f t="shared" si="34"/>
        <v>0</v>
      </c>
      <c r="BK351" s="5">
        <f t="shared" si="35"/>
        <v>0</v>
      </c>
      <c r="BL351" s="2">
        <v>4</v>
      </c>
      <c r="BM351" s="2">
        <v>2200</v>
      </c>
      <c r="BN351" s="2">
        <v>2</v>
      </c>
      <c r="BO351" s="16">
        <v>2</v>
      </c>
      <c r="BP351" s="2">
        <v>1</v>
      </c>
      <c r="BQ351" s="2">
        <v>22</v>
      </c>
      <c r="BT351" s="40"/>
      <c r="BU351" s="40"/>
      <c r="BV351" s="40"/>
      <c r="BW351" s="40"/>
      <c r="BX351" s="40"/>
      <c r="BY351" s="40"/>
      <c r="BZ351" s="40"/>
      <c r="CA351" s="40"/>
    </row>
    <row r="352" spans="1:79" ht="138">
      <c r="A352" s="49" t="s">
        <v>3974</v>
      </c>
      <c r="B352" s="37" t="s">
        <v>671</v>
      </c>
      <c r="C352" s="31" t="s">
        <v>415</v>
      </c>
      <c r="D352" s="31" t="s">
        <v>402</v>
      </c>
      <c r="E352" s="22" t="s">
        <v>4035</v>
      </c>
      <c r="F352" s="23" t="s">
        <v>4043</v>
      </c>
      <c r="G352" s="23" t="s">
        <v>4044</v>
      </c>
      <c r="H352" s="23" t="s">
        <v>4045</v>
      </c>
      <c r="I352" s="23">
        <v>81101512</v>
      </c>
      <c r="J352" s="23" t="s">
        <v>1501</v>
      </c>
      <c r="K352" s="23" t="s">
        <v>1502</v>
      </c>
      <c r="L352" s="23" t="s">
        <v>2591</v>
      </c>
      <c r="M352" s="24" t="s">
        <v>1477</v>
      </c>
      <c r="N352" s="24" t="s">
        <v>421</v>
      </c>
      <c r="O352" s="24" t="s">
        <v>421</v>
      </c>
      <c r="P352" s="24">
        <v>8</v>
      </c>
      <c r="Q352" s="24" t="s">
        <v>1546</v>
      </c>
      <c r="R352" s="24" t="s">
        <v>1547</v>
      </c>
      <c r="S352" s="25">
        <v>48000000</v>
      </c>
      <c r="T352" s="25">
        <v>48000000</v>
      </c>
      <c r="U352" s="24" t="s">
        <v>1560</v>
      </c>
      <c r="V352" s="24" t="s">
        <v>1561</v>
      </c>
      <c r="W352" s="23" t="s">
        <v>237</v>
      </c>
      <c r="X352" s="23" t="s">
        <v>1570</v>
      </c>
      <c r="Y352" s="23" t="s">
        <v>1615</v>
      </c>
      <c r="Z352" s="23" t="s">
        <v>1677</v>
      </c>
      <c r="AA352" s="23" t="s">
        <v>1819</v>
      </c>
      <c r="AB352" s="23" t="s">
        <v>1824</v>
      </c>
      <c r="AC352" s="36">
        <v>0</v>
      </c>
      <c r="AD352" s="36">
        <v>0</v>
      </c>
      <c r="AE352" s="36">
        <v>48000000</v>
      </c>
      <c r="AF352" s="36">
        <v>0</v>
      </c>
      <c r="AG352" s="36">
        <v>0</v>
      </c>
      <c r="AH352" s="36">
        <v>6000000</v>
      </c>
      <c r="AI352" s="36">
        <v>0</v>
      </c>
      <c r="AJ352" s="36">
        <v>6000000</v>
      </c>
      <c r="AK352" s="36">
        <v>0</v>
      </c>
      <c r="AL352" s="36">
        <v>6000000</v>
      </c>
      <c r="AM352" s="36">
        <v>0</v>
      </c>
      <c r="AN352" s="36">
        <v>6000000</v>
      </c>
      <c r="AO352" s="36">
        <v>0</v>
      </c>
      <c r="AP352" s="36">
        <v>6000000</v>
      </c>
      <c r="AQ352" s="36">
        <v>0</v>
      </c>
      <c r="AR352" s="36">
        <v>6000000</v>
      </c>
      <c r="AS352" s="36">
        <v>0</v>
      </c>
      <c r="AT352" s="36">
        <v>6000000</v>
      </c>
      <c r="AU352" s="36">
        <v>0</v>
      </c>
      <c r="AV352" s="36">
        <v>6000000</v>
      </c>
      <c r="AW352" s="36">
        <v>0</v>
      </c>
      <c r="AX352" s="36">
        <v>0</v>
      </c>
      <c r="AY352" s="36">
        <v>0</v>
      </c>
      <c r="AZ352" s="36">
        <v>0</v>
      </c>
      <c r="BA352" s="34"/>
      <c r="BB352" s="34"/>
      <c r="BC352" s="34"/>
      <c r="BD352" s="34"/>
      <c r="BE352" s="11" t="str">
        <f t="shared" si="30"/>
        <v>OK</v>
      </c>
      <c r="BF352" s="11" t="str">
        <f t="shared" si="31"/>
        <v>OK</v>
      </c>
      <c r="BG352" s="5">
        <f>+IF(B352&lt;&gt;"",COUNTBLANK(F352:AZ352),0)</f>
        <v>0</v>
      </c>
      <c r="BH352" s="12">
        <f t="shared" si="32"/>
        <v>48000000</v>
      </c>
      <c r="BI352" s="12">
        <f t="shared" si="33"/>
        <v>48000000</v>
      </c>
      <c r="BJ352" s="5">
        <f t="shared" si="34"/>
        <v>0</v>
      </c>
      <c r="BK352" s="5">
        <f t="shared" si="35"/>
        <v>0</v>
      </c>
      <c r="BL352" s="2">
        <v>4</v>
      </c>
      <c r="BM352" s="2">
        <v>2200</v>
      </c>
      <c r="BN352" s="2">
        <v>2</v>
      </c>
      <c r="BO352" s="16">
        <v>2</v>
      </c>
      <c r="BP352" s="2">
        <v>1</v>
      </c>
      <c r="BQ352" s="2">
        <v>23</v>
      </c>
      <c r="BT352" s="40"/>
      <c r="BU352" s="40"/>
      <c r="BV352" s="40"/>
      <c r="BW352" s="40"/>
      <c r="BX352" s="40"/>
      <c r="BY352" s="40"/>
      <c r="BZ352" s="40"/>
      <c r="CA352" s="40"/>
    </row>
    <row r="353" spans="1:79" ht="110.4">
      <c r="A353" s="49" t="s">
        <v>3974</v>
      </c>
      <c r="B353" s="37" t="s">
        <v>672</v>
      </c>
      <c r="C353" s="31" t="s">
        <v>415</v>
      </c>
      <c r="D353" s="31" t="s">
        <v>402</v>
      </c>
      <c r="E353" s="22" t="s">
        <v>4035</v>
      </c>
      <c r="F353" s="23" t="s">
        <v>4043</v>
      </c>
      <c r="G353" s="23" t="s">
        <v>4044</v>
      </c>
      <c r="H353" s="23" t="s">
        <v>4045</v>
      </c>
      <c r="I353" s="23">
        <v>81101512</v>
      </c>
      <c r="J353" s="23" t="s">
        <v>1501</v>
      </c>
      <c r="K353" s="23" t="s">
        <v>1502</v>
      </c>
      <c r="L353" s="23" t="s">
        <v>2592</v>
      </c>
      <c r="M353" s="24" t="s">
        <v>421</v>
      </c>
      <c r="N353" s="24" t="s">
        <v>421</v>
      </c>
      <c r="O353" s="24" t="s">
        <v>422</v>
      </c>
      <c r="P353" s="24">
        <v>4</v>
      </c>
      <c r="Q353" s="24" t="s">
        <v>1546</v>
      </c>
      <c r="R353" s="24" t="s">
        <v>1547</v>
      </c>
      <c r="S353" s="25">
        <v>10000000</v>
      </c>
      <c r="T353" s="25">
        <v>10000000</v>
      </c>
      <c r="U353" s="24" t="s">
        <v>1560</v>
      </c>
      <c r="V353" s="24" t="s">
        <v>1561</v>
      </c>
      <c r="W353" s="23" t="s">
        <v>237</v>
      </c>
      <c r="X353" s="23" t="s">
        <v>1570</v>
      </c>
      <c r="Y353" s="23" t="s">
        <v>1615</v>
      </c>
      <c r="Z353" s="23" t="s">
        <v>1678</v>
      </c>
      <c r="AA353" s="23" t="s">
        <v>1819</v>
      </c>
      <c r="AB353" s="23" t="s">
        <v>1824</v>
      </c>
      <c r="AC353" s="36">
        <v>0</v>
      </c>
      <c r="AD353" s="36">
        <v>0</v>
      </c>
      <c r="AE353" s="36">
        <v>0</v>
      </c>
      <c r="AF353" s="36">
        <v>0</v>
      </c>
      <c r="AG353" s="36">
        <v>10000000</v>
      </c>
      <c r="AH353" s="36">
        <v>0</v>
      </c>
      <c r="AI353" s="36">
        <v>0</v>
      </c>
      <c r="AJ353" s="36">
        <v>2500000</v>
      </c>
      <c r="AK353" s="36">
        <v>0</v>
      </c>
      <c r="AL353" s="36">
        <v>2500000</v>
      </c>
      <c r="AM353" s="36">
        <v>0</v>
      </c>
      <c r="AN353" s="36">
        <v>2500000</v>
      </c>
      <c r="AO353" s="36">
        <v>0</v>
      </c>
      <c r="AP353" s="36">
        <v>2500000</v>
      </c>
      <c r="AQ353" s="36">
        <v>0</v>
      </c>
      <c r="AR353" s="36">
        <v>0</v>
      </c>
      <c r="AS353" s="36">
        <v>0</v>
      </c>
      <c r="AT353" s="36">
        <v>0</v>
      </c>
      <c r="AU353" s="36">
        <v>0</v>
      </c>
      <c r="AV353" s="36">
        <v>0</v>
      </c>
      <c r="AW353" s="36">
        <v>0</v>
      </c>
      <c r="AX353" s="36">
        <v>0</v>
      </c>
      <c r="AY353" s="36">
        <v>0</v>
      </c>
      <c r="AZ353" s="36">
        <v>0</v>
      </c>
      <c r="BA353" s="34"/>
      <c r="BB353" s="34"/>
      <c r="BC353" s="34"/>
      <c r="BD353" s="34"/>
      <c r="BE353" s="11" t="str">
        <f t="shared" si="30"/>
        <v>OK</v>
      </c>
      <c r="BF353" s="11" t="str">
        <f t="shared" si="31"/>
        <v>OK</v>
      </c>
      <c r="BG353" s="5">
        <f>+IF(B353&lt;&gt;"",COUNTBLANK(F353:AZ353),0)</f>
        <v>0</v>
      </c>
      <c r="BH353" s="12">
        <f t="shared" si="32"/>
        <v>10000000</v>
      </c>
      <c r="BI353" s="12">
        <f t="shared" si="33"/>
        <v>10000000</v>
      </c>
      <c r="BJ353" s="5">
        <f t="shared" si="34"/>
        <v>0</v>
      </c>
      <c r="BK353" s="5">
        <f t="shared" si="35"/>
        <v>0</v>
      </c>
      <c r="BL353" s="2">
        <v>4</v>
      </c>
      <c r="BM353" s="2">
        <v>2200</v>
      </c>
      <c r="BN353" s="2">
        <v>2</v>
      </c>
      <c r="BO353" s="16">
        <v>2</v>
      </c>
      <c r="BP353" s="2">
        <v>1</v>
      </c>
      <c r="BQ353" s="2">
        <v>24</v>
      </c>
      <c r="BT353" s="40"/>
      <c r="BU353" s="40"/>
      <c r="BV353" s="40"/>
      <c r="BW353" s="40"/>
      <c r="BX353" s="40"/>
      <c r="BY353" s="40"/>
      <c r="BZ353" s="40"/>
      <c r="CA353" s="40"/>
    </row>
    <row r="354" spans="1:79" ht="96.6">
      <c r="A354" s="49" t="s">
        <v>3974</v>
      </c>
      <c r="B354" s="37" t="s">
        <v>673</v>
      </c>
      <c r="C354" s="31" t="s">
        <v>415</v>
      </c>
      <c r="D354" s="31" t="s">
        <v>402</v>
      </c>
      <c r="E354" s="22" t="s">
        <v>4035</v>
      </c>
      <c r="F354" s="23" t="s">
        <v>4043</v>
      </c>
      <c r="G354" s="23" t="s">
        <v>4044</v>
      </c>
      <c r="H354" s="23" t="s">
        <v>4045</v>
      </c>
      <c r="I354" s="23">
        <v>81101512</v>
      </c>
      <c r="J354" s="23" t="s">
        <v>1501</v>
      </c>
      <c r="K354" s="23" t="s">
        <v>1502</v>
      </c>
      <c r="L354" s="23" t="s">
        <v>2593</v>
      </c>
      <c r="M354" s="24" t="s">
        <v>1477</v>
      </c>
      <c r="N354" s="24" t="s">
        <v>421</v>
      </c>
      <c r="O354" s="24" t="s">
        <v>421</v>
      </c>
      <c r="P354" s="24">
        <v>8</v>
      </c>
      <c r="Q354" s="24" t="s">
        <v>1546</v>
      </c>
      <c r="R354" s="24" t="s">
        <v>1547</v>
      </c>
      <c r="S354" s="25">
        <v>20000000</v>
      </c>
      <c r="T354" s="25">
        <v>20000000</v>
      </c>
      <c r="U354" s="24" t="s">
        <v>1560</v>
      </c>
      <c r="V354" s="24" t="s">
        <v>1561</v>
      </c>
      <c r="W354" s="23" t="s">
        <v>237</v>
      </c>
      <c r="X354" s="23" t="s">
        <v>1570</v>
      </c>
      <c r="Y354" s="23" t="s">
        <v>1615</v>
      </c>
      <c r="Z354" s="23" t="s">
        <v>1678</v>
      </c>
      <c r="AA354" s="23" t="s">
        <v>1819</v>
      </c>
      <c r="AB354" s="23" t="s">
        <v>1824</v>
      </c>
      <c r="AC354" s="36">
        <v>0</v>
      </c>
      <c r="AD354" s="36">
        <v>0</v>
      </c>
      <c r="AE354" s="36">
        <v>20000000</v>
      </c>
      <c r="AF354" s="36">
        <v>0</v>
      </c>
      <c r="AG354" s="36">
        <v>0</v>
      </c>
      <c r="AH354" s="36">
        <v>2500000</v>
      </c>
      <c r="AI354" s="36">
        <v>0</v>
      </c>
      <c r="AJ354" s="36">
        <v>2500000</v>
      </c>
      <c r="AK354" s="36">
        <v>0</v>
      </c>
      <c r="AL354" s="36">
        <v>2500000</v>
      </c>
      <c r="AM354" s="36">
        <v>0</v>
      </c>
      <c r="AN354" s="36">
        <v>2500000</v>
      </c>
      <c r="AO354" s="36">
        <v>0</v>
      </c>
      <c r="AP354" s="36">
        <v>2500000</v>
      </c>
      <c r="AQ354" s="36">
        <v>0</v>
      </c>
      <c r="AR354" s="36">
        <v>2500000</v>
      </c>
      <c r="AS354" s="36">
        <v>0</v>
      </c>
      <c r="AT354" s="36">
        <v>2500000</v>
      </c>
      <c r="AU354" s="36">
        <v>0</v>
      </c>
      <c r="AV354" s="36">
        <v>2500000</v>
      </c>
      <c r="AW354" s="36">
        <v>0</v>
      </c>
      <c r="AX354" s="36">
        <v>0</v>
      </c>
      <c r="AY354" s="36">
        <v>0</v>
      </c>
      <c r="AZ354" s="36">
        <v>0</v>
      </c>
      <c r="BA354" s="34"/>
      <c r="BB354" s="34"/>
      <c r="BC354" s="34"/>
      <c r="BD354" s="34"/>
      <c r="BE354" s="11" t="str">
        <f t="shared" si="30"/>
        <v>OK</v>
      </c>
      <c r="BF354" s="11" t="str">
        <f t="shared" si="31"/>
        <v>OK</v>
      </c>
      <c r="BG354" s="5">
        <f>+IF(B354&lt;&gt;"",COUNTBLANK(F354:AZ354),0)</f>
        <v>0</v>
      </c>
      <c r="BH354" s="12">
        <f t="shared" si="32"/>
        <v>20000000</v>
      </c>
      <c r="BI354" s="12">
        <f t="shared" si="33"/>
        <v>20000000</v>
      </c>
      <c r="BJ354" s="5">
        <f t="shared" si="34"/>
        <v>0</v>
      </c>
      <c r="BK354" s="5">
        <f t="shared" si="35"/>
        <v>0</v>
      </c>
      <c r="BL354" s="2">
        <v>4</v>
      </c>
      <c r="BM354" s="2">
        <v>2200</v>
      </c>
      <c r="BN354" s="2">
        <v>2</v>
      </c>
      <c r="BO354" s="16">
        <v>2</v>
      </c>
      <c r="BP354" s="2">
        <v>1</v>
      </c>
      <c r="BQ354" s="2">
        <v>25</v>
      </c>
      <c r="BT354" s="40"/>
      <c r="BU354" s="40"/>
      <c r="BV354" s="40"/>
      <c r="BW354" s="40"/>
      <c r="BX354" s="40"/>
      <c r="BY354" s="40"/>
      <c r="BZ354" s="40"/>
      <c r="CA354" s="40"/>
    </row>
    <row r="355" spans="1:79" ht="82.8">
      <c r="A355" s="49" t="s">
        <v>3974</v>
      </c>
      <c r="B355" s="37" t="s">
        <v>674</v>
      </c>
      <c r="C355" s="31" t="s">
        <v>415</v>
      </c>
      <c r="D355" s="31" t="s">
        <v>402</v>
      </c>
      <c r="E355" s="22" t="s">
        <v>4035</v>
      </c>
      <c r="F355" s="23" t="s">
        <v>4043</v>
      </c>
      <c r="G355" s="23" t="s">
        <v>4044</v>
      </c>
      <c r="H355" s="23" t="s">
        <v>4045</v>
      </c>
      <c r="I355" s="23">
        <v>81101512</v>
      </c>
      <c r="J355" s="23" t="s">
        <v>1501</v>
      </c>
      <c r="K355" s="23" t="s">
        <v>1502</v>
      </c>
      <c r="L355" s="23" t="s">
        <v>2594</v>
      </c>
      <c r="M355" s="24" t="s">
        <v>1477</v>
      </c>
      <c r="N355" s="24" t="s">
        <v>1477</v>
      </c>
      <c r="O355" s="24" t="s">
        <v>1477</v>
      </c>
      <c r="P355" s="24">
        <v>6</v>
      </c>
      <c r="Q355" s="24" t="s">
        <v>1546</v>
      </c>
      <c r="R355" s="24" t="s">
        <v>1547</v>
      </c>
      <c r="S355" s="25">
        <v>58367650</v>
      </c>
      <c r="T355" s="25">
        <v>58367650</v>
      </c>
      <c r="U355" s="24" t="s">
        <v>1560</v>
      </c>
      <c r="V355" s="24" t="s">
        <v>1561</v>
      </c>
      <c r="W355" s="23" t="s">
        <v>237</v>
      </c>
      <c r="X355" s="23" t="s">
        <v>1570</v>
      </c>
      <c r="Y355" s="23" t="s">
        <v>1616</v>
      </c>
      <c r="Z355" s="23" t="s">
        <v>1670</v>
      </c>
      <c r="AA355" s="23" t="s">
        <v>1819</v>
      </c>
      <c r="AB355" s="23" t="s">
        <v>1824</v>
      </c>
      <c r="AC355" s="36">
        <v>58367650</v>
      </c>
      <c r="AD355" s="36">
        <v>0</v>
      </c>
      <c r="AE355" s="36">
        <v>0</v>
      </c>
      <c r="AF355" s="36">
        <v>5000000</v>
      </c>
      <c r="AG355" s="36">
        <v>0</v>
      </c>
      <c r="AH355" s="36">
        <v>10000000</v>
      </c>
      <c r="AI355" s="36">
        <v>0</v>
      </c>
      <c r="AJ355" s="36">
        <v>10000000</v>
      </c>
      <c r="AK355" s="36">
        <v>0</v>
      </c>
      <c r="AL355" s="36">
        <v>10000000</v>
      </c>
      <c r="AM355" s="36">
        <v>0</v>
      </c>
      <c r="AN355" s="36">
        <v>10000000</v>
      </c>
      <c r="AO355" s="36">
        <v>0</v>
      </c>
      <c r="AP355" s="36">
        <v>13367650</v>
      </c>
      <c r="AQ355" s="36">
        <v>0</v>
      </c>
      <c r="AR355" s="36">
        <v>0</v>
      </c>
      <c r="AS355" s="36">
        <v>0</v>
      </c>
      <c r="AT355" s="36">
        <v>0</v>
      </c>
      <c r="AU355" s="36">
        <v>0</v>
      </c>
      <c r="AV355" s="36">
        <v>0</v>
      </c>
      <c r="AW355" s="36">
        <v>0</v>
      </c>
      <c r="AX355" s="36">
        <v>0</v>
      </c>
      <c r="AY355" s="36">
        <v>0</v>
      </c>
      <c r="AZ355" s="36">
        <v>0</v>
      </c>
      <c r="BA355" s="34"/>
      <c r="BB355" s="34"/>
      <c r="BC355" s="34"/>
      <c r="BD355" s="34"/>
      <c r="BE355" s="11" t="str">
        <f t="shared" si="30"/>
        <v>OK</v>
      </c>
      <c r="BF355" s="11" t="str">
        <f t="shared" si="31"/>
        <v>OK</v>
      </c>
      <c r="BG355" s="5">
        <f>+IF(B355&lt;&gt;"",COUNTBLANK(F355:AZ355),0)</f>
        <v>0</v>
      </c>
      <c r="BH355" s="12">
        <f t="shared" si="32"/>
        <v>58367650</v>
      </c>
      <c r="BI355" s="12">
        <f t="shared" si="33"/>
        <v>58367650</v>
      </c>
      <c r="BJ355" s="5">
        <f t="shared" si="34"/>
        <v>0</v>
      </c>
      <c r="BK355" s="5">
        <f t="shared" si="35"/>
        <v>0</v>
      </c>
      <c r="BL355" s="2">
        <v>4</v>
      </c>
      <c r="BM355" s="2">
        <v>2200</v>
      </c>
      <c r="BN355" s="2">
        <v>2</v>
      </c>
      <c r="BO355" s="16">
        <v>2</v>
      </c>
      <c r="BP355" s="2">
        <v>1</v>
      </c>
      <c r="BQ355" s="2">
        <v>26</v>
      </c>
      <c r="BT355" s="40"/>
      <c r="BU355" s="40"/>
      <c r="BV355" s="40"/>
      <c r="BW355" s="40"/>
      <c r="BX355" s="40"/>
      <c r="BY355" s="40"/>
      <c r="BZ355" s="40"/>
      <c r="CA355" s="40"/>
    </row>
    <row r="356" spans="1:79" ht="82.8">
      <c r="A356" s="49" t="s">
        <v>3974</v>
      </c>
      <c r="B356" s="37" t="s">
        <v>675</v>
      </c>
      <c r="C356" s="31" t="s">
        <v>415</v>
      </c>
      <c r="D356" s="31" t="s">
        <v>3254</v>
      </c>
      <c r="E356" s="22" t="s">
        <v>4035</v>
      </c>
      <c r="F356" s="23" t="s">
        <v>4043</v>
      </c>
      <c r="G356" s="23" t="s">
        <v>4044</v>
      </c>
      <c r="H356" s="23" t="s">
        <v>4045</v>
      </c>
      <c r="I356" s="23">
        <v>90121500</v>
      </c>
      <c r="J356" s="23" t="s">
        <v>1501</v>
      </c>
      <c r="K356" s="23" t="s">
        <v>1502</v>
      </c>
      <c r="L356" s="23" t="s">
        <v>3652</v>
      </c>
      <c r="M356" s="24" t="s">
        <v>1477</v>
      </c>
      <c r="N356" s="24" t="s">
        <v>421</v>
      </c>
      <c r="O356" s="24" t="s">
        <v>422</v>
      </c>
      <c r="P356" s="24">
        <v>10</v>
      </c>
      <c r="Q356" s="24" t="s">
        <v>1549</v>
      </c>
      <c r="R356" s="24" t="s">
        <v>1547</v>
      </c>
      <c r="S356" s="25">
        <v>50000000</v>
      </c>
      <c r="T356" s="25">
        <v>50000000</v>
      </c>
      <c r="U356" s="24" t="s">
        <v>1560</v>
      </c>
      <c r="V356" s="24" t="s">
        <v>1561</v>
      </c>
      <c r="W356" s="23" t="s">
        <v>237</v>
      </c>
      <c r="X356" s="23" t="s">
        <v>1570</v>
      </c>
      <c r="Y356" s="23" t="s">
        <v>1617</v>
      </c>
      <c r="Z356" s="23" t="s">
        <v>1670</v>
      </c>
      <c r="AA356" s="23" t="s">
        <v>1819</v>
      </c>
      <c r="AB356" s="23" t="s">
        <v>1824</v>
      </c>
      <c r="AC356" s="36">
        <v>0</v>
      </c>
      <c r="AD356" s="36">
        <v>0</v>
      </c>
      <c r="AE356" s="36">
        <v>0</v>
      </c>
      <c r="AF356" s="36">
        <v>0</v>
      </c>
      <c r="AG356" s="36">
        <v>0</v>
      </c>
      <c r="AH356" s="36">
        <v>0</v>
      </c>
      <c r="AI356" s="36">
        <v>50000000</v>
      </c>
      <c r="AJ356" s="36">
        <v>0</v>
      </c>
      <c r="AK356" s="36">
        <v>0</v>
      </c>
      <c r="AL356" s="36">
        <v>12500000</v>
      </c>
      <c r="AM356" s="36">
        <v>0</v>
      </c>
      <c r="AN356" s="36">
        <v>12500000</v>
      </c>
      <c r="AO356" s="36">
        <v>0</v>
      </c>
      <c r="AP356" s="36">
        <v>12500000</v>
      </c>
      <c r="AQ356" s="36">
        <v>0</v>
      </c>
      <c r="AR356" s="36">
        <v>12500000</v>
      </c>
      <c r="AS356" s="36">
        <v>0</v>
      </c>
      <c r="AT356" s="36">
        <v>0</v>
      </c>
      <c r="AU356" s="36">
        <v>0</v>
      </c>
      <c r="AV356" s="36">
        <v>0</v>
      </c>
      <c r="AW356" s="36">
        <v>0</v>
      </c>
      <c r="AX356" s="36">
        <v>0</v>
      </c>
      <c r="AY356" s="36">
        <v>0</v>
      </c>
      <c r="AZ356" s="36">
        <v>0</v>
      </c>
      <c r="BA356" s="34"/>
      <c r="BB356" s="34"/>
      <c r="BC356" s="34"/>
      <c r="BD356" s="34"/>
      <c r="BE356" s="11" t="str">
        <f t="shared" si="30"/>
        <v>OK</v>
      </c>
      <c r="BF356" s="11" t="str">
        <f t="shared" si="31"/>
        <v>OK</v>
      </c>
      <c r="BG356" s="5">
        <f>+IF(B356&lt;&gt;"",COUNTBLANK(F356:AZ356),0)</f>
        <v>0</v>
      </c>
      <c r="BH356" s="12">
        <f t="shared" si="32"/>
        <v>50000000</v>
      </c>
      <c r="BI356" s="12">
        <f t="shared" si="33"/>
        <v>50000000</v>
      </c>
      <c r="BJ356" s="5">
        <f t="shared" si="34"/>
        <v>0</v>
      </c>
      <c r="BK356" s="5">
        <f t="shared" si="35"/>
        <v>0</v>
      </c>
      <c r="BL356" s="2">
        <v>4</v>
      </c>
      <c r="BM356" s="2">
        <v>2200</v>
      </c>
      <c r="BN356" s="2">
        <v>2</v>
      </c>
      <c r="BO356" s="16">
        <v>2</v>
      </c>
      <c r="BP356" s="2">
        <v>1</v>
      </c>
      <c r="BQ356" s="2">
        <v>27</v>
      </c>
      <c r="BT356" s="40"/>
      <c r="BU356" s="40"/>
      <c r="BV356" s="40"/>
      <c r="BW356" s="40"/>
      <c r="BX356" s="40"/>
      <c r="BY356" s="40"/>
      <c r="BZ356" s="40"/>
      <c r="CA356" s="40"/>
    </row>
    <row r="357" spans="1:79" ht="165.6">
      <c r="A357" s="49" t="s">
        <v>3974</v>
      </c>
      <c r="B357" s="37" t="s">
        <v>676</v>
      </c>
      <c r="C357" s="31" t="s">
        <v>415</v>
      </c>
      <c r="D357" s="31" t="s">
        <v>402</v>
      </c>
      <c r="E357" s="22" t="s">
        <v>4035</v>
      </c>
      <c r="F357" s="23" t="s">
        <v>4043</v>
      </c>
      <c r="G357" s="23" t="s">
        <v>4046</v>
      </c>
      <c r="H357" s="23" t="s">
        <v>4047</v>
      </c>
      <c r="I357" s="23">
        <v>81101512</v>
      </c>
      <c r="J357" s="23" t="s">
        <v>1503</v>
      </c>
      <c r="K357" s="23" t="s">
        <v>1496</v>
      </c>
      <c r="L357" s="23" t="s">
        <v>2602</v>
      </c>
      <c r="M357" s="24" t="s">
        <v>1477</v>
      </c>
      <c r="N357" s="24" t="s">
        <v>1477</v>
      </c>
      <c r="O357" s="24" t="s">
        <v>1477</v>
      </c>
      <c r="P357" s="24">
        <v>11</v>
      </c>
      <c r="Q357" s="24" t="s">
        <v>1546</v>
      </c>
      <c r="R357" s="24" t="s">
        <v>1547</v>
      </c>
      <c r="S357" s="25">
        <v>144252931</v>
      </c>
      <c r="T357" s="25">
        <v>144252931</v>
      </c>
      <c r="U357" s="24" t="s">
        <v>1560</v>
      </c>
      <c r="V357" s="24" t="s">
        <v>1561</v>
      </c>
      <c r="W357" s="23" t="s">
        <v>237</v>
      </c>
      <c r="X357" s="23" t="s">
        <v>1569</v>
      </c>
      <c r="Y357" s="23" t="s">
        <v>1615</v>
      </c>
      <c r="Z357" s="23" t="s">
        <v>240</v>
      </c>
      <c r="AA357" s="23" t="s">
        <v>1821</v>
      </c>
      <c r="AB357" s="23" t="s">
        <v>1824</v>
      </c>
      <c r="AC357" s="36">
        <v>144252931</v>
      </c>
      <c r="AD357" s="36">
        <v>0</v>
      </c>
      <c r="AE357" s="36">
        <v>0</v>
      </c>
      <c r="AF357" s="36">
        <v>13200000</v>
      </c>
      <c r="AG357" s="36">
        <v>0</v>
      </c>
      <c r="AH357" s="36">
        <v>13200000</v>
      </c>
      <c r="AI357" s="36">
        <v>0</v>
      </c>
      <c r="AJ357" s="36">
        <v>13200000</v>
      </c>
      <c r="AK357" s="36">
        <v>0</v>
      </c>
      <c r="AL357" s="36">
        <v>13200000</v>
      </c>
      <c r="AM357" s="36">
        <v>0</v>
      </c>
      <c r="AN357" s="36">
        <v>13200000</v>
      </c>
      <c r="AO357" s="36">
        <v>0</v>
      </c>
      <c r="AP357" s="36">
        <v>13200000</v>
      </c>
      <c r="AQ357" s="36">
        <v>0</v>
      </c>
      <c r="AR357" s="36">
        <v>13200000</v>
      </c>
      <c r="AS357" s="36">
        <v>0</v>
      </c>
      <c r="AT357" s="36">
        <v>13200000</v>
      </c>
      <c r="AU357" s="36">
        <v>0</v>
      </c>
      <c r="AV357" s="36">
        <v>13200000</v>
      </c>
      <c r="AW357" s="36">
        <v>0</v>
      </c>
      <c r="AX357" s="36">
        <v>13200000</v>
      </c>
      <c r="AY357" s="36">
        <v>0</v>
      </c>
      <c r="AZ357" s="36">
        <v>12252931</v>
      </c>
      <c r="BA357" s="34"/>
      <c r="BB357" s="34"/>
      <c r="BC357" s="34"/>
      <c r="BD357" s="34"/>
      <c r="BE357" s="11" t="str">
        <f t="shared" si="30"/>
        <v>OK</v>
      </c>
      <c r="BF357" s="11" t="str">
        <f t="shared" si="31"/>
        <v>OK</v>
      </c>
      <c r="BG357" s="5">
        <f>+IF(B357&lt;&gt;"",COUNTBLANK(F357:AZ357),0)</f>
        <v>0</v>
      </c>
      <c r="BH357" s="12">
        <f t="shared" si="32"/>
        <v>144252931</v>
      </c>
      <c r="BI357" s="12">
        <f t="shared" si="33"/>
        <v>144252931</v>
      </c>
      <c r="BJ357" s="5">
        <f t="shared" si="34"/>
        <v>0</v>
      </c>
      <c r="BK357" s="5">
        <f t="shared" si="35"/>
        <v>0</v>
      </c>
      <c r="BL357" s="2">
        <v>4</v>
      </c>
      <c r="BM357" s="2">
        <v>2200</v>
      </c>
      <c r="BN357" s="2">
        <v>2</v>
      </c>
      <c r="BO357" s="16">
        <v>3</v>
      </c>
      <c r="BP357" s="2">
        <v>1</v>
      </c>
      <c r="BQ357" s="2">
        <v>1</v>
      </c>
      <c r="BT357" s="40"/>
      <c r="BU357" s="40"/>
      <c r="BV357" s="40"/>
      <c r="BW357" s="40"/>
      <c r="BX357" s="40"/>
      <c r="BY357" s="40"/>
      <c r="BZ357" s="40"/>
      <c r="CA357" s="40"/>
    </row>
    <row r="358" spans="1:79" ht="96.6">
      <c r="A358" s="49" t="s">
        <v>3974</v>
      </c>
      <c r="B358" s="37" t="s">
        <v>677</v>
      </c>
      <c r="C358" s="31" t="s">
        <v>415</v>
      </c>
      <c r="D358" s="31" t="s">
        <v>402</v>
      </c>
      <c r="E358" s="22" t="s">
        <v>4035</v>
      </c>
      <c r="F358" s="23" t="s">
        <v>4043</v>
      </c>
      <c r="G358" s="23" t="s">
        <v>4046</v>
      </c>
      <c r="H358" s="23" t="s">
        <v>4047</v>
      </c>
      <c r="I358" s="23">
        <v>81101512</v>
      </c>
      <c r="J358" s="23" t="s">
        <v>1503</v>
      </c>
      <c r="K358" s="23" t="s">
        <v>1496</v>
      </c>
      <c r="L358" s="23" t="s">
        <v>2603</v>
      </c>
      <c r="M358" s="24" t="s">
        <v>421</v>
      </c>
      <c r="N358" s="24" t="s">
        <v>421</v>
      </c>
      <c r="O358" s="24" t="s">
        <v>421</v>
      </c>
      <c r="P358" s="24">
        <v>9</v>
      </c>
      <c r="Q358" s="24" t="s">
        <v>1546</v>
      </c>
      <c r="R358" s="24" t="s">
        <v>1547</v>
      </c>
      <c r="S358" s="25">
        <v>36000000</v>
      </c>
      <c r="T358" s="25">
        <v>36000000</v>
      </c>
      <c r="U358" s="24" t="s">
        <v>1560</v>
      </c>
      <c r="V358" s="24" t="s">
        <v>1561</v>
      </c>
      <c r="W358" s="23" t="s">
        <v>237</v>
      </c>
      <c r="X358" s="23" t="s">
        <v>1569</v>
      </c>
      <c r="Y358" s="23" t="s">
        <v>1615</v>
      </c>
      <c r="Z358" s="23" t="s">
        <v>1669</v>
      </c>
      <c r="AA358" s="23" t="s">
        <v>1821</v>
      </c>
      <c r="AB358" s="23" t="s">
        <v>1824</v>
      </c>
      <c r="AC358" s="36">
        <v>0</v>
      </c>
      <c r="AD358" s="36">
        <v>0</v>
      </c>
      <c r="AE358" s="36">
        <v>36000000</v>
      </c>
      <c r="AF358" s="36">
        <v>0</v>
      </c>
      <c r="AG358" s="36">
        <v>0</v>
      </c>
      <c r="AH358" s="36">
        <v>4000000</v>
      </c>
      <c r="AI358" s="36">
        <v>0</v>
      </c>
      <c r="AJ358" s="36">
        <v>4000000</v>
      </c>
      <c r="AK358" s="36">
        <v>0</v>
      </c>
      <c r="AL358" s="36">
        <v>4000000</v>
      </c>
      <c r="AM358" s="36">
        <v>0</v>
      </c>
      <c r="AN358" s="36">
        <v>4000000</v>
      </c>
      <c r="AO358" s="36">
        <v>0</v>
      </c>
      <c r="AP358" s="36">
        <v>4000000</v>
      </c>
      <c r="AQ358" s="36">
        <v>0</v>
      </c>
      <c r="AR358" s="36">
        <v>4000000</v>
      </c>
      <c r="AS358" s="36">
        <v>0</v>
      </c>
      <c r="AT358" s="36">
        <v>4000000</v>
      </c>
      <c r="AU358" s="36">
        <v>0</v>
      </c>
      <c r="AV358" s="36">
        <v>4000000</v>
      </c>
      <c r="AW358" s="36">
        <v>0</v>
      </c>
      <c r="AX358" s="36">
        <v>4000000</v>
      </c>
      <c r="AY358" s="36">
        <v>0</v>
      </c>
      <c r="AZ358" s="36">
        <v>0</v>
      </c>
      <c r="BA358" s="34"/>
      <c r="BB358" s="34"/>
      <c r="BC358" s="34"/>
      <c r="BD358" s="34"/>
      <c r="BE358" s="11" t="str">
        <f t="shared" si="30"/>
        <v>OK</v>
      </c>
      <c r="BF358" s="11" t="str">
        <f t="shared" si="31"/>
        <v>OK</v>
      </c>
      <c r="BG358" s="5">
        <f>+IF(B358&lt;&gt;"",COUNTBLANK(F358:AZ358),0)</f>
        <v>0</v>
      </c>
      <c r="BH358" s="12">
        <f t="shared" si="32"/>
        <v>36000000</v>
      </c>
      <c r="BI358" s="12">
        <f t="shared" si="33"/>
        <v>36000000</v>
      </c>
      <c r="BJ358" s="5">
        <f t="shared" si="34"/>
        <v>0</v>
      </c>
      <c r="BK358" s="5">
        <f t="shared" si="35"/>
        <v>0</v>
      </c>
      <c r="BL358" s="2">
        <v>4</v>
      </c>
      <c r="BM358" s="2">
        <v>2200</v>
      </c>
      <c r="BN358" s="2">
        <v>2</v>
      </c>
      <c r="BO358" s="16">
        <v>3</v>
      </c>
      <c r="BP358" s="2">
        <v>1</v>
      </c>
      <c r="BQ358" s="2">
        <v>2</v>
      </c>
      <c r="BT358" s="40"/>
      <c r="BU358" s="40"/>
      <c r="BV358" s="40"/>
      <c r="BW358" s="40"/>
      <c r="BX358" s="40"/>
      <c r="BY358" s="40"/>
      <c r="BZ358" s="40"/>
      <c r="CA358" s="40"/>
    </row>
    <row r="359" spans="1:79" ht="82.8">
      <c r="A359" s="49" t="s">
        <v>3974</v>
      </c>
      <c r="B359" s="37" t="s">
        <v>678</v>
      </c>
      <c r="C359" s="31" t="s">
        <v>415</v>
      </c>
      <c r="D359" s="31" t="s">
        <v>402</v>
      </c>
      <c r="E359" s="22" t="s">
        <v>4035</v>
      </c>
      <c r="F359" s="23" t="s">
        <v>4043</v>
      </c>
      <c r="G359" s="23" t="s">
        <v>4046</v>
      </c>
      <c r="H359" s="23" t="s">
        <v>4047</v>
      </c>
      <c r="I359" s="23">
        <v>81101512</v>
      </c>
      <c r="J359" s="23" t="s">
        <v>1503</v>
      </c>
      <c r="K359" s="23" t="s">
        <v>1504</v>
      </c>
      <c r="L359" s="23" t="s">
        <v>2604</v>
      </c>
      <c r="M359" s="24" t="s">
        <v>1477</v>
      </c>
      <c r="N359" s="24" t="s">
        <v>1477</v>
      </c>
      <c r="O359" s="24" t="s">
        <v>1477</v>
      </c>
      <c r="P359" s="24">
        <v>11</v>
      </c>
      <c r="Q359" s="24" t="s">
        <v>1546</v>
      </c>
      <c r="R359" s="24" t="s">
        <v>1547</v>
      </c>
      <c r="S359" s="25">
        <v>71500000</v>
      </c>
      <c r="T359" s="25">
        <v>71500000</v>
      </c>
      <c r="U359" s="24" t="s">
        <v>1560</v>
      </c>
      <c r="V359" s="24" t="s">
        <v>1561</v>
      </c>
      <c r="W359" s="23" t="s">
        <v>237</v>
      </c>
      <c r="X359" s="23" t="s">
        <v>1569</v>
      </c>
      <c r="Y359" s="23" t="s">
        <v>1615</v>
      </c>
      <c r="Z359" s="23" t="s">
        <v>1671</v>
      </c>
      <c r="AA359" s="23" t="s">
        <v>1821</v>
      </c>
      <c r="AB359" s="23" t="s">
        <v>1824</v>
      </c>
      <c r="AC359" s="36">
        <v>71500000</v>
      </c>
      <c r="AD359" s="36">
        <v>0</v>
      </c>
      <c r="AE359" s="36">
        <v>0</v>
      </c>
      <c r="AF359" s="36">
        <v>6500000</v>
      </c>
      <c r="AG359" s="36">
        <v>0</v>
      </c>
      <c r="AH359" s="36">
        <v>6500000</v>
      </c>
      <c r="AI359" s="36">
        <v>0</v>
      </c>
      <c r="AJ359" s="36">
        <v>6500000</v>
      </c>
      <c r="AK359" s="36">
        <v>0</v>
      </c>
      <c r="AL359" s="36">
        <v>6500000</v>
      </c>
      <c r="AM359" s="36">
        <v>0</v>
      </c>
      <c r="AN359" s="36">
        <v>6500000</v>
      </c>
      <c r="AO359" s="36">
        <v>0</v>
      </c>
      <c r="AP359" s="36">
        <v>6500000</v>
      </c>
      <c r="AQ359" s="36">
        <v>0</v>
      </c>
      <c r="AR359" s="36">
        <v>6500000</v>
      </c>
      <c r="AS359" s="36">
        <v>0</v>
      </c>
      <c r="AT359" s="36">
        <v>6500000</v>
      </c>
      <c r="AU359" s="36">
        <v>0</v>
      </c>
      <c r="AV359" s="36">
        <v>6500000</v>
      </c>
      <c r="AW359" s="36">
        <v>0</v>
      </c>
      <c r="AX359" s="36">
        <v>6500000</v>
      </c>
      <c r="AY359" s="36">
        <v>0</v>
      </c>
      <c r="AZ359" s="36">
        <v>6500000</v>
      </c>
      <c r="BA359" s="34"/>
      <c r="BB359" s="34"/>
      <c r="BC359" s="34"/>
      <c r="BD359" s="34"/>
      <c r="BE359" s="11" t="str">
        <f t="shared" si="30"/>
        <v>OK</v>
      </c>
      <c r="BF359" s="11" t="str">
        <f t="shared" si="31"/>
        <v>OK</v>
      </c>
      <c r="BG359" s="5">
        <f>+IF(B359&lt;&gt;"",COUNTBLANK(F359:AZ359),0)</f>
        <v>0</v>
      </c>
      <c r="BH359" s="12">
        <f t="shared" si="32"/>
        <v>71500000</v>
      </c>
      <c r="BI359" s="12">
        <f t="shared" si="33"/>
        <v>71500000</v>
      </c>
      <c r="BJ359" s="5">
        <f t="shared" si="34"/>
        <v>0</v>
      </c>
      <c r="BK359" s="5">
        <f t="shared" si="35"/>
        <v>0</v>
      </c>
      <c r="BL359" s="2">
        <v>4</v>
      </c>
      <c r="BM359" s="2">
        <v>2200</v>
      </c>
      <c r="BN359" s="2">
        <v>2</v>
      </c>
      <c r="BO359" s="16">
        <v>3</v>
      </c>
      <c r="BP359" s="2">
        <v>1</v>
      </c>
      <c r="BQ359" s="2">
        <v>3</v>
      </c>
      <c r="BT359" s="40"/>
      <c r="BU359" s="40"/>
      <c r="BV359" s="40"/>
      <c r="BW359" s="40"/>
      <c r="BX359" s="40"/>
      <c r="BY359" s="40"/>
      <c r="BZ359" s="40"/>
      <c r="CA359" s="40"/>
    </row>
    <row r="360" spans="1:79" ht="82.8">
      <c r="A360" s="49" t="s">
        <v>3974</v>
      </c>
      <c r="B360" s="37" t="s">
        <v>679</v>
      </c>
      <c r="C360" s="31" t="s">
        <v>415</v>
      </c>
      <c r="D360" s="31" t="s">
        <v>402</v>
      </c>
      <c r="E360" s="22" t="s">
        <v>4035</v>
      </c>
      <c r="F360" s="23" t="s">
        <v>4043</v>
      </c>
      <c r="G360" s="23" t="s">
        <v>4046</v>
      </c>
      <c r="H360" s="23" t="s">
        <v>4047</v>
      </c>
      <c r="I360" s="23">
        <v>81101512</v>
      </c>
      <c r="J360" s="23" t="s">
        <v>1503</v>
      </c>
      <c r="K360" s="23" t="s">
        <v>1504</v>
      </c>
      <c r="L360" s="23" t="s">
        <v>2605</v>
      </c>
      <c r="M360" s="24" t="s">
        <v>1477</v>
      </c>
      <c r="N360" s="24" t="s">
        <v>1477</v>
      </c>
      <c r="O360" s="24" t="s">
        <v>1477</v>
      </c>
      <c r="P360" s="24">
        <v>11</v>
      </c>
      <c r="Q360" s="24" t="s">
        <v>1546</v>
      </c>
      <c r="R360" s="24" t="s">
        <v>1547</v>
      </c>
      <c r="S360" s="25">
        <v>71500000</v>
      </c>
      <c r="T360" s="25">
        <v>71500000</v>
      </c>
      <c r="U360" s="24" t="s">
        <v>1560</v>
      </c>
      <c r="V360" s="24" t="s">
        <v>1561</v>
      </c>
      <c r="W360" s="23" t="s">
        <v>237</v>
      </c>
      <c r="X360" s="23" t="s">
        <v>1569</v>
      </c>
      <c r="Y360" s="23" t="s">
        <v>1615</v>
      </c>
      <c r="Z360" s="23" t="s">
        <v>1671</v>
      </c>
      <c r="AA360" s="23" t="s">
        <v>1821</v>
      </c>
      <c r="AB360" s="23" t="s">
        <v>1824</v>
      </c>
      <c r="AC360" s="36">
        <v>71500000</v>
      </c>
      <c r="AD360" s="36">
        <v>0</v>
      </c>
      <c r="AE360" s="36">
        <v>0</v>
      </c>
      <c r="AF360" s="36">
        <v>6500000</v>
      </c>
      <c r="AG360" s="36">
        <v>0</v>
      </c>
      <c r="AH360" s="36">
        <v>6500000</v>
      </c>
      <c r="AI360" s="36">
        <v>0</v>
      </c>
      <c r="AJ360" s="36">
        <v>6500000</v>
      </c>
      <c r="AK360" s="36">
        <v>0</v>
      </c>
      <c r="AL360" s="36">
        <v>6500000</v>
      </c>
      <c r="AM360" s="36">
        <v>0</v>
      </c>
      <c r="AN360" s="36">
        <v>6500000</v>
      </c>
      <c r="AO360" s="36">
        <v>0</v>
      </c>
      <c r="AP360" s="36">
        <v>6500000</v>
      </c>
      <c r="AQ360" s="36">
        <v>0</v>
      </c>
      <c r="AR360" s="36">
        <v>6500000</v>
      </c>
      <c r="AS360" s="36">
        <v>0</v>
      </c>
      <c r="AT360" s="36">
        <v>6500000</v>
      </c>
      <c r="AU360" s="36">
        <v>0</v>
      </c>
      <c r="AV360" s="36">
        <v>6500000</v>
      </c>
      <c r="AW360" s="36">
        <v>0</v>
      </c>
      <c r="AX360" s="36">
        <v>6500000</v>
      </c>
      <c r="AY360" s="36">
        <v>0</v>
      </c>
      <c r="AZ360" s="36">
        <v>6500000</v>
      </c>
      <c r="BA360" s="34"/>
      <c r="BB360" s="34"/>
      <c r="BC360" s="34"/>
      <c r="BD360" s="34"/>
      <c r="BE360" s="11" t="str">
        <f t="shared" si="30"/>
        <v>OK</v>
      </c>
      <c r="BF360" s="11" t="str">
        <f t="shared" si="31"/>
        <v>OK</v>
      </c>
      <c r="BG360" s="5">
        <f>+IF(B360&lt;&gt;"",COUNTBLANK(F360:AZ360),0)</f>
        <v>0</v>
      </c>
      <c r="BH360" s="12">
        <f t="shared" si="32"/>
        <v>71500000</v>
      </c>
      <c r="BI360" s="12">
        <f t="shared" si="33"/>
        <v>71500000</v>
      </c>
      <c r="BJ360" s="5">
        <f t="shared" si="34"/>
        <v>0</v>
      </c>
      <c r="BK360" s="5">
        <f t="shared" si="35"/>
        <v>0</v>
      </c>
      <c r="BL360" s="2">
        <v>4</v>
      </c>
      <c r="BM360" s="2">
        <v>2200</v>
      </c>
      <c r="BN360" s="2">
        <v>2</v>
      </c>
      <c r="BO360" s="16">
        <v>3</v>
      </c>
      <c r="BP360" s="2">
        <v>1</v>
      </c>
      <c r="BQ360" s="2">
        <v>4</v>
      </c>
      <c r="BT360" s="40"/>
      <c r="BU360" s="40"/>
      <c r="BV360" s="40"/>
      <c r="BW360" s="40"/>
      <c r="BX360" s="40"/>
      <c r="BY360" s="40"/>
      <c r="BZ360" s="40"/>
      <c r="CA360" s="40"/>
    </row>
    <row r="361" spans="1:79" ht="124.2">
      <c r="A361" s="49" t="s">
        <v>3974</v>
      </c>
      <c r="B361" s="37" t="s">
        <v>680</v>
      </c>
      <c r="C361" s="31" t="s">
        <v>415</v>
      </c>
      <c r="D361" s="31" t="s">
        <v>402</v>
      </c>
      <c r="E361" s="22" t="s">
        <v>4035</v>
      </c>
      <c r="F361" s="23" t="s">
        <v>4055</v>
      </c>
      <c r="G361" s="23" t="s">
        <v>4056</v>
      </c>
      <c r="H361" s="23" t="s">
        <v>4057</v>
      </c>
      <c r="I361" s="23">
        <v>81101512</v>
      </c>
      <c r="J361" s="23" t="s">
        <v>1494</v>
      </c>
      <c r="K361" s="23" t="s">
        <v>1496</v>
      </c>
      <c r="L361" s="23" t="s">
        <v>2606</v>
      </c>
      <c r="M361" s="24" t="s">
        <v>1477</v>
      </c>
      <c r="N361" s="24" t="s">
        <v>1477</v>
      </c>
      <c r="O361" s="24" t="s">
        <v>1477</v>
      </c>
      <c r="P361" s="24">
        <v>10</v>
      </c>
      <c r="Q361" s="24" t="s">
        <v>1546</v>
      </c>
      <c r="R361" s="24" t="s">
        <v>1547</v>
      </c>
      <c r="S361" s="25">
        <v>110000000</v>
      </c>
      <c r="T361" s="25">
        <v>110000000</v>
      </c>
      <c r="U361" s="24" t="s">
        <v>1560</v>
      </c>
      <c r="V361" s="24" t="s">
        <v>1561</v>
      </c>
      <c r="W361" s="23" t="s">
        <v>237</v>
      </c>
      <c r="X361" s="23" t="s">
        <v>1569</v>
      </c>
      <c r="Y361" s="23" t="s">
        <v>1615</v>
      </c>
      <c r="Z361" s="23" t="s">
        <v>240</v>
      </c>
      <c r="AA361" s="23" t="s">
        <v>1821</v>
      </c>
      <c r="AB361" s="23" t="s">
        <v>1824</v>
      </c>
      <c r="AC361" s="36">
        <v>110000000</v>
      </c>
      <c r="AD361" s="36">
        <v>0</v>
      </c>
      <c r="AE361" s="36">
        <v>0</v>
      </c>
      <c r="AF361" s="36">
        <v>11000000</v>
      </c>
      <c r="AG361" s="36">
        <v>0</v>
      </c>
      <c r="AH361" s="36">
        <v>11000000</v>
      </c>
      <c r="AI361" s="36">
        <v>0</v>
      </c>
      <c r="AJ361" s="36">
        <v>11000000</v>
      </c>
      <c r="AK361" s="36">
        <v>0</v>
      </c>
      <c r="AL361" s="36">
        <v>11000000</v>
      </c>
      <c r="AM361" s="36">
        <v>0</v>
      </c>
      <c r="AN361" s="36">
        <v>11000000</v>
      </c>
      <c r="AO361" s="36">
        <v>0</v>
      </c>
      <c r="AP361" s="36">
        <v>11000000</v>
      </c>
      <c r="AQ361" s="36">
        <v>0</v>
      </c>
      <c r="AR361" s="36">
        <v>11000000</v>
      </c>
      <c r="AS361" s="36">
        <v>0</v>
      </c>
      <c r="AT361" s="36">
        <v>11000000</v>
      </c>
      <c r="AU361" s="36">
        <v>0</v>
      </c>
      <c r="AV361" s="36">
        <v>11000000</v>
      </c>
      <c r="AW361" s="36">
        <v>0</v>
      </c>
      <c r="AX361" s="36">
        <v>11000000</v>
      </c>
      <c r="AY361" s="36">
        <v>0</v>
      </c>
      <c r="AZ361" s="36">
        <v>0</v>
      </c>
      <c r="BA361" s="34"/>
      <c r="BB361" s="34"/>
      <c r="BC361" s="34"/>
      <c r="BD361" s="34"/>
      <c r="BE361" s="11" t="str">
        <f t="shared" si="30"/>
        <v>OK</v>
      </c>
      <c r="BF361" s="11" t="str">
        <f t="shared" si="31"/>
        <v>OK</v>
      </c>
      <c r="BG361" s="5">
        <f>+IF(B361&lt;&gt;"",COUNTBLANK(F361:AZ361),0)</f>
        <v>0</v>
      </c>
      <c r="BH361" s="12">
        <f t="shared" si="32"/>
        <v>110000000</v>
      </c>
      <c r="BI361" s="12">
        <f t="shared" si="33"/>
        <v>110000000</v>
      </c>
      <c r="BJ361" s="5">
        <f t="shared" si="34"/>
        <v>0</v>
      </c>
      <c r="BK361" s="5">
        <f t="shared" si="35"/>
        <v>0</v>
      </c>
      <c r="BL361" s="2">
        <v>4</v>
      </c>
      <c r="BM361" s="2">
        <v>2200</v>
      </c>
      <c r="BN361" s="2">
        <v>4</v>
      </c>
      <c r="BO361" s="16">
        <v>1</v>
      </c>
      <c r="BP361" s="2">
        <v>3</v>
      </c>
      <c r="BQ361" s="2">
        <v>1</v>
      </c>
      <c r="BT361" s="40"/>
      <c r="BU361" s="40"/>
      <c r="BV361" s="40"/>
      <c r="BW361" s="40"/>
      <c r="BX361" s="40"/>
      <c r="BY361" s="40"/>
      <c r="BZ361" s="40"/>
      <c r="CA361" s="40"/>
    </row>
    <row r="362" spans="1:79" ht="165.6">
      <c r="A362" s="49" t="s">
        <v>3974</v>
      </c>
      <c r="B362" s="37" t="s">
        <v>681</v>
      </c>
      <c r="C362" s="31" t="s">
        <v>415</v>
      </c>
      <c r="D362" s="31" t="s">
        <v>402</v>
      </c>
      <c r="E362" s="22" t="s">
        <v>4035</v>
      </c>
      <c r="F362" s="23" t="s">
        <v>4055</v>
      </c>
      <c r="G362" s="23" t="s">
        <v>4056</v>
      </c>
      <c r="H362" s="23" t="s">
        <v>4057</v>
      </c>
      <c r="I362" s="23">
        <v>81101512</v>
      </c>
      <c r="J362" s="23" t="s">
        <v>1494</v>
      </c>
      <c r="K362" s="23" t="s">
        <v>1496</v>
      </c>
      <c r="L362" s="23" t="s">
        <v>2617</v>
      </c>
      <c r="M362" s="24" t="s">
        <v>1477</v>
      </c>
      <c r="N362" s="24" t="s">
        <v>1477</v>
      </c>
      <c r="O362" s="24" t="s">
        <v>1477</v>
      </c>
      <c r="P362" s="24">
        <v>10</v>
      </c>
      <c r="Q362" s="24" t="s">
        <v>1546</v>
      </c>
      <c r="R362" s="24" t="s">
        <v>1547</v>
      </c>
      <c r="S362" s="25">
        <v>70000000</v>
      </c>
      <c r="T362" s="25">
        <v>70000000</v>
      </c>
      <c r="U362" s="24" t="s">
        <v>1560</v>
      </c>
      <c r="V362" s="24" t="s">
        <v>1561</v>
      </c>
      <c r="W362" s="23" t="s">
        <v>237</v>
      </c>
      <c r="X362" s="23" t="s">
        <v>1569</v>
      </c>
      <c r="Y362" s="23" t="s">
        <v>1615</v>
      </c>
      <c r="Z362" s="23" t="s">
        <v>403</v>
      </c>
      <c r="AA362" s="23" t="s">
        <v>1821</v>
      </c>
      <c r="AB362" s="23" t="s">
        <v>1824</v>
      </c>
      <c r="AC362" s="36">
        <v>70000000</v>
      </c>
      <c r="AD362" s="36">
        <v>0</v>
      </c>
      <c r="AE362" s="36">
        <v>0</v>
      </c>
      <c r="AF362" s="36">
        <v>7000000</v>
      </c>
      <c r="AG362" s="36">
        <v>0</v>
      </c>
      <c r="AH362" s="36">
        <v>7000000</v>
      </c>
      <c r="AI362" s="36">
        <v>0</v>
      </c>
      <c r="AJ362" s="36">
        <v>7000000</v>
      </c>
      <c r="AK362" s="36">
        <v>0</v>
      </c>
      <c r="AL362" s="36">
        <v>7000000</v>
      </c>
      <c r="AM362" s="36">
        <v>0</v>
      </c>
      <c r="AN362" s="36">
        <v>7000000</v>
      </c>
      <c r="AO362" s="36">
        <v>0</v>
      </c>
      <c r="AP362" s="36">
        <v>7000000</v>
      </c>
      <c r="AQ362" s="36">
        <v>0</v>
      </c>
      <c r="AR362" s="36">
        <v>7000000</v>
      </c>
      <c r="AS362" s="36">
        <v>0</v>
      </c>
      <c r="AT362" s="36">
        <v>7000000</v>
      </c>
      <c r="AU362" s="36">
        <v>0</v>
      </c>
      <c r="AV362" s="36">
        <v>7000000</v>
      </c>
      <c r="AW362" s="36">
        <v>0</v>
      </c>
      <c r="AX362" s="36">
        <v>7000000</v>
      </c>
      <c r="AY362" s="36">
        <v>0</v>
      </c>
      <c r="AZ362" s="36">
        <v>0</v>
      </c>
      <c r="BA362" s="34"/>
      <c r="BB362" s="34"/>
      <c r="BC362" s="34"/>
      <c r="BD362" s="34"/>
      <c r="BE362" s="11" t="str">
        <f t="shared" si="30"/>
        <v>OK</v>
      </c>
      <c r="BF362" s="11" t="str">
        <f t="shared" si="31"/>
        <v>OK</v>
      </c>
      <c r="BG362" s="5">
        <f>+IF(B362&lt;&gt;"",COUNTBLANK(F362:AZ362),0)</f>
        <v>0</v>
      </c>
      <c r="BH362" s="12">
        <f t="shared" si="32"/>
        <v>70000000</v>
      </c>
      <c r="BI362" s="12">
        <f t="shared" si="33"/>
        <v>70000000</v>
      </c>
      <c r="BJ362" s="5">
        <f t="shared" si="34"/>
        <v>0</v>
      </c>
      <c r="BK362" s="5">
        <f t="shared" si="35"/>
        <v>0</v>
      </c>
      <c r="BL362" s="2">
        <v>4</v>
      </c>
      <c r="BM362" s="2">
        <v>2200</v>
      </c>
      <c r="BN362" s="2">
        <v>4</v>
      </c>
      <c r="BO362" s="16">
        <v>1</v>
      </c>
      <c r="BP362" s="2">
        <v>3</v>
      </c>
      <c r="BQ362" s="2">
        <v>2</v>
      </c>
      <c r="BT362" s="40"/>
      <c r="BU362" s="40"/>
      <c r="BV362" s="40"/>
      <c r="BW362" s="40"/>
      <c r="BX362" s="40"/>
      <c r="BY362" s="40"/>
      <c r="BZ362" s="40"/>
      <c r="CA362" s="40"/>
    </row>
    <row r="363" spans="1:79" ht="165.6">
      <c r="A363" s="49" t="s">
        <v>3974</v>
      </c>
      <c r="B363" s="37" t="s">
        <v>682</v>
      </c>
      <c r="C363" s="31" t="s">
        <v>415</v>
      </c>
      <c r="D363" s="31" t="s">
        <v>402</v>
      </c>
      <c r="E363" s="22" t="s">
        <v>4035</v>
      </c>
      <c r="F363" s="23" t="s">
        <v>4055</v>
      </c>
      <c r="G363" s="23" t="s">
        <v>4056</v>
      </c>
      <c r="H363" s="23" t="s">
        <v>4057</v>
      </c>
      <c r="I363" s="23">
        <v>81101512</v>
      </c>
      <c r="J363" s="23" t="s">
        <v>1494</v>
      </c>
      <c r="K363" s="23" t="s">
        <v>1496</v>
      </c>
      <c r="L363" s="23" t="s">
        <v>2625</v>
      </c>
      <c r="M363" s="24" t="s">
        <v>421</v>
      </c>
      <c r="N363" s="24" t="s">
        <v>421</v>
      </c>
      <c r="O363" s="24" t="s">
        <v>421</v>
      </c>
      <c r="P363" s="24">
        <v>10</v>
      </c>
      <c r="Q363" s="24" t="s">
        <v>1546</v>
      </c>
      <c r="R363" s="24" t="s">
        <v>1547</v>
      </c>
      <c r="S363" s="25">
        <v>65000000</v>
      </c>
      <c r="T363" s="25">
        <v>65000000</v>
      </c>
      <c r="U363" s="24" t="s">
        <v>1560</v>
      </c>
      <c r="V363" s="24" t="s">
        <v>1561</v>
      </c>
      <c r="W363" s="23" t="s">
        <v>237</v>
      </c>
      <c r="X363" s="23" t="s">
        <v>1569</v>
      </c>
      <c r="Y363" s="23" t="s">
        <v>1615</v>
      </c>
      <c r="Z363" s="23" t="s">
        <v>403</v>
      </c>
      <c r="AA363" s="23" t="s">
        <v>1821</v>
      </c>
      <c r="AB363" s="23" t="s">
        <v>1824</v>
      </c>
      <c r="AC363" s="36">
        <v>0</v>
      </c>
      <c r="AD363" s="36">
        <v>0</v>
      </c>
      <c r="AE363" s="36">
        <v>65000000</v>
      </c>
      <c r="AF363" s="36">
        <v>0</v>
      </c>
      <c r="AG363" s="36">
        <v>0</v>
      </c>
      <c r="AH363" s="36">
        <v>6500000</v>
      </c>
      <c r="AI363" s="36">
        <v>0</v>
      </c>
      <c r="AJ363" s="36">
        <v>6500000</v>
      </c>
      <c r="AK363" s="36">
        <v>0</v>
      </c>
      <c r="AL363" s="36">
        <v>6500000</v>
      </c>
      <c r="AM363" s="36">
        <v>0</v>
      </c>
      <c r="AN363" s="36">
        <v>6500000</v>
      </c>
      <c r="AO363" s="36">
        <v>0</v>
      </c>
      <c r="AP363" s="36">
        <v>6500000</v>
      </c>
      <c r="AQ363" s="36">
        <v>0</v>
      </c>
      <c r="AR363" s="36">
        <v>6500000</v>
      </c>
      <c r="AS363" s="36">
        <v>0</v>
      </c>
      <c r="AT363" s="36">
        <v>6500000</v>
      </c>
      <c r="AU363" s="36">
        <v>0</v>
      </c>
      <c r="AV363" s="36">
        <v>6500000</v>
      </c>
      <c r="AW363" s="36">
        <v>0</v>
      </c>
      <c r="AX363" s="36">
        <v>6500000</v>
      </c>
      <c r="AY363" s="36">
        <v>0</v>
      </c>
      <c r="AZ363" s="36">
        <v>6500000</v>
      </c>
      <c r="BA363" s="34"/>
      <c r="BB363" s="34"/>
      <c r="BC363" s="34"/>
      <c r="BD363" s="34"/>
      <c r="BE363" s="11" t="str">
        <f t="shared" si="30"/>
        <v>OK</v>
      </c>
      <c r="BF363" s="11" t="str">
        <f t="shared" si="31"/>
        <v>OK</v>
      </c>
      <c r="BG363" s="5">
        <f>+IF(B363&lt;&gt;"",COUNTBLANK(F363:AZ363),0)</f>
        <v>0</v>
      </c>
      <c r="BH363" s="12">
        <f t="shared" si="32"/>
        <v>65000000</v>
      </c>
      <c r="BI363" s="12">
        <f t="shared" si="33"/>
        <v>65000000</v>
      </c>
      <c r="BJ363" s="5">
        <f t="shared" si="34"/>
        <v>0</v>
      </c>
      <c r="BK363" s="5">
        <f t="shared" si="35"/>
        <v>0</v>
      </c>
      <c r="BL363" s="2">
        <v>4</v>
      </c>
      <c r="BM363" s="2">
        <v>2200</v>
      </c>
      <c r="BN363" s="2">
        <v>4</v>
      </c>
      <c r="BO363" s="16">
        <v>1</v>
      </c>
      <c r="BP363" s="2">
        <v>3</v>
      </c>
      <c r="BQ363" s="2">
        <v>3</v>
      </c>
      <c r="BT363" s="40"/>
      <c r="BU363" s="40"/>
      <c r="BV363" s="40"/>
      <c r="BW363" s="40"/>
      <c r="BX363" s="40"/>
      <c r="BY363" s="40"/>
      <c r="BZ363" s="40"/>
      <c r="CA363" s="40"/>
    </row>
    <row r="364" spans="1:79" ht="151.80000000000001">
      <c r="A364" s="49" t="s">
        <v>3974</v>
      </c>
      <c r="B364" s="37" t="s">
        <v>683</v>
      </c>
      <c r="C364" s="31" t="s">
        <v>415</v>
      </c>
      <c r="D364" s="31" t="s">
        <v>402</v>
      </c>
      <c r="E364" s="22" t="s">
        <v>4035</v>
      </c>
      <c r="F364" s="23" t="s">
        <v>4055</v>
      </c>
      <c r="G364" s="23" t="s">
        <v>4056</v>
      </c>
      <c r="H364" s="23" t="s">
        <v>4057</v>
      </c>
      <c r="I364" s="23">
        <v>81101512</v>
      </c>
      <c r="J364" s="23" t="s">
        <v>1494</v>
      </c>
      <c r="K364" s="23" t="s">
        <v>1496</v>
      </c>
      <c r="L364" s="23" t="s">
        <v>2626</v>
      </c>
      <c r="M364" s="24" t="s">
        <v>421</v>
      </c>
      <c r="N364" s="24" t="s">
        <v>421</v>
      </c>
      <c r="O364" s="24" t="s">
        <v>421</v>
      </c>
      <c r="P364" s="24">
        <v>8</v>
      </c>
      <c r="Q364" s="24" t="s">
        <v>1546</v>
      </c>
      <c r="R364" s="24" t="s">
        <v>1547</v>
      </c>
      <c r="S364" s="25">
        <v>38400000</v>
      </c>
      <c r="T364" s="25">
        <v>38400000</v>
      </c>
      <c r="U364" s="24" t="s">
        <v>1560</v>
      </c>
      <c r="V364" s="24" t="s">
        <v>1561</v>
      </c>
      <c r="W364" s="23" t="s">
        <v>237</v>
      </c>
      <c r="X364" s="23" t="s">
        <v>1569</v>
      </c>
      <c r="Y364" s="23" t="s">
        <v>1615</v>
      </c>
      <c r="Z364" s="23" t="s">
        <v>298</v>
      </c>
      <c r="AA364" s="23" t="s">
        <v>1821</v>
      </c>
      <c r="AB364" s="23" t="s">
        <v>1824</v>
      </c>
      <c r="AC364" s="36">
        <v>0</v>
      </c>
      <c r="AD364" s="36">
        <v>0</v>
      </c>
      <c r="AE364" s="36">
        <v>38400000</v>
      </c>
      <c r="AF364" s="36">
        <v>0</v>
      </c>
      <c r="AG364" s="36">
        <v>0</v>
      </c>
      <c r="AH364" s="36">
        <v>4800000</v>
      </c>
      <c r="AI364" s="36">
        <v>0</v>
      </c>
      <c r="AJ364" s="36">
        <v>4800000</v>
      </c>
      <c r="AK364" s="36">
        <v>0</v>
      </c>
      <c r="AL364" s="36">
        <v>4800000</v>
      </c>
      <c r="AM364" s="36">
        <v>0</v>
      </c>
      <c r="AN364" s="36">
        <v>4800000</v>
      </c>
      <c r="AO364" s="36">
        <v>0</v>
      </c>
      <c r="AP364" s="36">
        <v>4800000</v>
      </c>
      <c r="AQ364" s="36">
        <v>0</v>
      </c>
      <c r="AR364" s="36">
        <v>4800000</v>
      </c>
      <c r="AS364" s="36">
        <v>0</v>
      </c>
      <c r="AT364" s="36">
        <v>4800000</v>
      </c>
      <c r="AU364" s="36">
        <v>0</v>
      </c>
      <c r="AV364" s="36">
        <v>4800000</v>
      </c>
      <c r="AW364" s="36">
        <v>0</v>
      </c>
      <c r="AX364" s="36">
        <v>0</v>
      </c>
      <c r="AY364" s="36">
        <v>0</v>
      </c>
      <c r="AZ364" s="36">
        <v>0</v>
      </c>
      <c r="BA364" s="34"/>
      <c r="BB364" s="34"/>
      <c r="BC364" s="34"/>
      <c r="BD364" s="34"/>
      <c r="BE364" s="11" t="str">
        <f t="shared" si="30"/>
        <v>OK</v>
      </c>
      <c r="BF364" s="11" t="str">
        <f t="shared" si="31"/>
        <v>OK</v>
      </c>
      <c r="BG364" s="5">
        <f>+IF(B364&lt;&gt;"",COUNTBLANK(F364:AZ364),0)</f>
        <v>0</v>
      </c>
      <c r="BH364" s="12">
        <f t="shared" si="32"/>
        <v>38400000</v>
      </c>
      <c r="BI364" s="12">
        <f t="shared" si="33"/>
        <v>38400000</v>
      </c>
      <c r="BJ364" s="5">
        <f t="shared" si="34"/>
        <v>0</v>
      </c>
      <c r="BK364" s="5">
        <f t="shared" si="35"/>
        <v>0</v>
      </c>
      <c r="BL364" s="2">
        <v>4</v>
      </c>
      <c r="BM364" s="2">
        <v>2200</v>
      </c>
      <c r="BN364" s="2">
        <v>4</v>
      </c>
      <c r="BO364" s="16">
        <v>1</v>
      </c>
      <c r="BP364" s="2">
        <v>3</v>
      </c>
      <c r="BQ364" s="2">
        <v>4</v>
      </c>
      <c r="BT364" s="40"/>
      <c r="BU364" s="40"/>
      <c r="BV364" s="40"/>
      <c r="BW364" s="40"/>
      <c r="BX364" s="40"/>
      <c r="BY364" s="40"/>
      <c r="BZ364" s="40"/>
      <c r="CA364" s="40"/>
    </row>
    <row r="365" spans="1:79" ht="138">
      <c r="A365" s="49" t="s">
        <v>3974</v>
      </c>
      <c r="B365" s="37" t="s">
        <v>684</v>
      </c>
      <c r="C365" s="31" t="s">
        <v>415</v>
      </c>
      <c r="D365" s="31" t="s">
        <v>402</v>
      </c>
      <c r="E365" s="22" t="s">
        <v>4035</v>
      </c>
      <c r="F365" s="23" t="s">
        <v>4055</v>
      </c>
      <c r="G365" s="23" t="s">
        <v>4056</v>
      </c>
      <c r="H365" s="23" t="s">
        <v>4057</v>
      </c>
      <c r="I365" s="23">
        <v>81101512</v>
      </c>
      <c r="J365" s="23" t="s">
        <v>1494</v>
      </c>
      <c r="K365" s="23" t="s">
        <v>1496</v>
      </c>
      <c r="L365" s="23" t="s">
        <v>2627</v>
      </c>
      <c r="M365" s="24" t="s">
        <v>421</v>
      </c>
      <c r="N365" s="24" t="s">
        <v>421</v>
      </c>
      <c r="O365" s="24" t="s">
        <v>421</v>
      </c>
      <c r="P365" s="24">
        <v>9</v>
      </c>
      <c r="Q365" s="24" t="s">
        <v>1546</v>
      </c>
      <c r="R365" s="24" t="s">
        <v>1547</v>
      </c>
      <c r="S365" s="25">
        <v>56700000</v>
      </c>
      <c r="T365" s="25">
        <v>56700000</v>
      </c>
      <c r="U365" s="24" t="s">
        <v>1560</v>
      </c>
      <c r="V365" s="24" t="s">
        <v>1561</v>
      </c>
      <c r="W365" s="23" t="s">
        <v>237</v>
      </c>
      <c r="X365" s="23" t="s">
        <v>1569</v>
      </c>
      <c r="Y365" s="23" t="s">
        <v>1615</v>
      </c>
      <c r="Z365" s="23" t="s">
        <v>297</v>
      </c>
      <c r="AA365" s="23" t="s">
        <v>1821</v>
      </c>
      <c r="AB365" s="23" t="s">
        <v>1824</v>
      </c>
      <c r="AC365" s="36">
        <v>0</v>
      </c>
      <c r="AD365" s="36">
        <v>0</v>
      </c>
      <c r="AE365" s="36">
        <v>56700000</v>
      </c>
      <c r="AF365" s="36">
        <v>0</v>
      </c>
      <c r="AG365" s="36">
        <v>0</v>
      </c>
      <c r="AH365" s="36">
        <v>6300000</v>
      </c>
      <c r="AI365" s="36">
        <v>0</v>
      </c>
      <c r="AJ365" s="36">
        <v>6300000</v>
      </c>
      <c r="AK365" s="36">
        <v>0</v>
      </c>
      <c r="AL365" s="36">
        <v>6300000</v>
      </c>
      <c r="AM365" s="36">
        <v>0</v>
      </c>
      <c r="AN365" s="36">
        <v>6300000</v>
      </c>
      <c r="AO365" s="36">
        <v>0</v>
      </c>
      <c r="AP365" s="36">
        <v>6300000</v>
      </c>
      <c r="AQ365" s="36">
        <v>0</v>
      </c>
      <c r="AR365" s="36">
        <v>6300000</v>
      </c>
      <c r="AS365" s="36">
        <v>0</v>
      </c>
      <c r="AT365" s="36">
        <v>6300000</v>
      </c>
      <c r="AU365" s="36">
        <v>0</v>
      </c>
      <c r="AV365" s="36">
        <v>6300000</v>
      </c>
      <c r="AW365" s="36">
        <v>0</v>
      </c>
      <c r="AX365" s="36">
        <v>6300000</v>
      </c>
      <c r="AY365" s="36">
        <v>0</v>
      </c>
      <c r="AZ365" s="36">
        <v>0</v>
      </c>
      <c r="BA365" s="34"/>
      <c r="BB365" s="34"/>
      <c r="BC365" s="34"/>
      <c r="BD365" s="34"/>
      <c r="BE365" s="11" t="str">
        <f t="shared" si="30"/>
        <v>OK</v>
      </c>
      <c r="BF365" s="11" t="str">
        <f t="shared" si="31"/>
        <v>OK</v>
      </c>
      <c r="BG365" s="5">
        <f>+IF(B365&lt;&gt;"",COUNTBLANK(F365:AZ365),0)</f>
        <v>0</v>
      </c>
      <c r="BH365" s="12">
        <f t="shared" si="32"/>
        <v>56700000</v>
      </c>
      <c r="BI365" s="12">
        <f t="shared" si="33"/>
        <v>56700000</v>
      </c>
      <c r="BJ365" s="5">
        <f t="shared" si="34"/>
        <v>0</v>
      </c>
      <c r="BK365" s="5">
        <f t="shared" si="35"/>
        <v>0</v>
      </c>
      <c r="BL365" s="2">
        <v>4</v>
      </c>
      <c r="BM365" s="2">
        <v>2200</v>
      </c>
      <c r="BN365" s="2">
        <v>4</v>
      </c>
      <c r="BO365" s="16">
        <v>1</v>
      </c>
      <c r="BP365" s="2">
        <v>3</v>
      </c>
      <c r="BQ365" s="2">
        <v>5</v>
      </c>
      <c r="BT365" s="40"/>
      <c r="BU365" s="40"/>
      <c r="BV365" s="40"/>
      <c r="BW365" s="40"/>
      <c r="BX365" s="40"/>
      <c r="BY365" s="40"/>
      <c r="BZ365" s="40"/>
      <c r="CA365" s="40"/>
    </row>
    <row r="366" spans="1:79" ht="138">
      <c r="A366" s="49" t="s">
        <v>3974</v>
      </c>
      <c r="B366" s="37" t="s">
        <v>685</v>
      </c>
      <c r="C366" s="31" t="s">
        <v>415</v>
      </c>
      <c r="D366" s="31" t="s">
        <v>402</v>
      </c>
      <c r="E366" s="22" t="s">
        <v>4035</v>
      </c>
      <c r="F366" s="23" t="s">
        <v>4055</v>
      </c>
      <c r="G366" s="23" t="s">
        <v>4056</v>
      </c>
      <c r="H366" s="23" t="s">
        <v>4057</v>
      </c>
      <c r="I366" s="23">
        <v>81101512</v>
      </c>
      <c r="J366" s="23" t="s">
        <v>1494</v>
      </c>
      <c r="K366" s="23" t="s">
        <v>1496</v>
      </c>
      <c r="L366" s="23" t="s">
        <v>2628</v>
      </c>
      <c r="M366" s="24" t="s">
        <v>1477</v>
      </c>
      <c r="N366" s="24" t="s">
        <v>1477</v>
      </c>
      <c r="O366" s="24" t="s">
        <v>1477</v>
      </c>
      <c r="P366" s="24">
        <v>10</v>
      </c>
      <c r="Q366" s="24" t="s">
        <v>1546</v>
      </c>
      <c r="R366" s="24" t="s">
        <v>1547</v>
      </c>
      <c r="S366" s="25">
        <v>95000000</v>
      </c>
      <c r="T366" s="25">
        <v>95000000</v>
      </c>
      <c r="U366" s="24" t="s">
        <v>1560</v>
      </c>
      <c r="V366" s="24" t="s">
        <v>1561</v>
      </c>
      <c r="W366" s="23" t="s">
        <v>237</v>
      </c>
      <c r="X366" s="23" t="s">
        <v>1569</v>
      </c>
      <c r="Y366" s="23" t="s">
        <v>1615</v>
      </c>
      <c r="Z366" s="23" t="s">
        <v>292</v>
      </c>
      <c r="AA366" s="23" t="s">
        <v>1821</v>
      </c>
      <c r="AB366" s="23" t="s">
        <v>1824</v>
      </c>
      <c r="AC366" s="36">
        <v>95000000</v>
      </c>
      <c r="AD366" s="36">
        <v>0</v>
      </c>
      <c r="AE366" s="36">
        <v>0</v>
      </c>
      <c r="AF366" s="36">
        <v>9500000</v>
      </c>
      <c r="AG366" s="36">
        <v>0</v>
      </c>
      <c r="AH366" s="36">
        <v>0</v>
      </c>
      <c r="AI366" s="36">
        <v>0</v>
      </c>
      <c r="AJ366" s="36">
        <v>9500000</v>
      </c>
      <c r="AK366" s="36">
        <v>0</v>
      </c>
      <c r="AL366" s="36">
        <v>9500000</v>
      </c>
      <c r="AM366" s="36">
        <v>0</v>
      </c>
      <c r="AN366" s="36">
        <v>9500000</v>
      </c>
      <c r="AO366" s="36">
        <v>0</v>
      </c>
      <c r="AP366" s="36">
        <v>9500000</v>
      </c>
      <c r="AQ366" s="36">
        <v>0</v>
      </c>
      <c r="AR366" s="36">
        <v>9500000</v>
      </c>
      <c r="AS366" s="36">
        <v>0</v>
      </c>
      <c r="AT366" s="36">
        <v>9500000</v>
      </c>
      <c r="AU366" s="36">
        <v>0</v>
      </c>
      <c r="AV366" s="36">
        <v>9500000</v>
      </c>
      <c r="AW366" s="36">
        <v>0</v>
      </c>
      <c r="AX366" s="36">
        <v>9500000</v>
      </c>
      <c r="AY366" s="36">
        <v>0</v>
      </c>
      <c r="AZ366" s="36">
        <v>9500000</v>
      </c>
      <c r="BA366" s="34"/>
      <c r="BB366" s="34"/>
      <c r="BC366" s="34"/>
      <c r="BD366" s="34"/>
      <c r="BE366" s="11" t="str">
        <f t="shared" si="30"/>
        <v>OK</v>
      </c>
      <c r="BF366" s="11" t="str">
        <f t="shared" si="31"/>
        <v>OK</v>
      </c>
      <c r="BG366" s="5">
        <f>+IF(B366&lt;&gt;"",COUNTBLANK(F366:AZ366),0)</f>
        <v>0</v>
      </c>
      <c r="BH366" s="12">
        <f t="shared" si="32"/>
        <v>95000000</v>
      </c>
      <c r="BI366" s="12">
        <f t="shared" si="33"/>
        <v>95000000</v>
      </c>
      <c r="BJ366" s="5">
        <f t="shared" si="34"/>
        <v>0</v>
      </c>
      <c r="BK366" s="5">
        <f t="shared" si="35"/>
        <v>0</v>
      </c>
      <c r="BL366" s="2">
        <v>4</v>
      </c>
      <c r="BM366" s="2">
        <v>2200</v>
      </c>
      <c r="BN366" s="2">
        <v>4</v>
      </c>
      <c r="BO366" s="16">
        <v>1</v>
      </c>
      <c r="BP366" s="2">
        <v>3</v>
      </c>
      <c r="BQ366" s="2">
        <v>6</v>
      </c>
      <c r="BT366" s="40"/>
      <c r="BU366" s="40"/>
      <c r="BV366" s="40"/>
      <c r="BW366" s="40"/>
      <c r="BX366" s="40"/>
      <c r="BY366" s="40"/>
      <c r="BZ366" s="40"/>
      <c r="CA366" s="40"/>
    </row>
    <row r="367" spans="1:79" ht="138">
      <c r="A367" s="49" t="s">
        <v>3974</v>
      </c>
      <c r="B367" s="37" t="s">
        <v>686</v>
      </c>
      <c r="C367" s="31" t="s">
        <v>415</v>
      </c>
      <c r="D367" s="31" t="s">
        <v>402</v>
      </c>
      <c r="E367" s="22" t="s">
        <v>4035</v>
      </c>
      <c r="F367" s="23" t="s">
        <v>4055</v>
      </c>
      <c r="G367" s="23" t="s">
        <v>4056</v>
      </c>
      <c r="H367" s="23" t="s">
        <v>4057</v>
      </c>
      <c r="I367" s="23">
        <v>81101512</v>
      </c>
      <c r="J367" s="23" t="s">
        <v>1494</v>
      </c>
      <c r="K367" s="23" t="s">
        <v>1496</v>
      </c>
      <c r="L367" s="23" t="s">
        <v>2629</v>
      </c>
      <c r="M367" s="24" t="s">
        <v>422</v>
      </c>
      <c r="N367" s="24" t="s">
        <v>422</v>
      </c>
      <c r="O367" s="24" t="s">
        <v>422</v>
      </c>
      <c r="P367" s="24">
        <v>8</v>
      </c>
      <c r="Q367" s="24" t="s">
        <v>1546</v>
      </c>
      <c r="R367" s="24" t="s">
        <v>1547</v>
      </c>
      <c r="S367" s="25">
        <v>63600000</v>
      </c>
      <c r="T367" s="25">
        <v>63600000</v>
      </c>
      <c r="U367" s="24" t="s">
        <v>1560</v>
      </c>
      <c r="V367" s="24" t="s">
        <v>1561</v>
      </c>
      <c r="W367" s="23" t="s">
        <v>237</v>
      </c>
      <c r="X367" s="23" t="s">
        <v>1569</v>
      </c>
      <c r="Y367" s="23" t="s">
        <v>1615</v>
      </c>
      <c r="Z367" s="23" t="s">
        <v>299</v>
      </c>
      <c r="AA367" s="23" t="s">
        <v>1821</v>
      </c>
      <c r="AB367" s="23" t="s">
        <v>1824</v>
      </c>
      <c r="AC367" s="36">
        <v>0</v>
      </c>
      <c r="AD367" s="36">
        <v>0</v>
      </c>
      <c r="AE367" s="36">
        <v>0</v>
      </c>
      <c r="AF367" s="36">
        <v>0</v>
      </c>
      <c r="AG367" s="36">
        <v>63600000</v>
      </c>
      <c r="AH367" s="36">
        <v>0</v>
      </c>
      <c r="AI367" s="36">
        <v>0</v>
      </c>
      <c r="AJ367" s="36">
        <v>7950000</v>
      </c>
      <c r="AK367" s="36">
        <v>0</v>
      </c>
      <c r="AL367" s="36">
        <v>7950000</v>
      </c>
      <c r="AM367" s="36">
        <v>0</v>
      </c>
      <c r="AN367" s="36">
        <v>7950000</v>
      </c>
      <c r="AO367" s="36">
        <v>0</v>
      </c>
      <c r="AP367" s="36">
        <v>7950000</v>
      </c>
      <c r="AQ367" s="36">
        <v>0</v>
      </c>
      <c r="AR367" s="36">
        <v>7950000</v>
      </c>
      <c r="AS367" s="36">
        <v>0</v>
      </c>
      <c r="AT367" s="36">
        <v>7950000</v>
      </c>
      <c r="AU367" s="36">
        <v>0</v>
      </c>
      <c r="AV367" s="36">
        <v>7950000</v>
      </c>
      <c r="AW367" s="36">
        <v>0</v>
      </c>
      <c r="AX367" s="36">
        <v>7950000</v>
      </c>
      <c r="AY367" s="36">
        <v>0</v>
      </c>
      <c r="AZ367" s="36">
        <v>0</v>
      </c>
      <c r="BA367" s="34"/>
      <c r="BB367" s="34"/>
      <c r="BC367" s="34"/>
      <c r="BD367" s="34"/>
      <c r="BE367" s="11" t="str">
        <f t="shared" si="30"/>
        <v>OK</v>
      </c>
      <c r="BF367" s="11" t="str">
        <f t="shared" si="31"/>
        <v>OK</v>
      </c>
      <c r="BG367" s="5">
        <f>+IF(B367&lt;&gt;"",COUNTBLANK(F367:AZ367),0)</f>
        <v>0</v>
      </c>
      <c r="BH367" s="12">
        <f t="shared" si="32"/>
        <v>63600000</v>
      </c>
      <c r="BI367" s="12">
        <f t="shared" si="33"/>
        <v>63600000</v>
      </c>
      <c r="BJ367" s="5">
        <f t="shared" si="34"/>
        <v>0</v>
      </c>
      <c r="BK367" s="5">
        <f t="shared" si="35"/>
        <v>0</v>
      </c>
      <c r="BL367" s="2">
        <v>4</v>
      </c>
      <c r="BM367" s="2">
        <v>2200</v>
      </c>
      <c r="BN367" s="2">
        <v>4</v>
      </c>
      <c r="BO367" s="16">
        <v>1</v>
      </c>
      <c r="BP367" s="2">
        <v>3</v>
      </c>
      <c r="BQ367" s="2">
        <v>7</v>
      </c>
      <c r="BT367" s="40"/>
      <c r="BU367" s="40"/>
      <c r="BV367" s="40"/>
      <c r="BW367" s="40"/>
      <c r="BX367" s="40"/>
      <c r="BY367" s="40"/>
      <c r="BZ367" s="40"/>
      <c r="CA367" s="40"/>
    </row>
    <row r="368" spans="1:79" ht="165.6">
      <c r="A368" s="49" t="s">
        <v>3974</v>
      </c>
      <c r="B368" s="37" t="s">
        <v>687</v>
      </c>
      <c r="C368" s="31" t="s">
        <v>415</v>
      </c>
      <c r="D368" s="31" t="s">
        <v>402</v>
      </c>
      <c r="E368" s="22" t="s">
        <v>4035</v>
      </c>
      <c r="F368" s="23" t="s">
        <v>4055</v>
      </c>
      <c r="G368" s="23" t="s">
        <v>4056</v>
      </c>
      <c r="H368" s="23" t="s">
        <v>4057</v>
      </c>
      <c r="I368" s="23">
        <v>81101512</v>
      </c>
      <c r="J368" s="23" t="s">
        <v>1494</v>
      </c>
      <c r="K368" s="23" t="s">
        <v>1496</v>
      </c>
      <c r="L368" s="23" t="s">
        <v>2630</v>
      </c>
      <c r="M368" s="24" t="s">
        <v>1477</v>
      </c>
      <c r="N368" s="24" t="s">
        <v>1477</v>
      </c>
      <c r="O368" s="24" t="s">
        <v>421</v>
      </c>
      <c r="P368" s="24">
        <v>9</v>
      </c>
      <c r="Q368" s="24" t="s">
        <v>1546</v>
      </c>
      <c r="R368" s="24" t="s">
        <v>1547</v>
      </c>
      <c r="S368" s="25">
        <v>58500000</v>
      </c>
      <c r="T368" s="25">
        <v>58500000</v>
      </c>
      <c r="U368" s="24" t="s">
        <v>1560</v>
      </c>
      <c r="V368" s="24" t="s">
        <v>1561</v>
      </c>
      <c r="W368" s="23" t="s">
        <v>237</v>
      </c>
      <c r="X368" s="23" t="s">
        <v>1569</v>
      </c>
      <c r="Y368" s="23" t="s">
        <v>1615</v>
      </c>
      <c r="Z368" s="23" t="s">
        <v>292</v>
      </c>
      <c r="AA368" s="23" t="s">
        <v>1821</v>
      </c>
      <c r="AB368" s="23" t="s">
        <v>1824</v>
      </c>
      <c r="AC368" s="36">
        <v>0</v>
      </c>
      <c r="AD368" s="36">
        <v>0</v>
      </c>
      <c r="AE368" s="36">
        <v>58500000</v>
      </c>
      <c r="AF368" s="36">
        <v>0</v>
      </c>
      <c r="AG368" s="36">
        <v>0</v>
      </c>
      <c r="AH368" s="36">
        <v>6500000</v>
      </c>
      <c r="AI368" s="36">
        <v>0</v>
      </c>
      <c r="AJ368" s="36">
        <v>6500000</v>
      </c>
      <c r="AK368" s="36">
        <v>0</v>
      </c>
      <c r="AL368" s="36">
        <v>6500000</v>
      </c>
      <c r="AM368" s="36">
        <v>0</v>
      </c>
      <c r="AN368" s="36">
        <v>6500000</v>
      </c>
      <c r="AO368" s="36">
        <v>0</v>
      </c>
      <c r="AP368" s="36">
        <v>6500000</v>
      </c>
      <c r="AQ368" s="36">
        <v>0</v>
      </c>
      <c r="AR368" s="36">
        <v>6500000</v>
      </c>
      <c r="AS368" s="36">
        <v>0</v>
      </c>
      <c r="AT368" s="36">
        <v>6500000</v>
      </c>
      <c r="AU368" s="36">
        <v>0</v>
      </c>
      <c r="AV368" s="36">
        <v>6500000</v>
      </c>
      <c r="AW368" s="36">
        <v>0</v>
      </c>
      <c r="AX368" s="36">
        <v>6500000</v>
      </c>
      <c r="AY368" s="36">
        <v>0</v>
      </c>
      <c r="AZ368" s="36">
        <v>0</v>
      </c>
      <c r="BA368" s="34"/>
      <c r="BB368" s="34"/>
      <c r="BC368" s="34"/>
      <c r="BD368" s="34"/>
      <c r="BE368" s="11" t="str">
        <f t="shared" si="30"/>
        <v>OK</v>
      </c>
      <c r="BF368" s="11" t="str">
        <f t="shared" si="31"/>
        <v>OK</v>
      </c>
      <c r="BG368" s="5">
        <f>+IF(B368&lt;&gt;"",COUNTBLANK(F368:AZ368),0)</f>
        <v>0</v>
      </c>
      <c r="BH368" s="12">
        <f t="shared" si="32"/>
        <v>58500000</v>
      </c>
      <c r="BI368" s="12">
        <f t="shared" si="33"/>
        <v>58500000</v>
      </c>
      <c r="BJ368" s="5">
        <f t="shared" si="34"/>
        <v>0</v>
      </c>
      <c r="BK368" s="5">
        <f t="shared" si="35"/>
        <v>0</v>
      </c>
      <c r="BL368" s="2">
        <v>4</v>
      </c>
      <c r="BM368" s="2">
        <v>2200</v>
      </c>
      <c r="BN368" s="2">
        <v>4</v>
      </c>
      <c r="BO368" s="16">
        <v>1</v>
      </c>
      <c r="BP368" s="2">
        <v>3</v>
      </c>
      <c r="BQ368" s="2">
        <v>8</v>
      </c>
      <c r="BT368" s="40"/>
      <c r="BU368" s="40"/>
      <c r="BV368" s="40"/>
      <c r="BW368" s="40"/>
      <c r="BX368" s="40"/>
      <c r="BY368" s="40"/>
      <c r="BZ368" s="40"/>
      <c r="CA368" s="40"/>
    </row>
    <row r="369" spans="1:79" ht="138">
      <c r="A369" s="49" t="s">
        <v>3974</v>
      </c>
      <c r="B369" s="37" t="s">
        <v>688</v>
      </c>
      <c r="C369" s="31" t="s">
        <v>415</v>
      </c>
      <c r="D369" s="31" t="s">
        <v>402</v>
      </c>
      <c r="E369" s="22" t="s">
        <v>4035</v>
      </c>
      <c r="F369" s="23" t="s">
        <v>4055</v>
      </c>
      <c r="G369" s="23" t="s">
        <v>4056</v>
      </c>
      <c r="H369" s="23" t="s">
        <v>4057</v>
      </c>
      <c r="I369" s="23">
        <v>81101512</v>
      </c>
      <c r="J369" s="23" t="s">
        <v>1494</v>
      </c>
      <c r="K369" s="23" t="s">
        <v>1496</v>
      </c>
      <c r="L369" s="23" t="s">
        <v>2631</v>
      </c>
      <c r="M369" s="24" t="s">
        <v>1477</v>
      </c>
      <c r="N369" s="24" t="s">
        <v>1477</v>
      </c>
      <c r="O369" s="24" t="s">
        <v>1477</v>
      </c>
      <c r="P369" s="24">
        <v>10</v>
      </c>
      <c r="Q369" s="24" t="s">
        <v>1546</v>
      </c>
      <c r="R369" s="24" t="s">
        <v>1547</v>
      </c>
      <c r="S369" s="25">
        <v>95000000</v>
      </c>
      <c r="T369" s="25">
        <v>95000000</v>
      </c>
      <c r="U369" s="24" t="s">
        <v>1560</v>
      </c>
      <c r="V369" s="24" t="s">
        <v>1561</v>
      </c>
      <c r="W369" s="23" t="s">
        <v>237</v>
      </c>
      <c r="X369" s="23" t="s">
        <v>1569</v>
      </c>
      <c r="Y369" s="23" t="s">
        <v>1615</v>
      </c>
      <c r="Z369" s="23" t="s">
        <v>292</v>
      </c>
      <c r="AA369" s="23" t="s">
        <v>1821</v>
      </c>
      <c r="AB369" s="23" t="s">
        <v>1824</v>
      </c>
      <c r="AC369" s="36">
        <v>95000000</v>
      </c>
      <c r="AD369" s="36">
        <v>0</v>
      </c>
      <c r="AE369" s="36">
        <v>0</v>
      </c>
      <c r="AF369" s="36">
        <v>9500000</v>
      </c>
      <c r="AG369" s="36">
        <v>0</v>
      </c>
      <c r="AH369" s="36">
        <v>9500000</v>
      </c>
      <c r="AI369" s="36">
        <v>0</v>
      </c>
      <c r="AJ369" s="36">
        <v>9500000</v>
      </c>
      <c r="AK369" s="36">
        <v>0</v>
      </c>
      <c r="AL369" s="36">
        <v>9500000</v>
      </c>
      <c r="AM369" s="36">
        <v>0</v>
      </c>
      <c r="AN369" s="36">
        <v>9500000</v>
      </c>
      <c r="AO369" s="36">
        <v>0</v>
      </c>
      <c r="AP369" s="36">
        <v>9500000</v>
      </c>
      <c r="AQ369" s="36">
        <v>0</v>
      </c>
      <c r="AR369" s="36">
        <v>9500000</v>
      </c>
      <c r="AS369" s="36">
        <v>0</v>
      </c>
      <c r="AT369" s="36">
        <v>9500000</v>
      </c>
      <c r="AU369" s="36">
        <v>0</v>
      </c>
      <c r="AV369" s="36">
        <v>9500000</v>
      </c>
      <c r="AW369" s="36">
        <v>0</v>
      </c>
      <c r="AX369" s="36">
        <v>9500000</v>
      </c>
      <c r="AY369" s="36">
        <v>0</v>
      </c>
      <c r="AZ369" s="36">
        <v>0</v>
      </c>
      <c r="BA369" s="34"/>
      <c r="BB369" s="34"/>
      <c r="BC369" s="34"/>
      <c r="BD369" s="34"/>
      <c r="BE369" s="11" t="str">
        <f t="shared" si="30"/>
        <v>OK</v>
      </c>
      <c r="BF369" s="11" t="str">
        <f t="shared" si="31"/>
        <v>OK</v>
      </c>
      <c r="BG369" s="5">
        <f>+IF(B369&lt;&gt;"",COUNTBLANK(F369:AZ369),0)</f>
        <v>0</v>
      </c>
      <c r="BH369" s="12">
        <f t="shared" si="32"/>
        <v>95000000</v>
      </c>
      <c r="BI369" s="12">
        <f t="shared" si="33"/>
        <v>95000000</v>
      </c>
      <c r="BJ369" s="5">
        <f t="shared" si="34"/>
        <v>0</v>
      </c>
      <c r="BK369" s="5">
        <f t="shared" si="35"/>
        <v>0</v>
      </c>
      <c r="BL369" s="2">
        <v>4</v>
      </c>
      <c r="BM369" s="2">
        <v>2200</v>
      </c>
      <c r="BN369" s="2">
        <v>4</v>
      </c>
      <c r="BO369" s="16">
        <v>1</v>
      </c>
      <c r="BP369" s="2">
        <v>3</v>
      </c>
      <c r="BQ369" s="2">
        <v>9</v>
      </c>
      <c r="BT369" s="40"/>
      <c r="BU369" s="40"/>
      <c r="BV369" s="40"/>
      <c r="BW369" s="40"/>
      <c r="BX369" s="40"/>
      <c r="BY369" s="40"/>
      <c r="BZ369" s="40"/>
      <c r="CA369" s="40"/>
    </row>
    <row r="370" spans="1:79" ht="138">
      <c r="A370" s="49" t="s">
        <v>3974</v>
      </c>
      <c r="B370" s="37" t="s">
        <v>689</v>
      </c>
      <c r="C370" s="31" t="s">
        <v>415</v>
      </c>
      <c r="D370" s="31" t="s">
        <v>402</v>
      </c>
      <c r="E370" s="22" t="s">
        <v>4035</v>
      </c>
      <c r="F370" s="23" t="s">
        <v>4055</v>
      </c>
      <c r="G370" s="23" t="s">
        <v>4056</v>
      </c>
      <c r="H370" s="23" t="s">
        <v>4057</v>
      </c>
      <c r="I370" s="23">
        <v>81101512</v>
      </c>
      <c r="J370" s="23" t="s">
        <v>1494</v>
      </c>
      <c r="K370" s="23" t="s">
        <v>1496</v>
      </c>
      <c r="L370" s="23" t="s">
        <v>2607</v>
      </c>
      <c r="M370" s="24" t="s">
        <v>421</v>
      </c>
      <c r="N370" s="24" t="s">
        <v>421</v>
      </c>
      <c r="O370" s="24" t="s">
        <v>421</v>
      </c>
      <c r="P370" s="24">
        <v>9</v>
      </c>
      <c r="Q370" s="24" t="s">
        <v>1546</v>
      </c>
      <c r="R370" s="24" t="s">
        <v>1547</v>
      </c>
      <c r="S370" s="25">
        <v>71550000</v>
      </c>
      <c r="T370" s="25">
        <v>71550000</v>
      </c>
      <c r="U370" s="24" t="s">
        <v>1560</v>
      </c>
      <c r="V370" s="24" t="s">
        <v>1561</v>
      </c>
      <c r="W370" s="23" t="s">
        <v>237</v>
      </c>
      <c r="X370" s="23" t="s">
        <v>1569</v>
      </c>
      <c r="Y370" s="23" t="s">
        <v>1615</v>
      </c>
      <c r="Z370" s="23" t="s">
        <v>292</v>
      </c>
      <c r="AA370" s="23" t="s">
        <v>1821</v>
      </c>
      <c r="AB370" s="23" t="s">
        <v>1824</v>
      </c>
      <c r="AC370" s="36">
        <v>0</v>
      </c>
      <c r="AD370" s="36">
        <v>0</v>
      </c>
      <c r="AE370" s="36">
        <v>71550000</v>
      </c>
      <c r="AF370" s="36">
        <v>0</v>
      </c>
      <c r="AG370" s="36">
        <v>0</v>
      </c>
      <c r="AH370" s="36">
        <v>7950000</v>
      </c>
      <c r="AI370" s="36">
        <v>0</v>
      </c>
      <c r="AJ370" s="36">
        <v>7950000</v>
      </c>
      <c r="AK370" s="36">
        <v>0</v>
      </c>
      <c r="AL370" s="36">
        <v>7950000</v>
      </c>
      <c r="AM370" s="36">
        <v>0</v>
      </c>
      <c r="AN370" s="36">
        <v>7950000</v>
      </c>
      <c r="AO370" s="36">
        <v>0</v>
      </c>
      <c r="AP370" s="36">
        <v>7950000</v>
      </c>
      <c r="AQ370" s="36">
        <v>0</v>
      </c>
      <c r="AR370" s="36">
        <v>7950000</v>
      </c>
      <c r="AS370" s="36">
        <v>0</v>
      </c>
      <c r="AT370" s="36">
        <v>7950000</v>
      </c>
      <c r="AU370" s="36">
        <v>0</v>
      </c>
      <c r="AV370" s="36">
        <v>7950000</v>
      </c>
      <c r="AW370" s="36">
        <v>0</v>
      </c>
      <c r="AX370" s="36">
        <v>7950000</v>
      </c>
      <c r="AY370" s="36">
        <v>0</v>
      </c>
      <c r="AZ370" s="36">
        <v>0</v>
      </c>
      <c r="BA370" s="34"/>
      <c r="BB370" s="34"/>
      <c r="BC370" s="34"/>
      <c r="BD370" s="34"/>
      <c r="BE370" s="11" t="str">
        <f t="shared" si="30"/>
        <v>OK</v>
      </c>
      <c r="BF370" s="11" t="str">
        <f t="shared" si="31"/>
        <v>OK</v>
      </c>
      <c r="BG370" s="5">
        <f>+IF(B370&lt;&gt;"",COUNTBLANK(F370:AZ370),0)</f>
        <v>0</v>
      </c>
      <c r="BH370" s="12">
        <f t="shared" si="32"/>
        <v>71550000</v>
      </c>
      <c r="BI370" s="12">
        <f t="shared" si="33"/>
        <v>71550000</v>
      </c>
      <c r="BJ370" s="5">
        <f t="shared" si="34"/>
        <v>0</v>
      </c>
      <c r="BK370" s="5">
        <f t="shared" si="35"/>
        <v>0</v>
      </c>
      <c r="BL370" s="2">
        <v>4</v>
      </c>
      <c r="BM370" s="2">
        <v>2200</v>
      </c>
      <c r="BN370" s="2">
        <v>4</v>
      </c>
      <c r="BO370" s="16">
        <v>1</v>
      </c>
      <c r="BP370" s="2">
        <v>3</v>
      </c>
      <c r="BQ370" s="2">
        <v>10</v>
      </c>
      <c r="BT370" s="40"/>
      <c r="BU370" s="40"/>
      <c r="BV370" s="40"/>
      <c r="BW370" s="40"/>
      <c r="BX370" s="40"/>
      <c r="BY370" s="40"/>
      <c r="BZ370" s="40"/>
      <c r="CA370" s="40"/>
    </row>
    <row r="371" spans="1:79" ht="151.80000000000001">
      <c r="A371" s="49" t="s">
        <v>3974</v>
      </c>
      <c r="B371" s="37" t="s">
        <v>690</v>
      </c>
      <c r="C371" s="31" t="s">
        <v>415</v>
      </c>
      <c r="D371" s="31" t="s">
        <v>402</v>
      </c>
      <c r="E371" s="22" t="s">
        <v>4035</v>
      </c>
      <c r="F371" s="23" t="s">
        <v>4055</v>
      </c>
      <c r="G371" s="23" t="s">
        <v>4056</v>
      </c>
      <c r="H371" s="23" t="s">
        <v>4057</v>
      </c>
      <c r="I371" s="23">
        <v>81101512</v>
      </c>
      <c r="J371" s="23" t="s">
        <v>1494</v>
      </c>
      <c r="K371" s="23" t="s">
        <v>1496</v>
      </c>
      <c r="L371" s="23" t="s">
        <v>2608</v>
      </c>
      <c r="M371" s="24" t="s">
        <v>421</v>
      </c>
      <c r="N371" s="24" t="s">
        <v>421</v>
      </c>
      <c r="O371" s="24" t="s">
        <v>421</v>
      </c>
      <c r="P371" s="24">
        <v>9</v>
      </c>
      <c r="Q371" s="24" t="s">
        <v>1546</v>
      </c>
      <c r="R371" s="24" t="s">
        <v>1547</v>
      </c>
      <c r="S371" s="25">
        <v>71550000</v>
      </c>
      <c r="T371" s="25">
        <v>71550000</v>
      </c>
      <c r="U371" s="24" t="s">
        <v>1560</v>
      </c>
      <c r="V371" s="24" t="s">
        <v>1561</v>
      </c>
      <c r="W371" s="23" t="s">
        <v>237</v>
      </c>
      <c r="X371" s="23" t="s">
        <v>1569</v>
      </c>
      <c r="Y371" s="23" t="s">
        <v>1615</v>
      </c>
      <c r="Z371" s="23" t="s">
        <v>1679</v>
      </c>
      <c r="AA371" s="23" t="s">
        <v>1821</v>
      </c>
      <c r="AB371" s="23" t="s">
        <v>1824</v>
      </c>
      <c r="AC371" s="36">
        <v>0</v>
      </c>
      <c r="AD371" s="36">
        <v>0</v>
      </c>
      <c r="AE371" s="36">
        <v>71550000</v>
      </c>
      <c r="AF371" s="36">
        <v>0</v>
      </c>
      <c r="AG371" s="36">
        <v>0</v>
      </c>
      <c r="AH371" s="36">
        <v>7950000</v>
      </c>
      <c r="AI371" s="36">
        <v>0</v>
      </c>
      <c r="AJ371" s="36">
        <v>7950000</v>
      </c>
      <c r="AK371" s="36">
        <v>0</v>
      </c>
      <c r="AL371" s="36">
        <v>7950000</v>
      </c>
      <c r="AM371" s="36">
        <v>0</v>
      </c>
      <c r="AN371" s="36">
        <v>7950000</v>
      </c>
      <c r="AO371" s="36">
        <v>0</v>
      </c>
      <c r="AP371" s="36">
        <v>7950000</v>
      </c>
      <c r="AQ371" s="36">
        <v>0</v>
      </c>
      <c r="AR371" s="36">
        <v>7950000</v>
      </c>
      <c r="AS371" s="36">
        <v>0</v>
      </c>
      <c r="AT371" s="36">
        <v>7950000</v>
      </c>
      <c r="AU371" s="36">
        <v>0</v>
      </c>
      <c r="AV371" s="36">
        <v>7950000</v>
      </c>
      <c r="AW371" s="36">
        <v>0</v>
      </c>
      <c r="AX371" s="36">
        <v>7950000</v>
      </c>
      <c r="AY371" s="36">
        <v>0</v>
      </c>
      <c r="AZ371" s="36">
        <v>0</v>
      </c>
      <c r="BA371" s="34"/>
      <c r="BB371" s="34"/>
      <c r="BC371" s="34"/>
      <c r="BD371" s="34"/>
      <c r="BE371" s="11" t="str">
        <f t="shared" si="30"/>
        <v>OK</v>
      </c>
      <c r="BF371" s="11" t="str">
        <f t="shared" si="31"/>
        <v>OK</v>
      </c>
      <c r="BG371" s="5">
        <f>+IF(B371&lt;&gt;"",COUNTBLANK(F371:AZ371),0)</f>
        <v>0</v>
      </c>
      <c r="BH371" s="12">
        <f t="shared" si="32"/>
        <v>71550000</v>
      </c>
      <c r="BI371" s="12">
        <f t="shared" si="33"/>
        <v>71550000</v>
      </c>
      <c r="BJ371" s="5">
        <f t="shared" si="34"/>
        <v>0</v>
      </c>
      <c r="BK371" s="5">
        <f t="shared" si="35"/>
        <v>0</v>
      </c>
      <c r="BL371" s="2">
        <v>4</v>
      </c>
      <c r="BM371" s="2">
        <v>2200</v>
      </c>
      <c r="BN371" s="2">
        <v>4</v>
      </c>
      <c r="BO371" s="16">
        <v>1</v>
      </c>
      <c r="BP371" s="2">
        <v>3</v>
      </c>
      <c r="BQ371" s="2">
        <v>11</v>
      </c>
      <c r="BT371" s="40"/>
      <c r="BU371" s="40"/>
      <c r="BV371" s="40"/>
      <c r="BW371" s="40"/>
      <c r="BX371" s="40"/>
      <c r="BY371" s="40"/>
      <c r="BZ371" s="40"/>
      <c r="CA371" s="40"/>
    </row>
    <row r="372" spans="1:79" ht="151.80000000000001">
      <c r="A372" s="49" t="s">
        <v>3974</v>
      </c>
      <c r="B372" s="37" t="s">
        <v>691</v>
      </c>
      <c r="C372" s="31" t="s">
        <v>415</v>
      </c>
      <c r="D372" s="31" t="s">
        <v>402</v>
      </c>
      <c r="E372" s="22" t="s">
        <v>4035</v>
      </c>
      <c r="F372" s="23" t="s">
        <v>4055</v>
      </c>
      <c r="G372" s="23" t="s">
        <v>4056</v>
      </c>
      <c r="H372" s="23" t="s">
        <v>4057</v>
      </c>
      <c r="I372" s="23">
        <v>81101512</v>
      </c>
      <c r="J372" s="23" t="s">
        <v>1494</v>
      </c>
      <c r="K372" s="23" t="s">
        <v>1496</v>
      </c>
      <c r="L372" s="23" t="s">
        <v>2609</v>
      </c>
      <c r="M372" s="24" t="s">
        <v>421</v>
      </c>
      <c r="N372" s="24" t="s">
        <v>421</v>
      </c>
      <c r="O372" s="24" t="s">
        <v>421</v>
      </c>
      <c r="P372" s="24">
        <v>9</v>
      </c>
      <c r="Q372" s="24" t="s">
        <v>1546</v>
      </c>
      <c r="R372" s="24" t="s">
        <v>1547</v>
      </c>
      <c r="S372" s="25">
        <v>29700000</v>
      </c>
      <c r="T372" s="25">
        <v>29700000</v>
      </c>
      <c r="U372" s="24" t="s">
        <v>1560</v>
      </c>
      <c r="V372" s="24" t="s">
        <v>1561</v>
      </c>
      <c r="W372" s="23" t="s">
        <v>237</v>
      </c>
      <c r="X372" s="23" t="s">
        <v>1569</v>
      </c>
      <c r="Y372" s="23" t="s">
        <v>1615</v>
      </c>
      <c r="Z372" s="23" t="s">
        <v>1679</v>
      </c>
      <c r="AA372" s="23" t="s">
        <v>1821</v>
      </c>
      <c r="AB372" s="23" t="s">
        <v>1824</v>
      </c>
      <c r="AC372" s="36">
        <v>0</v>
      </c>
      <c r="AD372" s="36">
        <v>0</v>
      </c>
      <c r="AE372" s="36">
        <v>29700000</v>
      </c>
      <c r="AF372" s="36">
        <v>0</v>
      </c>
      <c r="AG372" s="36">
        <v>0</v>
      </c>
      <c r="AH372" s="36">
        <v>3300000</v>
      </c>
      <c r="AI372" s="36">
        <v>0</v>
      </c>
      <c r="AJ372" s="36">
        <v>3300000</v>
      </c>
      <c r="AK372" s="36">
        <v>0</v>
      </c>
      <c r="AL372" s="36">
        <v>3300000</v>
      </c>
      <c r="AM372" s="36">
        <v>0</v>
      </c>
      <c r="AN372" s="36">
        <v>3300000</v>
      </c>
      <c r="AO372" s="36">
        <v>0</v>
      </c>
      <c r="AP372" s="36">
        <v>3300000</v>
      </c>
      <c r="AQ372" s="36">
        <v>0</v>
      </c>
      <c r="AR372" s="36">
        <v>3300000</v>
      </c>
      <c r="AS372" s="36">
        <v>0</v>
      </c>
      <c r="AT372" s="36">
        <v>3300000</v>
      </c>
      <c r="AU372" s="36">
        <v>0</v>
      </c>
      <c r="AV372" s="36">
        <v>3300000</v>
      </c>
      <c r="AW372" s="36">
        <v>0</v>
      </c>
      <c r="AX372" s="36">
        <v>3300000</v>
      </c>
      <c r="AY372" s="36">
        <v>0</v>
      </c>
      <c r="AZ372" s="36">
        <v>0</v>
      </c>
      <c r="BA372" s="34"/>
      <c r="BB372" s="34"/>
      <c r="BC372" s="34"/>
      <c r="BD372" s="34"/>
      <c r="BE372" s="11" t="str">
        <f t="shared" si="30"/>
        <v>OK</v>
      </c>
      <c r="BF372" s="11" t="str">
        <f t="shared" si="31"/>
        <v>OK</v>
      </c>
      <c r="BG372" s="5">
        <f>+IF(B372&lt;&gt;"",COUNTBLANK(F372:AZ372),0)</f>
        <v>0</v>
      </c>
      <c r="BH372" s="12">
        <f t="shared" si="32"/>
        <v>29700000</v>
      </c>
      <c r="BI372" s="12">
        <f t="shared" si="33"/>
        <v>29700000</v>
      </c>
      <c r="BJ372" s="5">
        <f t="shared" si="34"/>
        <v>0</v>
      </c>
      <c r="BK372" s="5">
        <f t="shared" si="35"/>
        <v>0</v>
      </c>
      <c r="BL372" s="2">
        <v>4</v>
      </c>
      <c r="BM372" s="2">
        <v>2200</v>
      </c>
      <c r="BN372" s="2">
        <v>4</v>
      </c>
      <c r="BO372" s="16">
        <v>1</v>
      </c>
      <c r="BP372" s="2">
        <v>3</v>
      </c>
      <c r="BQ372" s="2">
        <v>12</v>
      </c>
      <c r="BT372" s="40"/>
      <c r="BU372" s="40"/>
      <c r="BV372" s="40"/>
      <c r="BW372" s="40"/>
      <c r="BX372" s="40"/>
      <c r="BY372" s="40"/>
      <c r="BZ372" s="40"/>
      <c r="CA372" s="40"/>
    </row>
    <row r="373" spans="1:79" ht="151.80000000000001">
      <c r="A373" s="49" t="s">
        <v>3974</v>
      </c>
      <c r="B373" s="37" t="s">
        <v>692</v>
      </c>
      <c r="C373" s="31" t="s">
        <v>415</v>
      </c>
      <c r="D373" s="31" t="s">
        <v>402</v>
      </c>
      <c r="E373" s="22" t="s">
        <v>4035</v>
      </c>
      <c r="F373" s="23" t="s">
        <v>4055</v>
      </c>
      <c r="G373" s="23" t="s">
        <v>4056</v>
      </c>
      <c r="H373" s="23" t="s">
        <v>4057</v>
      </c>
      <c r="I373" s="23">
        <v>81101512</v>
      </c>
      <c r="J373" s="23" t="s">
        <v>1494</v>
      </c>
      <c r="K373" s="23" t="s">
        <v>1496</v>
      </c>
      <c r="L373" s="23" t="s">
        <v>2610</v>
      </c>
      <c r="M373" s="24" t="s">
        <v>421</v>
      </c>
      <c r="N373" s="24" t="s">
        <v>421</v>
      </c>
      <c r="O373" s="24" t="s">
        <v>421</v>
      </c>
      <c r="P373" s="24">
        <v>9</v>
      </c>
      <c r="Q373" s="24" t="s">
        <v>1546</v>
      </c>
      <c r="R373" s="24" t="s">
        <v>1547</v>
      </c>
      <c r="S373" s="25">
        <v>27900000</v>
      </c>
      <c r="T373" s="25">
        <v>27900000</v>
      </c>
      <c r="U373" s="24" t="s">
        <v>1560</v>
      </c>
      <c r="V373" s="24" t="s">
        <v>1561</v>
      </c>
      <c r="W373" s="23" t="s">
        <v>237</v>
      </c>
      <c r="X373" s="23" t="s">
        <v>1569</v>
      </c>
      <c r="Y373" s="23" t="s">
        <v>1615</v>
      </c>
      <c r="Z373" s="23" t="s">
        <v>1679</v>
      </c>
      <c r="AA373" s="23" t="s">
        <v>1821</v>
      </c>
      <c r="AB373" s="23" t="s">
        <v>1824</v>
      </c>
      <c r="AC373" s="36">
        <v>0</v>
      </c>
      <c r="AD373" s="36">
        <v>0</v>
      </c>
      <c r="AE373" s="36">
        <v>27900000</v>
      </c>
      <c r="AF373" s="36">
        <v>0</v>
      </c>
      <c r="AG373" s="36">
        <v>0</v>
      </c>
      <c r="AH373" s="36">
        <v>3100000</v>
      </c>
      <c r="AI373" s="36">
        <v>0</v>
      </c>
      <c r="AJ373" s="36">
        <v>3100000</v>
      </c>
      <c r="AK373" s="36">
        <v>0</v>
      </c>
      <c r="AL373" s="36">
        <v>3100000</v>
      </c>
      <c r="AM373" s="36">
        <v>0</v>
      </c>
      <c r="AN373" s="36">
        <v>3100000</v>
      </c>
      <c r="AO373" s="36">
        <v>0</v>
      </c>
      <c r="AP373" s="36">
        <v>3100000</v>
      </c>
      <c r="AQ373" s="36">
        <v>0</v>
      </c>
      <c r="AR373" s="36">
        <v>3100000</v>
      </c>
      <c r="AS373" s="36">
        <v>0</v>
      </c>
      <c r="AT373" s="36">
        <v>3100000</v>
      </c>
      <c r="AU373" s="36">
        <v>0</v>
      </c>
      <c r="AV373" s="36">
        <v>3100000</v>
      </c>
      <c r="AW373" s="36">
        <v>0</v>
      </c>
      <c r="AX373" s="36">
        <v>3100000</v>
      </c>
      <c r="AY373" s="36">
        <v>0</v>
      </c>
      <c r="AZ373" s="36">
        <v>0</v>
      </c>
      <c r="BA373" s="34"/>
      <c r="BB373" s="34"/>
      <c r="BC373" s="34"/>
      <c r="BD373" s="34"/>
      <c r="BE373" s="11" t="str">
        <f t="shared" si="30"/>
        <v>OK</v>
      </c>
      <c r="BF373" s="11" t="str">
        <f t="shared" si="31"/>
        <v>OK</v>
      </c>
      <c r="BG373" s="5">
        <f>+IF(B373&lt;&gt;"",COUNTBLANK(F373:AZ373),0)</f>
        <v>0</v>
      </c>
      <c r="BH373" s="12">
        <f t="shared" si="32"/>
        <v>27900000</v>
      </c>
      <c r="BI373" s="12">
        <f t="shared" si="33"/>
        <v>27900000</v>
      </c>
      <c r="BJ373" s="5">
        <f t="shared" si="34"/>
        <v>0</v>
      </c>
      <c r="BK373" s="5">
        <f t="shared" si="35"/>
        <v>0</v>
      </c>
      <c r="BL373" s="2">
        <v>4</v>
      </c>
      <c r="BM373" s="2">
        <v>2200</v>
      </c>
      <c r="BN373" s="2">
        <v>4</v>
      </c>
      <c r="BO373" s="16">
        <v>1</v>
      </c>
      <c r="BP373" s="2">
        <v>3</v>
      </c>
      <c r="BQ373" s="2">
        <v>13</v>
      </c>
      <c r="BT373" s="40"/>
      <c r="BU373" s="40"/>
      <c r="BV373" s="40"/>
      <c r="BW373" s="40"/>
      <c r="BX373" s="40"/>
      <c r="BY373" s="40"/>
      <c r="BZ373" s="40"/>
      <c r="CA373" s="40"/>
    </row>
    <row r="374" spans="1:79" ht="124.2">
      <c r="A374" s="49" t="s">
        <v>3974</v>
      </c>
      <c r="B374" s="37" t="s">
        <v>693</v>
      </c>
      <c r="C374" s="31" t="s">
        <v>415</v>
      </c>
      <c r="D374" s="31" t="s">
        <v>402</v>
      </c>
      <c r="E374" s="22" t="s">
        <v>4035</v>
      </c>
      <c r="F374" s="23" t="s">
        <v>4055</v>
      </c>
      <c r="G374" s="23" t="s">
        <v>4056</v>
      </c>
      <c r="H374" s="23" t="s">
        <v>4057</v>
      </c>
      <c r="I374" s="23">
        <v>81101512</v>
      </c>
      <c r="J374" s="23" t="s">
        <v>1494</v>
      </c>
      <c r="K374" s="23" t="s">
        <v>1496</v>
      </c>
      <c r="L374" s="23" t="s">
        <v>2611</v>
      </c>
      <c r="M374" s="24" t="s">
        <v>421</v>
      </c>
      <c r="N374" s="24" t="s">
        <v>421</v>
      </c>
      <c r="O374" s="24" t="s">
        <v>421</v>
      </c>
      <c r="P374" s="24">
        <v>9</v>
      </c>
      <c r="Q374" s="24" t="s">
        <v>1546</v>
      </c>
      <c r="R374" s="24" t="s">
        <v>1547</v>
      </c>
      <c r="S374" s="25">
        <v>27900000</v>
      </c>
      <c r="T374" s="25">
        <v>27900000</v>
      </c>
      <c r="U374" s="24" t="s">
        <v>1560</v>
      </c>
      <c r="V374" s="24" t="s">
        <v>1561</v>
      </c>
      <c r="W374" s="23" t="s">
        <v>237</v>
      </c>
      <c r="X374" s="23" t="s">
        <v>1569</v>
      </c>
      <c r="Y374" s="23" t="s">
        <v>1615</v>
      </c>
      <c r="Z374" s="23" t="s">
        <v>1679</v>
      </c>
      <c r="AA374" s="23" t="s">
        <v>1821</v>
      </c>
      <c r="AB374" s="23" t="s">
        <v>1824</v>
      </c>
      <c r="AC374" s="36">
        <v>0</v>
      </c>
      <c r="AD374" s="36">
        <v>0</v>
      </c>
      <c r="AE374" s="36">
        <v>27900000</v>
      </c>
      <c r="AF374" s="36">
        <v>0</v>
      </c>
      <c r="AG374" s="36">
        <v>0</v>
      </c>
      <c r="AH374" s="36">
        <v>3100000</v>
      </c>
      <c r="AI374" s="36">
        <v>0</v>
      </c>
      <c r="AJ374" s="36">
        <v>3100000</v>
      </c>
      <c r="AK374" s="36">
        <v>0</v>
      </c>
      <c r="AL374" s="36">
        <v>3100000</v>
      </c>
      <c r="AM374" s="36">
        <v>0</v>
      </c>
      <c r="AN374" s="36">
        <v>3100000</v>
      </c>
      <c r="AO374" s="36">
        <v>0</v>
      </c>
      <c r="AP374" s="36">
        <v>3100000</v>
      </c>
      <c r="AQ374" s="36">
        <v>0</v>
      </c>
      <c r="AR374" s="36">
        <v>3100000</v>
      </c>
      <c r="AS374" s="36">
        <v>0</v>
      </c>
      <c r="AT374" s="36">
        <v>3100000</v>
      </c>
      <c r="AU374" s="36">
        <v>0</v>
      </c>
      <c r="AV374" s="36">
        <v>3100000</v>
      </c>
      <c r="AW374" s="36">
        <v>0</v>
      </c>
      <c r="AX374" s="36">
        <v>3100000</v>
      </c>
      <c r="AY374" s="36">
        <v>0</v>
      </c>
      <c r="AZ374" s="36">
        <v>0</v>
      </c>
      <c r="BA374" s="34"/>
      <c r="BB374" s="34"/>
      <c r="BC374" s="34"/>
      <c r="BD374" s="34"/>
      <c r="BE374" s="11" t="str">
        <f t="shared" si="30"/>
        <v>OK</v>
      </c>
      <c r="BF374" s="11" t="str">
        <f t="shared" si="31"/>
        <v>OK</v>
      </c>
      <c r="BG374" s="5">
        <f>+IF(B374&lt;&gt;"",COUNTBLANK(F374:AZ374),0)</f>
        <v>0</v>
      </c>
      <c r="BH374" s="12">
        <f t="shared" si="32"/>
        <v>27900000</v>
      </c>
      <c r="BI374" s="12">
        <f t="shared" si="33"/>
        <v>27900000</v>
      </c>
      <c r="BJ374" s="5">
        <f t="shared" si="34"/>
        <v>0</v>
      </c>
      <c r="BK374" s="5">
        <f t="shared" si="35"/>
        <v>0</v>
      </c>
      <c r="BL374" s="2">
        <v>4</v>
      </c>
      <c r="BM374" s="2">
        <v>2200</v>
      </c>
      <c r="BN374" s="2">
        <v>4</v>
      </c>
      <c r="BO374" s="16">
        <v>1</v>
      </c>
      <c r="BP374" s="2">
        <v>3</v>
      </c>
      <c r="BQ374" s="2">
        <v>14</v>
      </c>
      <c r="BT374" s="40"/>
      <c r="BU374" s="40"/>
      <c r="BV374" s="40"/>
      <c r="BW374" s="40"/>
      <c r="BX374" s="40"/>
      <c r="BY374" s="40"/>
      <c r="BZ374" s="40"/>
      <c r="CA374" s="40"/>
    </row>
    <row r="375" spans="1:79" ht="151.80000000000001">
      <c r="A375" s="49" t="s">
        <v>3974</v>
      </c>
      <c r="B375" s="37" t="s">
        <v>694</v>
      </c>
      <c r="C375" s="31" t="s">
        <v>415</v>
      </c>
      <c r="D375" s="31" t="s">
        <v>402</v>
      </c>
      <c r="E375" s="22" t="s">
        <v>4035</v>
      </c>
      <c r="F375" s="23" t="s">
        <v>4055</v>
      </c>
      <c r="G375" s="23" t="s">
        <v>4056</v>
      </c>
      <c r="H375" s="23" t="s">
        <v>4057</v>
      </c>
      <c r="I375" s="23">
        <v>81101512</v>
      </c>
      <c r="J375" s="23" t="s">
        <v>1494</v>
      </c>
      <c r="K375" s="23" t="s">
        <v>1496</v>
      </c>
      <c r="L375" s="23" t="s">
        <v>2612</v>
      </c>
      <c r="M375" s="24" t="s">
        <v>421</v>
      </c>
      <c r="N375" s="24" t="s">
        <v>421</v>
      </c>
      <c r="O375" s="24" t="s">
        <v>421</v>
      </c>
      <c r="P375" s="24">
        <v>9</v>
      </c>
      <c r="Q375" s="24" t="s">
        <v>1546</v>
      </c>
      <c r="R375" s="24" t="s">
        <v>1547</v>
      </c>
      <c r="S375" s="25">
        <v>71550000</v>
      </c>
      <c r="T375" s="25">
        <v>71550000</v>
      </c>
      <c r="U375" s="24" t="s">
        <v>1560</v>
      </c>
      <c r="V375" s="24" t="s">
        <v>1561</v>
      </c>
      <c r="W375" s="23" t="s">
        <v>237</v>
      </c>
      <c r="X375" s="23" t="s">
        <v>1569</v>
      </c>
      <c r="Y375" s="23" t="s">
        <v>1615</v>
      </c>
      <c r="Z375" s="23" t="s">
        <v>1679</v>
      </c>
      <c r="AA375" s="23" t="s">
        <v>1821</v>
      </c>
      <c r="AB375" s="23" t="s">
        <v>1824</v>
      </c>
      <c r="AC375" s="36">
        <v>0</v>
      </c>
      <c r="AD375" s="36">
        <v>0</v>
      </c>
      <c r="AE375" s="36">
        <v>71550000</v>
      </c>
      <c r="AF375" s="36">
        <v>0</v>
      </c>
      <c r="AG375" s="36">
        <v>0</v>
      </c>
      <c r="AH375" s="36">
        <v>7950000</v>
      </c>
      <c r="AI375" s="36">
        <v>0</v>
      </c>
      <c r="AJ375" s="36">
        <v>7950000</v>
      </c>
      <c r="AK375" s="36">
        <v>0</v>
      </c>
      <c r="AL375" s="36">
        <v>7950000</v>
      </c>
      <c r="AM375" s="36">
        <v>0</v>
      </c>
      <c r="AN375" s="36">
        <v>7950000</v>
      </c>
      <c r="AO375" s="36">
        <v>0</v>
      </c>
      <c r="AP375" s="36">
        <v>7950000</v>
      </c>
      <c r="AQ375" s="36">
        <v>0</v>
      </c>
      <c r="AR375" s="36">
        <v>7950000</v>
      </c>
      <c r="AS375" s="36">
        <v>0</v>
      </c>
      <c r="AT375" s="36">
        <v>7950000</v>
      </c>
      <c r="AU375" s="36">
        <v>0</v>
      </c>
      <c r="AV375" s="36">
        <v>7950000</v>
      </c>
      <c r="AW375" s="36">
        <v>0</v>
      </c>
      <c r="AX375" s="36">
        <v>7950000</v>
      </c>
      <c r="AY375" s="36">
        <v>0</v>
      </c>
      <c r="AZ375" s="36">
        <v>0</v>
      </c>
      <c r="BA375" s="34"/>
      <c r="BB375" s="34"/>
      <c r="BC375" s="34"/>
      <c r="BD375" s="34"/>
      <c r="BE375" s="11" t="str">
        <f t="shared" si="30"/>
        <v>OK</v>
      </c>
      <c r="BF375" s="11" t="str">
        <f t="shared" si="31"/>
        <v>OK</v>
      </c>
      <c r="BG375" s="5">
        <f>+IF(B375&lt;&gt;"",COUNTBLANK(F375:AZ375),0)</f>
        <v>0</v>
      </c>
      <c r="BH375" s="12">
        <f t="shared" si="32"/>
        <v>71550000</v>
      </c>
      <c r="BI375" s="12">
        <f t="shared" si="33"/>
        <v>71550000</v>
      </c>
      <c r="BJ375" s="5">
        <f t="shared" si="34"/>
        <v>0</v>
      </c>
      <c r="BK375" s="5">
        <f t="shared" si="35"/>
        <v>0</v>
      </c>
      <c r="BL375" s="2">
        <v>4</v>
      </c>
      <c r="BM375" s="2">
        <v>2200</v>
      </c>
      <c r="BN375" s="2">
        <v>4</v>
      </c>
      <c r="BO375" s="16">
        <v>1</v>
      </c>
      <c r="BP375" s="2">
        <v>3</v>
      </c>
      <c r="BQ375" s="2">
        <v>15</v>
      </c>
      <c r="BT375" s="40"/>
      <c r="BU375" s="40"/>
      <c r="BV375" s="40"/>
      <c r="BW375" s="40"/>
      <c r="BX375" s="40"/>
      <c r="BY375" s="40"/>
      <c r="BZ375" s="40"/>
      <c r="CA375" s="40"/>
    </row>
    <row r="376" spans="1:79" ht="110.4">
      <c r="A376" s="49" t="s">
        <v>3974</v>
      </c>
      <c r="B376" s="37" t="s">
        <v>695</v>
      </c>
      <c r="C376" s="31" t="s">
        <v>415</v>
      </c>
      <c r="D376" s="31" t="s">
        <v>402</v>
      </c>
      <c r="E376" s="22" t="s">
        <v>4035</v>
      </c>
      <c r="F376" s="23" t="s">
        <v>4055</v>
      </c>
      <c r="G376" s="23" t="s">
        <v>4056</v>
      </c>
      <c r="H376" s="23" t="s">
        <v>4057</v>
      </c>
      <c r="I376" s="23">
        <v>81101512</v>
      </c>
      <c r="J376" s="23" t="s">
        <v>1494</v>
      </c>
      <c r="K376" s="23" t="s">
        <v>1496</v>
      </c>
      <c r="L376" s="23" t="s">
        <v>2613</v>
      </c>
      <c r="M376" s="24" t="s">
        <v>421</v>
      </c>
      <c r="N376" s="24" t="s">
        <v>421</v>
      </c>
      <c r="O376" s="24" t="s">
        <v>421</v>
      </c>
      <c r="P376" s="24">
        <v>5</v>
      </c>
      <c r="Q376" s="24" t="s">
        <v>1546</v>
      </c>
      <c r="R376" s="24" t="s">
        <v>1547</v>
      </c>
      <c r="S376" s="25">
        <v>15000000</v>
      </c>
      <c r="T376" s="25">
        <v>15000000</v>
      </c>
      <c r="U376" s="24" t="s">
        <v>1560</v>
      </c>
      <c r="V376" s="24" t="s">
        <v>1561</v>
      </c>
      <c r="W376" s="23" t="s">
        <v>237</v>
      </c>
      <c r="X376" s="23" t="s">
        <v>1569</v>
      </c>
      <c r="Y376" s="23" t="s">
        <v>1615</v>
      </c>
      <c r="Z376" s="23" t="s">
        <v>1679</v>
      </c>
      <c r="AA376" s="23" t="s">
        <v>1821</v>
      </c>
      <c r="AB376" s="23" t="s">
        <v>1824</v>
      </c>
      <c r="AC376" s="36">
        <v>0</v>
      </c>
      <c r="AD376" s="36">
        <v>0</v>
      </c>
      <c r="AE376" s="36">
        <v>15000000</v>
      </c>
      <c r="AF376" s="36">
        <v>0</v>
      </c>
      <c r="AG376" s="36">
        <v>0</v>
      </c>
      <c r="AH376" s="36">
        <v>3000000</v>
      </c>
      <c r="AI376" s="36">
        <v>0</v>
      </c>
      <c r="AJ376" s="36">
        <v>3000000</v>
      </c>
      <c r="AK376" s="36">
        <v>0</v>
      </c>
      <c r="AL376" s="36">
        <v>3000000</v>
      </c>
      <c r="AM376" s="36">
        <v>0</v>
      </c>
      <c r="AN376" s="36">
        <v>3000000</v>
      </c>
      <c r="AO376" s="36">
        <v>0</v>
      </c>
      <c r="AP376" s="36">
        <v>3000000</v>
      </c>
      <c r="AQ376" s="36">
        <v>0</v>
      </c>
      <c r="AR376" s="36">
        <v>0</v>
      </c>
      <c r="AS376" s="36">
        <v>0</v>
      </c>
      <c r="AT376" s="36">
        <v>0</v>
      </c>
      <c r="AU376" s="36">
        <v>0</v>
      </c>
      <c r="AV376" s="36">
        <v>0</v>
      </c>
      <c r="AW376" s="36">
        <v>0</v>
      </c>
      <c r="AX376" s="36">
        <v>0</v>
      </c>
      <c r="AY376" s="36">
        <v>0</v>
      </c>
      <c r="AZ376" s="36">
        <v>0</v>
      </c>
      <c r="BA376" s="34"/>
      <c r="BB376" s="34"/>
      <c r="BC376" s="34"/>
      <c r="BD376" s="34"/>
      <c r="BE376" s="11" t="str">
        <f t="shared" si="30"/>
        <v>OK</v>
      </c>
      <c r="BF376" s="11" t="str">
        <f t="shared" si="31"/>
        <v>OK</v>
      </c>
      <c r="BG376" s="5">
        <f>+IF(B376&lt;&gt;"",COUNTBLANK(F376:AZ376),0)</f>
        <v>0</v>
      </c>
      <c r="BH376" s="12">
        <f t="shared" si="32"/>
        <v>15000000</v>
      </c>
      <c r="BI376" s="12">
        <f t="shared" si="33"/>
        <v>15000000</v>
      </c>
      <c r="BJ376" s="5">
        <f t="shared" si="34"/>
        <v>0</v>
      </c>
      <c r="BK376" s="5">
        <f t="shared" si="35"/>
        <v>0</v>
      </c>
      <c r="BL376" s="2">
        <v>4</v>
      </c>
      <c r="BM376" s="2">
        <v>2200</v>
      </c>
      <c r="BN376" s="2">
        <v>4</v>
      </c>
      <c r="BO376" s="16">
        <v>1</v>
      </c>
      <c r="BP376" s="2">
        <v>3</v>
      </c>
      <c r="BQ376" s="2">
        <v>16</v>
      </c>
      <c r="BT376" s="40"/>
      <c r="BU376" s="40"/>
      <c r="BV376" s="40"/>
      <c r="BW376" s="40"/>
      <c r="BX376" s="40"/>
      <c r="BY376" s="40"/>
      <c r="BZ376" s="40"/>
      <c r="CA376" s="40"/>
    </row>
    <row r="377" spans="1:79" ht="110.4">
      <c r="A377" s="49" t="s">
        <v>3974</v>
      </c>
      <c r="B377" s="37" t="s">
        <v>696</v>
      </c>
      <c r="C377" s="31" t="s">
        <v>415</v>
      </c>
      <c r="D377" s="31" t="s">
        <v>402</v>
      </c>
      <c r="E377" s="22" t="s">
        <v>4035</v>
      </c>
      <c r="F377" s="23" t="s">
        <v>4055</v>
      </c>
      <c r="G377" s="23" t="s">
        <v>4056</v>
      </c>
      <c r="H377" s="23" t="s">
        <v>4057</v>
      </c>
      <c r="I377" s="23">
        <v>81101512</v>
      </c>
      <c r="J377" s="23" t="s">
        <v>1494</v>
      </c>
      <c r="K377" s="23" t="s">
        <v>1496</v>
      </c>
      <c r="L377" s="23" t="s">
        <v>2614</v>
      </c>
      <c r="M377" s="24" t="s">
        <v>422</v>
      </c>
      <c r="N377" s="24" t="s">
        <v>422</v>
      </c>
      <c r="O377" s="24" t="s">
        <v>418</v>
      </c>
      <c r="P377" s="24">
        <v>5</v>
      </c>
      <c r="Q377" s="24" t="s">
        <v>1546</v>
      </c>
      <c r="R377" s="24" t="s">
        <v>1547</v>
      </c>
      <c r="S377" s="25">
        <v>15000000</v>
      </c>
      <c r="T377" s="25">
        <v>15000000</v>
      </c>
      <c r="U377" s="24" t="s">
        <v>1560</v>
      </c>
      <c r="V377" s="24" t="s">
        <v>1561</v>
      </c>
      <c r="W377" s="23" t="s">
        <v>237</v>
      </c>
      <c r="X377" s="23" t="s">
        <v>1569</v>
      </c>
      <c r="Y377" s="23" t="s">
        <v>1615</v>
      </c>
      <c r="Z377" s="23" t="s">
        <v>1680</v>
      </c>
      <c r="AA377" s="23" t="s">
        <v>1821</v>
      </c>
      <c r="AB377" s="23" t="s">
        <v>1824</v>
      </c>
      <c r="AC377" s="36">
        <v>0</v>
      </c>
      <c r="AD377" s="36">
        <v>0</v>
      </c>
      <c r="AE377" s="36">
        <v>0</v>
      </c>
      <c r="AF377" s="36">
        <v>0</v>
      </c>
      <c r="AG377" s="36">
        <v>0</v>
      </c>
      <c r="AH377" s="36">
        <v>0</v>
      </c>
      <c r="AI377" s="36">
        <v>15000000</v>
      </c>
      <c r="AJ377" s="36">
        <v>0</v>
      </c>
      <c r="AK377" s="36">
        <v>0</v>
      </c>
      <c r="AL377" s="36">
        <v>3000000</v>
      </c>
      <c r="AM377" s="36">
        <v>0</v>
      </c>
      <c r="AN377" s="36">
        <v>3000000</v>
      </c>
      <c r="AO377" s="36">
        <v>0</v>
      </c>
      <c r="AP377" s="36">
        <v>3000000</v>
      </c>
      <c r="AQ377" s="36">
        <v>0</v>
      </c>
      <c r="AR377" s="36">
        <v>3000000</v>
      </c>
      <c r="AS377" s="36">
        <v>0</v>
      </c>
      <c r="AT377" s="36">
        <v>3000000</v>
      </c>
      <c r="AU377" s="36">
        <v>0</v>
      </c>
      <c r="AV377" s="36">
        <v>0</v>
      </c>
      <c r="AW377" s="36">
        <v>0</v>
      </c>
      <c r="AX377" s="36">
        <v>0</v>
      </c>
      <c r="AY377" s="36">
        <v>0</v>
      </c>
      <c r="AZ377" s="36">
        <v>0</v>
      </c>
      <c r="BA377" s="34"/>
      <c r="BB377" s="34"/>
      <c r="BC377" s="34"/>
      <c r="BD377" s="34"/>
      <c r="BE377" s="11" t="str">
        <f t="shared" si="30"/>
        <v>OK</v>
      </c>
      <c r="BF377" s="11" t="str">
        <f t="shared" si="31"/>
        <v>OK</v>
      </c>
      <c r="BG377" s="5">
        <f>+IF(B377&lt;&gt;"",COUNTBLANK(F377:AZ377),0)</f>
        <v>0</v>
      </c>
      <c r="BH377" s="12">
        <f t="shared" si="32"/>
        <v>15000000</v>
      </c>
      <c r="BI377" s="12">
        <f t="shared" si="33"/>
        <v>15000000</v>
      </c>
      <c r="BJ377" s="5">
        <f t="shared" si="34"/>
        <v>0</v>
      </c>
      <c r="BK377" s="5">
        <f t="shared" si="35"/>
        <v>0</v>
      </c>
      <c r="BL377" s="2">
        <v>4</v>
      </c>
      <c r="BM377" s="2">
        <v>2200</v>
      </c>
      <c r="BN377" s="2">
        <v>4</v>
      </c>
      <c r="BO377" s="16">
        <v>1</v>
      </c>
      <c r="BP377" s="2">
        <v>3</v>
      </c>
      <c r="BQ377" s="2">
        <v>17</v>
      </c>
      <c r="BT377" s="40"/>
      <c r="BU377" s="40"/>
      <c r="BV377" s="40"/>
      <c r="BW377" s="40"/>
      <c r="BX377" s="40"/>
      <c r="BY377" s="40"/>
      <c r="BZ377" s="40"/>
      <c r="CA377" s="40"/>
    </row>
    <row r="378" spans="1:79" ht="110.4">
      <c r="A378" s="49" t="s">
        <v>3974</v>
      </c>
      <c r="B378" s="37" t="s">
        <v>697</v>
      </c>
      <c r="C378" s="31" t="s">
        <v>415</v>
      </c>
      <c r="D378" s="31" t="s">
        <v>402</v>
      </c>
      <c r="E378" s="22" t="s">
        <v>4035</v>
      </c>
      <c r="F378" s="23" t="s">
        <v>4055</v>
      </c>
      <c r="G378" s="23" t="s">
        <v>4056</v>
      </c>
      <c r="H378" s="23" t="s">
        <v>4057</v>
      </c>
      <c r="I378" s="23">
        <v>81101512</v>
      </c>
      <c r="J378" s="23" t="s">
        <v>1494</v>
      </c>
      <c r="K378" s="23" t="s">
        <v>1496</v>
      </c>
      <c r="L378" s="23" t="s">
        <v>2615</v>
      </c>
      <c r="M378" s="24" t="s">
        <v>422</v>
      </c>
      <c r="N378" s="24" t="s">
        <v>422</v>
      </c>
      <c r="O378" s="24" t="s">
        <v>418</v>
      </c>
      <c r="P378" s="24">
        <v>5</v>
      </c>
      <c r="Q378" s="24" t="s">
        <v>1546</v>
      </c>
      <c r="R378" s="24" t="s">
        <v>1547</v>
      </c>
      <c r="S378" s="25">
        <v>15000000</v>
      </c>
      <c r="T378" s="25">
        <v>15000000</v>
      </c>
      <c r="U378" s="24" t="s">
        <v>1560</v>
      </c>
      <c r="V378" s="24" t="s">
        <v>1561</v>
      </c>
      <c r="W378" s="23" t="s">
        <v>237</v>
      </c>
      <c r="X378" s="23" t="s">
        <v>1569</v>
      </c>
      <c r="Y378" s="23" t="s">
        <v>1615</v>
      </c>
      <c r="Z378" s="23" t="s">
        <v>1680</v>
      </c>
      <c r="AA378" s="23" t="s">
        <v>1821</v>
      </c>
      <c r="AB378" s="23" t="s">
        <v>1824</v>
      </c>
      <c r="AC378" s="36">
        <v>0</v>
      </c>
      <c r="AD378" s="36">
        <v>0</v>
      </c>
      <c r="AE378" s="36">
        <v>0</v>
      </c>
      <c r="AF378" s="36">
        <v>0</v>
      </c>
      <c r="AG378" s="36">
        <v>0</v>
      </c>
      <c r="AH378" s="36">
        <v>0</v>
      </c>
      <c r="AI378" s="36">
        <v>15000000</v>
      </c>
      <c r="AJ378" s="36">
        <v>0</v>
      </c>
      <c r="AK378" s="36">
        <v>0</v>
      </c>
      <c r="AL378" s="36">
        <v>3000000</v>
      </c>
      <c r="AM378" s="36">
        <v>0</v>
      </c>
      <c r="AN378" s="36">
        <v>3000000</v>
      </c>
      <c r="AO378" s="36">
        <v>0</v>
      </c>
      <c r="AP378" s="36">
        <v>3000000</v>
      </c>
      <c r="AQ378" s="36">
        <v>0</v>
      </c>
      <c r="AR378" s="36">
        <v>3000000</v>
      </c>
      <c r="AS378" s="36">
        <v>0</v>
      </c>
      <c r="AT378" s="36">
        <v>3000000</v>
      </c>
      <c r="AU378" s="36">
        <v>0</v>
      </c>
      <c r="AV378" s="36">
        <v>0</v>
      </c>
      <c r="AW378" s="36">
        <v>0</v>
      </c>
      <c r="AX378" s="36">
        <v>0</v>
      </c>
      <c r="AY378" s="36">
        <v>0</v>
      </c>
      <c r="AZ378" s="36">
        <v>0</v>
      </c>
      <c r="BA378" s="34"/>
      <c r="BB378" s="34"/>
      <c r="BC378" s="34"/>
      <c r="BD378" s="34"/>
      <c r="BE378" s="11" t="str">
        <f t="shared" si="30"/>
        <v>OK</v>
      </c>
      <c r="BF378" s="11" t="str">
        <f t="shared" si="31"/>
        <v>OK</v>
      </c>
      <c r="BG378" s="5">
        <f>+IF(B378&lt;&gt;"",COUNTBLANK(F378:AZ378),0)</f>
        <v>0</v>
      </c>
      <c r="BH378" s="12">
        <f t="shared" si="32"/>
        <v>15000000</v>
      </c>
      <c r="BI378" s="12">
        <f t="shared" si="33"/>
        <v>15000000</v>
      </c>
      <c r="BJ378" s="5">
        <f t="shared" si="34"/>
        <v>0</v>
      </c>
      <c r="BK378" s="5">
        <f t="shared" si="35"/>
        <v>0</v>
      </c>
      <c r="BL378" s="2">
        <v>4</v>
      </c>
      <c r="BM378" s="2">
        <v>2200</v>
      </c>
      <c r="BN378" s="2">
        <v>4</v>
      </c>
      <c r="BO378" s="16">
        <v>1</v>
      </c>
      <c r="BP378" s="2">
        <v>3</v>
      </c>
      <c r="BQ378" s="2">
        <v>18</v>
      </c>
      <c r="BT378" s="40"/>
      <c r="BU378" s="40"/>
      <c r="BV378" s="40"/>
      <c r="BW378" s="40"/>
      <c r="BX378" s="40"/>
      <c r="BY378" s="40"/>
      <c r="BZ378" s="40"/>
      <c r="CA378" s="40"/>
    </row>
    <row r="379" spans="1:79" ht="96.6">
      <c r="A379" s="49" t="s">
        <v>3974</v>
      </c>
      <c r="B379" s="37" t="s">
        <v>698</v>
      </c>
      <c r="C379" s="31" t="s">
        <v>415</v>
      </c>
      <c r="D379" s="31" t="s">
        <v>402</v>
      </c>
      <c r="E379" s="22" t="s">
        <v>4035</v>
      </c>
      <c r="F379" s="23" t="s">
        <v>4055</v>
      </c>
      <c r="G379" s="23" t="s">
        <v>4056</v>
      </c>
      <c r="H379" s="23" t="s">
        <v>4057</v>
      </c>
      <c r="I379" s="23">
        <v>81101512</v>
      </c>
      <c r="J379" s="23" t="s">
        <v>1494</v>
      </c>
      <c r="K379" s="23" t="s">
        <v>1496</v>
      </c>
      <c r="L379" s="23" t="s">
        <v>2616</v>
      </c>
      <c r="M379" s="24" t="s">
        <v>1477</v>
      </c>
      <c r="N379" s="24" t="s">
        <v>1477</v>
      </c>
      <c r="O379" s="24" t="s">
        <v>421</v>
      </c>
      <c r="P379" s="24">
        <v>8</v>
      </c>
      <c r="Q379" s="24" t="s">
        <v>1546</v>
      </c>
      <c r="R379" s="24" t="s">
        <v>1547</v>
      </c>
      <c r="S379" s="25">
        <v>44000000</v>
      </c>
      <c r="T379" s="25">
        <v>44000000</v>
      </c>
      <c r="U379" s="24" t="s">
        <v>1560</v>
      </c>
      <c r="V379" s="24" t="s">
        <v>1561</v>
      </c>
      <c r="W379" s="23" t="s">
        <v>237</v>
      </c>
      <c r="X379" s="23" t="s">
        <v>1569</v>
      </c>
      <c r="Y379" s="23" t="s">
        <v>1615</v>
      </c>
      <c r="Z379" s="23" t="s">
        <v>1680</v>
      </c>
      <c r="AA379" s="23" t="s">
        <v>1821</v>
      </c>
      <c r="AB379" s="23" t="s">
        <v>1824</v>
      </c>
      <c r="AC379" s="36">
        <v>0</v>
      </c>
      <c r="AD379" s="36">
        <v>0</v>
      </c>
      <c r="AE379" s="36">
        <v>44000000</v>
      </c>
      <c r="AF379" s="36">
        <v>0</v>
      </c>
      <c r="AG379" s="36">
        <v>0</v>
      </c>
      <c r="AH379" s="36">
        <v>5500000</v>
      </c>
      <c r="AI379" s="36">
        <v>0</v>
      </c>
      <c r="AJ379" s="36">
        <v>5500000</v>
      </c>
      <c r="AK379" s="36">
        <v>0</v>
      </c>
      <c r="AL379" s="36">
        <v>5500000</v>
      </c>
      <c r="AM379" s="36">
        <v>0</v>
      </c>
      <c r="AN379" s="36">
        <v>5500000</v>
      </c>
      <c r="AO379" s="36">
        <v>0</v>
      </c>
      <c r="AP379" s="36">
        <v>5500000</v>
      </c>
      <c r="AQ379" s="36">
        <v>0</v>
      </c>
      <c r="AR379" s="36">
        <v>5500000</v>
      </c>
      <c r="AS379" s="36">
        <v>0</v>
      </c>
      <c r="AT379" s="36">
        <v>5500000</v>
      </c>
      <c r="AU379" s="36">
        <v>0</v>
      </c>
      <c r="AV379" s="36">
        <v>5500000</v>
      </c>
      <c r="AW379" s="36">
        <v>0</v>
      </c>
      <c r="AX379" s="36">
        <v>0</v>
      </c>
      <c r="AY379" s="36">
        <v>0</v>
      </c>
      <c r="AZ379" s="36">
        <v>0</v>
      </c>
      <c r="BA379" s="34"/>
      <c r="BB379" s="34"/>
      <c r="BC379" s="34"/>
      <c r="BD379" s="34"/>
      <c r="BE379" s="11" t="str">
        <f t="shared" si="30"/>
        <v>OK</v>
      </c>
      <c r="BF379" s="11" t="str">
        <f t="shared" si="31"/>
        <v>OK</v>
      </c>
      <c r="BG379" s="5">
        <f>+IF(B379&lt;&gt;"",COUNTBLANK(F379:AZ379),0)</f>
        <v>0</v>
      </c>
      <c r="BH379" s="12">
        <f t="shared" si="32"/>
        <v>44000000</v>
      </c>
      <c r="BI379" s="12">
        <f t="shared" si="33"/>
        <v>44000000</v>
      </c>
      <c r="BJ379" s="5">
        <f t="shared" si="34"/>
        <v>0</v>
      </c>
      <c r="BK379" s="5">
        <f t="shared" si="35"/>
        <v>0</v>
      </c>
      <c r="BL379" s="2">
        <v>4</v>
      </c>
      <c r="BM379" s="2">
        <v>2200</v>
      </c>
      <c r="BN379" s="2">
        <v>4</v>
      </c>
      <c r="BO379" s="16">
        <v>1</v>
      </c>
      <c r="BP379" s="2">
        <v>3</v>
      </c>
      <c r="BQ379" s="2">
        <v>19</v>
      </c>
      <c r="BT379" s="40"/>
      <c r="BU379" s="40"/>
      <c r="BV379" s="40"/>
      <c r="BW379" s="40"/>
      <c r="BX379" s="40"/>
      <c r="BY379" s="40"/>
      <c r="BZ379" s="40"/>
      <c r="CA379" s="40"/>
    </row>
    <row r="380" spans="1:79" ht="96.6">
      <c r="A380" s="49" t="s">
        <v>3974</v>
      </c>
      <c r="B380" s="37" t="s">
        <v>699</v>
      </c>
      <c r="C380" s="31" t="s">
        <v>415</v>
      </c>
      <c r="D380" s="31" t="s">
        <v>402</v>
      </c>
      <c r="E380" s="22" t="s">
        <v>4035</v>
      </c>
      <c r="F380" s="23" t="s">
        <v>4055</v>
      </c>
      <c r="G380" s="23" t="s">
        <v>4056</v>
      </c>
      <c r="H380" s="23" t="s">
        <v>4057</v>
      </c>
      <c r="I380" s="23">
        <v>81101512</v>
      </c>
      <c r="J380" s="23" t="s">
        <v>1494</v>
      </c>
      <c r="K380" s="23" t="s">
        <v>1496</v>
      </c>
      <c r="L380" s="23" t="s">
        <v>2618</v>
      </c>
      <c r="M380" s="24" t="s">
        <v>1477</v>
      </c>
      <c r="N380" s="24" t="s">
        <v>1477</v>
      </c>
      <c r="O380" s="24" t="s">
        <v>421</v>
      </c>
      <c r="P380" s="24">
        <v>5</v>
      </c>
      <c r="Q380" s="24" t="s">
        <v>1546</v>
      </c>
      <c r="R380" s="24" t="s">
        <v>1547</v>
      </c>
      <c r="S380" s="25">
        <v>17500000</v>
      </c>
      <c r="T380" s="25">
        <v>17500000</v>
      </c>
      <c r="U380" s="24" t="s">
        <v>1560</v>
      </c>
      <c r="V380" s="24" t="s">
        <v>1561</v>
      </c>
      <c r="W380" s="23" t="s">
        <v>237</v>
      </c>
      <c r="X380" s="23" t="s">
        <v>1569</v>
      </c>
      <c r="Y380" s="23" t="s">
        <v>1615</v>
      </c>
      <c r="Z380" s="23" t="s">
        <v>242</v>
      </c>
      <c r="AA380" s="23" t="s">
        <v>1821</v>
      </c>
      <c r="AB380" s="23" t="s">
        <v>1824</v>
      </c>
      <c r="AC380" s="36">
        <v>0</v>
      </c>
      <c r="AD380" s="36">
        <v>0</v>
      </c>
      <c r="AE380" s="36">
        <v>17500000</v>
      </c>
      <c r="AF380" s="36">
        <v>0</v>
      </c>
      <c r="AG380" s="36">
        <v>0</v>
      </c>
      <c r="AH380" s="36">
        <v>3500000</v>
      </c>
      <c r="AI380" s="36">
        <v>0</v>
      </c>
      <c r="AJ380" s="36">
        <v>3500000</v>
      </c>
      <c r="AK380" s="36">
        <v>0</v>
      </c>
      <c r="AL380" s="36">
        <v>3500000</v>
      </c>
      <c r="AM380" s="36">
        <v>0</v>
      </c>
      <c r="AN380" s="36">
        <v>3500000</v>
      </c>
      <c r="AO380" s="36">
        <v>0</v>
      </c>
      <c r="AP380" s="36">
        <v>3500000</v>
      </c>
      <c r="AQ380" s="36">
        <v>0</v>
      </c>
      <c r="AR380" s="36">
        <v>0</v>
      </c>
      <c r="AS380" s="36">
        <v>0</v>
      </c>
      <c r="AT380" s="36">
        <v>0</v>
      </c>
      <c r="AU380" s="36">
        <v>0</v>
      </c>
      <c r="AV380" s="36">
        <v>0</v>
      </c>
      <c r="AW380" s="36">
        <v>0</v>
      </c>
      <c r="AX380" s="36">
        <v>0</v>
      </c>
      <c r="AY380" s="36">
        <v>0</v>
      </c>
      <c r="AZ380" s="36">
        <v>0</v>
      </c>
      <c r="BA380" s="34"/>
      <c r="BB380" s="34"/>
      <c r="BC380" s="34"/>
      <c r="BD380" s="34"/>
      <c r="BE380" s="11" t="str">
        <f t="shared" si="30"/>
        <v>OK</v>
      </c>
      <c r="BF380" s="11" t="str">
        <f t="shared" si="31"/>
        <v>OK</v>
      </c>
      <c r="BG380" s="5">
        <f>+IF(B380&lt;&gt;"",COUNTBLANK(F380:AZ380),0)</f>
        <v>0</v>
      </c>
      <c r="BH380" s="12">
        <f t="shared" si="32"/>
        <v>17500000</v>
      </c>
      <c r="BI380" s="12">
        <f t="shared" si="33"/>
        <v>17500000</v>
      </c>
      <c r="BJ380" s="5">
        <f t="shared" si="34"/>
        <v>0</v>
      </c>
      <c r="BK380" s="5">
        <f t="shared" si="35"/>
        <v>0</v>
      </c>
      <c r="BL380" s="2">
        <v>4</v>
      </c>
      <c r="BM380" s="2">
        <v>2200</v>
      </c>
      <c r="BN380" s="2">
        <v>4</v>
      </c>
      <c r="BO380" s="16">
        <v>1</v>
      </c>
      <c r="BP380" s="2">
        <v>3</v>
      </c>
      <c r="BQ380" s="2">
        <v>20</v>
      </c>
      <c r="BT380" s="40"/>
      <c r="BU380" s="40"/>
      <c r="BV380" s="40"/>
      <c r="BW380" s="40"/>
      <c r="BX380" s="40"/>
      <c r="BY380" s="40"/>
      <c r="BZ380" s="40"/>
      <c r="CA380" s="40"/>
    </row>
    <row r="381" spans="1:79" ht="110.4">
      <c r="A381" s="49" t="s">
        <v>3974</v>
      </c>
      <c r="B381" s="37" t="s">
        <v>700</v>
      </c>
      <c r="C381" s="31" t="s">
        <v>415</v>
      </c>
      <c r="D381" s="31" t="s">
        <v>402</v>
      </c>
      <c r="E381" s="22" t="s">
        <v>4035</v>
      </c>
      <c r="F381" s="23" t="s">
        <v>4055</v>
      </c>
      <c r="G381" s="23" t="s">
        <v>4056</v>
      </c>
      <c r="H381" s="23" t="s">
        <v>4057</v>
      </c>
      <c r="I381" s="23">
        <v>81101512</v>
      </c>
      <c r="J381" s="23" t="s">
        <v>1494</v>
      </c>
      <c r="K381" s="23" t="s">
        <v>1496</v>
      </c>
      <c r="L381" s="23" t="s">
        <v>2619</v>
      </c>
      <c r="M381" s="24" t="s">
        <v>1477</v>
      </c>
      <c r="N381" s="24" t="s">
        <v>1477</v>
      </c>
      <c r="O381" s="24" t="s">
        <v>421</v>
      </c>
      <c r="P381" s="24">
        <v>9</v>
      </c>
      <c r="Q381" s="24" t="s">
        <v>1546</v>
      </c>
      <c r="R381" s="24" t="s">
        <v>1547</v>
      </c>
      <c r="S381" s="25">
        <v>40500000</v>
      </c>
      <c r="T381" s="25">
        <v>40500000</v>
      </c>
      <c r="U381" s="24" t="s">
        <v>1560</v>
      </c>
      <c r="V381" s="24" t="s">
        <v>1561</v>
      </c>
      <c r="W381" s="23" t="s">
        <v>237</v>
      </c>
      <c r="X381" s="23" t="s">
        <v>1569</v>
      </c>
      <c r="Y381" s="23" t="s">
        <v>1615</v>
      </c>
      <c r="Z381" s="23" t="s">
        <v>1669</v>
      </c>
      <c r="AA381" s="23" t="s">
        <v>1821</v>
      </c>
      <c r="AB381" s="23" t="s">
        <v>1824</v>
      </c>
      <c r="AC381" s="36">
        <v>0</v>
      </c>
      <c r="AD381" s="36">
        <v>0</v>
      </c>
      <c r="AE381" s="36">
        <v>40500000</v>
      </c>
      <c r="AF381" s="36">
        <v>0</v>
      </c>
      <c r="AG381" s="36">
        <v>0</v>
      </c>
      <c r="AH381" s="36">
        <v>4500000</v>
      </c>
      <c r="AI381" s="36">
        <v>0</v>
      </c>
      <c r="AJ381" s="36">
        <v>4500000</v>
      </c>
      <c r="AK381" s="36">
        <v>0</v>
      </c>
      <c r="AL381" s="36">
        <v>4500000</v>
      </c>
      <c r="AM381" s="36">
        <v>0</v>
      </c>
      <c r="AN381" s="36">
        <v>4500000</v>
      </c>
      <c r="AO381" s="36">
        <v>0</v>
      </c>
      <c r="AP381" s="36">
        <v>4500000</v>
      </c>
      <c r="AQ381" s="36">
        <v>0</v>
      </c>
      <c r="AR381" s="36">
        <v>4500000</v>
      </c>
      <c r="AS381" s="36">
        <v>0</v>
      </c>
      <c r="AT381" s="36">
        <v>4500000</v>
      </c>
      <c r="AU381" s="36">
        <v>0</v>
      </c>
      <c r="AV381" s="36">
        <v>4500000</v>
      </c>
      <c r="AW381" s="36">
        <v>0</v>
      </c>
      <c r="AX381" s="36">
        <v>4500000</v>
      </c>
      <c r="AY381" s="36">
        <v>0</v>
      </c>
      <c r="AZ381" s="36">
        <v>0</v>
      </c>
      <c r="BA381" s="34"/>
      <c r="BB381" s="34"/>
      <c r="BC381" s="34"/>
      <c r="BD381" s="34"/>
      <c r="BE381" s="11" t="str">
        <f t="shared" si="30"/>
        <v>OK</v>
      </c>
      <c r="BF381" s="11" t="str">
        <f t="shared" si="31"/>
        <v>OK</v>
      </c>
      <c r="BG381" s="5">
        <f>+IF(B381&lt;&gt;"",COUNTBLANK(F381:AZ381),0)</f>
        <v>0</v>
      </c>
      <c r="BH381" s="12">
        <f t="shared" si="32"/>
        <v>40500000</v>
      </c>
      <c r="BI381" s="12">
        <f t="shared" si="33"/>
        <v>40500000</v>
      </c>
      <c r="BJ381" s="5">
        <f t="shared" si="34"/>
        <v>0</v>
      </c>
      <c r="BK381" s="5">
        <f t="shared" si="35"/>
        <v>0</v>
      </c>
      <c r="BL381" s="2">
        <v>4</v>
      </c>
      <c r="BM381" s="2">
        <v>2200</v>
      </c>
      <c r="BN381" s="2">
        <v>4</v>
      </c>
      <c r="BO381" s="16">
        <v>1</v>
      </c>
      <c r="BP381" s="2">
        <v>3</v>
      </c>
      <c r="BQ381" s="2">
        <v>21</v>
      </c>
      <c r="BT381" s="40"/>
      <c r="BU381" s="40"/>
      <c r="BV381" s="40"/>
      <c r="BW381" s="40"/>
      <c r="BX381" s="40"/>
      <c r="BY381" s="40"/>
      <c r="BZ381" s="40"/>
      <c r="CA381" s="40"/>
    </row>
    <row r="382" spans="1:79" ht="138">
      <c r="A382" s="49" t="s">
        <v>3974</v>
      </c>
      <c r="B382" s="37" t="s">
        <v>701</v>
      </c>
      <c r="C382" s="31" t="s">
        <v>415</v>
      </c>
      <c r="D382" s="31" t="s">
        <v>402</v>
      </c>
      <c r="E382" s="22" t="s">
        <v>4035</v>
      </c>
      <c r="F382" s="23" t="s">
        <v>4055</v>
      </c>
      <c r="G382" s="23" t="s">
        <v>4056</v>
      </c>
      <c r="H382" s="23" t="s">
        <v>4057</v>
      </c>
      <c r="I382" s="23">
        <v>81101512</v>
      </c>
      <c r="J382" s="23" t="s">
        <v>1494</v>
      </c>
      <c r="K382" s="23" t="s">
        <v>1496</v>
      </c>
      <c r="L382" s="23" t="s">
        <v>2620</v>
      </c>
      <c r="M382" s="24" t="s">
        <v>421</v>
      </c>
      <c r="N382" s="24" t="s">
        <v>421</v>
      </c>
      <c r="O382" s="24" t="s">
        <v>421</v>
      </c>
      <c r="P382" s="24">
        <v>10</v>
      </c>
      <c r="Q382" s="24" t="s">
        <v>1546</v>
      </c>
      <c r="R382" s="24" t="s">
        <v>1547</v>
      </c>
      <c r="S382" s="25">
        <v>70000000</v>
      </c>
      <c r="T382" s="25">
        <v>70000000</v>
      </c>
      <c r="U382" s="24" t="s">
        <v>1560</v>
      </c>
      <c r="V382" s="24" t="s">
        <v>1561</v>
      </c>
      <c r="W382" s="23" t="s">
        <v>237</v>
      </c>
      <c r="X382" s="23" t="s">
        <v>1569</v>
      </c>
      <c r="Y382" s="23" t="s">
        <v>1615</v>
      </c>
      <c r="Z382" s="23" t="s">
        <v>1669</v>
      </c>
      <c r="AA382" s="23" t="s">
        <v>1821</v>
      </c>
      <c r="AB382" s="23" t="s">
        <v>1824</v>
      </c>
      <c r="AC382" s="36">
        <v>0</v>
      </c>
      <c r="AD382" s="36">
        <v>0</v>
      </c>
      <c r="AE382" s="36">
        <v>70000000</v>
      </c>
      <c r="AF382" s="36">
        <v>0</v>
      </c>
      <c r="AG382" s="36">
        <v>0</v>
      </c>
      <c r="AH382" s="36">
        <v>7000000</v>
      </c>
      <c r="AI382" s="36">
        <v>0</v>
      </c>
      <c r="AJ382" s="36">
        <v>7000000</v>
      </c>
      <c r="AK382" s="36">
        <v>0</v>
      </c>
      <c r="AL382" s="36">
        <v>7000000</v>
      </c>
      <c r="AM382" s="36">
        <v>0</v>
      </c>
      <c r="AN382" s="36">
        <v>7000000</v>
      </c>
      <c r="AO382" s="36">
        <v>0</v>
      </c>
      <c r="AP382" s="36">
        <v>7000000</v>
      </c>
      <c r="AQ382" s="36">
        <v>0</v>
      </c>
      <c r="AR382" s="36">
        <v>7000000</v>
      </c>
      <c r="AS382" s="36">
        <v>0</v>
      </c>
      <c r="AT382" s="36">
        <v>7000000</v>
      </c>
      <c r="AU382" s="36">
        <v>0</v>
      </c>
      <c r="AV382" s="36">
        <v>7000000</v>
      </c>
      <c r="AW382" s="36">
        <v>0</v>
      </c>
      <c r="AX382" s="36">
        <v>7000000</v>
      </c>
      <c r="AY382" s="36">
        <v>0</v>
      </c>
      <c r="AZ382" s="36">
        <v>7000000</v>
      </c>
      <c r="BA382" s="34"/>
      <c r="BB382" s="34"/>
      <c r="BC382" s="34"/>
      <c r="BD382" s="34"/>
      <c r="BE382" s="11" t="str">
        <f t="shared" si="30"/>
        <v>OK</v>
      </c>
      <c r="BF382" s="11" t="str">
        <f t="shared" si="31"/>
        <v>OK</v>
      </c>
      <c r="BG382" s="5">
        <f>+IF(B382&lt;&gt;"",COUNTBLANK(F382:AZ382),0)</f>
        <v>0</v>
      </c>
      <c r="BH382" s="12">
        <f t="shared" si="32"/>
        <v>70000000</v>
      </c>
      <c r="BI382" s="12">
        <f t="shared" si="33"/>
        <v>70000000</v>
      </c>
      <c r="BJ382" s="5">
        <f t="shared" si="34"/>
        <v>0</v>
      </c>
      <c r="BK382" s="5">
        <f t="shared" si="35"/>
        <v>0</v>
      </c>
      <c r="BL382" s="2">
        <v>4</v>
      </c>
      <c r="BM382" s="2">
        <v>2200</v>
      </c>
      <c r="BN382" s="2">
        <v>4</v>
      </c>
      <c r="BO382" s="16">
        <v>1</v>
      </c>
      <c r="BP382" s="2">
        <v>3</v>
      </c>
      <c r="BQ382" s="2">
        <v>22</v>
      </c>
      <c r="BT382" s="40"/>
      <c r="BU382" s="40"/>
      <c r="BV382" s="40"/>
      <c r="BW382" s="40"/>
      <c r="BX382" s="40"/>
      <c r="BY382" s="40"/>
      <c r="BZ382" s="40"/>
      <c r="CA382" s="40"/>
    </row>
    <row r="383" spans="1:79" ht="138">
      <c r="A383" s="49" t="s">
        <v>3974</v>
      </c>
      <c r="B383" s="37" t="s">
        <v>702</v>
      </c>
      <c r="C383" s="31" t="s">
        <v>415</v>
      </c>
      <c r="D383" s="31" t="s">
        <v>402</v>
      </c>
      <c r="E383" s="22" t="s">
        <v>4035</v>
      </c>
      <c r="F383" s="23" t="s">
        <v>4055</v>
      </c>
      <c r="G383" s="23" t="s">
        <v>4056</v>
      </c>
      <c r="H383" s="23" t="s">
        <v>4057</v>
      </c>
      <c r="I383" s="23">
        <v>81101512</v>
      </c>
      <c r="J383" s="23" t="s">
        <v>1494</v>
      </c>
      <c r="K383" s="23" t="s">
        <v>1496</v>
      </c>
      <c r="L383" s="23" t="s">
        <v>2621</v>
      </c>
      <c r="M383" s="24" t="s">
        <v>421</v>
      </c>
      <c r="N383" s="24" t="s">
        <v>421</v>
      </c>
      <c r="O383" s="24" t="s">
        <v>421</v>
      </c>
      <c r="P383" s="24">
        <v>7</v>
      </c>
      <c r="Q383" s="24" t="s">
        <v>1546</v>
      </c>
      <c r="R383" s="24" t="s">
        <v>1547</v>
      </c>
      <c r="S383" s="25">
        <v>22050000</v>
      </c>
      <c r="T383" s="25">
        <v>22050000</v>
      </c>
      <c r="U383" s="24" t="s">
        <v>1560</v>
      </c>
      <c r="V383" s="24" t="s">
        <v>1561</v>
      </c>
      <c r="W383" s="23" t="s">
        <v>237</v>
      </c>
      <c r="X383" s="23" t="s">
        <v>1569</v>
      </c>
      <c r="Y383" s="23" t="s">
        <v>1615</v>
      </c>
      <c r="Z383" s="23" t="s">
        <v>242</v>
      </c>
      <c r="AA383" s="23" t="s">
        <v>1821</v>
      </c>
      <c r="AB383" s="23" t="s">
        <v>1824</v>
      </c>
      <c r="AC383" s="36">
        <v>0</v>
      </c>
      <c r="AD383" s="36">
        <v>0</v>
      </c>
      <c r="AE383" s="36">
        <v>22050000</v>
      </c>
      <c r="AF383" s="36">
        <v>0</v>
      </c>
      <c r="AG383" s="36">
        <v>0</v>
      </c>
      <c r="AH383" s="36">
        <v>3150000</v>
      </c>
      <c r="AI383" s="36">
        <v>0</v>
      </c>
      <c r="AJ383" s="36">
        <v>3150000</v>
      </c>
      <c r="AK383" s="36">
        <v>0</v>
      </c>
      <c r="AL383" s="36">
        <v>3150000</v>
      </c>
      <c r="AM383" s="36">
        <v>0</v>
      </c>
      <c r="AN383" s="36">
        <v>3150000</v>
      </c>
      <c r="AO383" s="36">
        <v>0</v>
      </c>
      <c r="AP383" s="36">
        <v>3150000</v>
      </c>
      <c r="AQ383" s="36">
        <v>0</v>
      </c>
      <c r="AR383" s="36">
        <v>3150000</v>
      </c>
      <c r="AS383" s="36">
        <v>0</v>
      </c>
      <c r="AT383" s="36">
        <v>3150000</v>
      </c>
      <c r="AU383" s="36">
        <v>0</v>
      </c>
      <c r="AV383" s="36">
        <v>0</v>
      </c>
      <c r="AW383" s="36">
        <v>0</v>
      </c>
      <c r="AX383" s="36">
        <v>0</v>
      </c>
      <c r="AY383" s="36">
        <v>0</v>
      </c>
      <c r="AZ383" s="36">
        <v>0</v>
      </c>
      <c r="BA383" s="34"/>
      <c r="BB383" s="34"/>
      <c r="BC383" s="34"/>
      <c r="BD383" s="34"/>
      <c r="BE383" s="11" t="str">
        <f t="shared" si="30"/>
        <v>OK</v>
      </c>
      <c r="BF383" s="11" t="str">
        <f t="shared" si="31"/>
        <v>OK</v>
      </c>
      <c r="BG383" s="5">
        <f>+IF(B383&lt;&gt;"",COUNTBLANK(F383:AZ383),0)</f>
        <v>0</v>
      </c>
      <c r="BH383" s="12">
        <f t="shared" si="32"/>
        <v>22050000</v>
      </c>
      <c r="BI383" s="12">
        <f t="shared" si="33"/>
        <v>22050000</v>
      </c>
      <c r="BJ383" s="5">
        <f t="shared" si="34"/>
        <v>0</v>
      </c>
      <c r="BK383" s="5">
        <f t="shared" si="35"/>
        <v>0</v>
      </c>
      <c r="BL383" s="2">
        <v>4</v>
      </c>
      <c r="BM383" s="2">
        <v>2200</v>
      </c>
      <c r="BN383" s="2">
        <v>4</v>
      </c>
      <c r="BO383" s="16">
        <v>1</v>
      </c>
      <c r="BP383" s="2">
        <v>3</v>
      </c>
      <c r="BQ383" s="2">
        <v>23</v>
      </c>
      <c r="BT383" s="40"/>
      <c r="BU383" s="40"/>
      <c r="BV383" s="40"/>
      <c r="BW383" s="40"/>
      <c r="BX383" s="40"/>
      <c r="BY383" s="40"/>
      <c r="BZ383" s="40"/>
      <c r="CA383" s="40"/>
    </row>
    <row r="384" spans="1:79" ht="110.4">
      <c r="A384" s="49" t="s">
        <v>3974</v>
      </c>
      <c r="B384" s="37" t="s">
        <v>703</v>
      </c>
      <c r="C384" s="31" t="s">
        <v>415</v>
      </c>
      <c r="D384" s="31" t="s">
        <v>402</v>
      </c>
      <c r="E384" s="22" t="s">
        <v>4035</v>
      </c>
      <c r="F384" s="23" t="s">
        <v>4055</v>
      </c>
      <c r="G384" s="23" t="s">
        <v>4056</v>
      </c>
      <c r="H384" s="23" t="s">
        <v>4057</v>
      </c>
      <c r="I384" s="23">
        <v>81101512</v>
      </c>
      <c r="J384" s="23" t="s">
        <v>1494</v>
      </c>
      <c r="K384" s="23" t="s">
        <v>1496</v>
      </c>
      <c r="L384" s="23" t="s">
        <v>2622</v>
      </c>
      <c r="M384" s="24" t="s">
        <v>421</v>
      </c>
      <c r="N384" s="24" t="s">
        <v>421</v>
      </c>
      <c r="O384" s="24" t="s">
        <v>421</v>
      </c>
      <c r="P384" s="24">
        <v>8</v>
      </c>
      <c r="Q384" s="24" t="s">
        <v>1546</v>
      </c>
      <c r="R384" s="24" t="s">
        <v>1547</v>
      </c>
      <c r="S384" s="25">
        <v>32000000</v>
      </c>
      <c r="T384" s="25">
        <v>32000000</v>
      </c>
      <c r="U384" s="24" t="s">
        <v>1560</v>
      </c>
      <c r="V384" s="24" t="s">
        <v>1561</v>
      </c>
      <c r="W384" s="23" t="s">
        <v>237</v>
      </c>
      <c r="X384" s="23" t="s">
        <v>1569</v>
      </c>
      <c r="Y384" s="23" t="s">
        <v>1615</v>
      </c>
      <c r="Z384" s="23" t="s">
        <v>1669</v>
      </c>
      <c r="AA384" s="23" t="s">
        <v>1821</v>
      </c>
      <c r="AB384" s="23" t="s">
        <v>1824</v>
      </c>
      <c r="AC384" s="36">
        <v>0</v>
      </c>
      <c r="AD384" s="36">
        <v>0</v>
      </c>
      <c r="AE384" s="36">
        <v>32000000</v>
      </c>
      <c r="AF384" s="36">
        <v>0</v>
      </c>
      <c r="AG384" s="36">
        <v>0</v>
      </c>
      <c r="AH384" s="36">
        <v>4000000</v>
      </c>
      <c r="AI384" s="36">
        <v>0</v>
      </c>
      <c r="AJ384" s="36">
        <v>4000000</v>
      </c>
      <c r="AK384" s="36">
        <v>0</v>
      </c>
      <c r="AL384" s="36">
        <v>4000000</v>
      </c>
      <c r="AM384" s="36">
        <v>0</v>
      </c>
      <c r="AN384" s="36">
        <v>4000000</v>
      </c>
      <c r="AO384" s="36">
        <v>0</v>
      </c>
      <c r="AP384" s="36">
        <v>4000000</v>
      </c>
      <c r="AQ384" s="36">
        <v>0</v>
      </c>
      <c r="AR384" s="36">
        <v>4000000</v>
      </c>
      <c r="AS384" s="36">
        <v>0</v>
      </c>
      <c r="AT384" s="36">
        <v>4000000</v>
      </c>
      <c r="AU384" s="36">
        <v>0</v>
      </c>
      <c r="AV384" s="36">
        <v>4000000</v>
      </c>
      <c r="AW384" s="36">
        <v>0</v>
      </c>
      <c r="AX384" s="36">
        <v>0</v>
      </c>
      <c r="AY384" s="36">
        <v>0</v>
      </c>
      <c r="AZ384" s="36">
        <v>0</v>
      </c>
      <c r="BA384" s="34"/>
      <c r="BB384" s="34"/>
      <c r="BC384" s="34"/>
      <c r="BD384" s="34"/>
      <c r="BE384" s="11" t="str">
        <f t="shared" si="30"/>
        <v>OK</v>
      </c>
      <c r="BF384" s="11" t="str">
        <f t="shared" si="31"/>
        <v>OK</v>
      </c>
      <c r="BG384" s="5">
        <f>+IF(B384&lt;&gt;"",COUNTBLANK(F384:AZ384),0)</f>
        <v>0</v>
      </c>
      <c r="BH384" s="12">
        <f t="shared" si="32"/>
        <v>32000000</v>
      </c>
      <c r="BI384" s="12">
        <f t="shared" si="33"/>
        <v>32000000</v>
      </c>
      <c r="BJ384" s="5">
        <f t="shared" si="34"/>
        <v>0</v>
      </c>
      <c r="BK384" s="5">
        <f t="shared" si="35"/>
        <v>0</v>
      </c>
      <c r="BL384" s="2">
        <v>4</v>
      </c>
      <c r="BM384" s="2">
        <v>2200</v>
      </c>
      <c r="BN384" s="2">
        <v>4</v>
      </c>
      <c r="BO384" s="16">
        <v>1</v>
      </c>
      <c r="BP384" s="2">
        <v>3</v>
      </c>
      <c r="BQ384" s="2">
        <v>24</v>
      </c>
      <c r="BT384" s="40"/>
      <c r="BU384" s="40"/>
      <c r="BV384" s="40"/>
      <c r="BW384" s="40"/>
      <c r="BX384" s="40"/>
      <c r="BY384" s="40"/>
      <c r="BZ384" s="40"/>
      <c r="CA384" s="40"/>
    </row>
    <row r="385" spans="1:79" ht="151.80000000000001">
      <c r="A385" s="49" t="s">
        <v>3974</v>
      </c>
      <c r="B385" s="37" t="s">
        <v>704</v>
      </c>
      <c r="C385" s="31" t="s">
        <v>415</v>
      </c>
      <c r="D385" s="31" t="s">
        <v>402</v>
      </c>
      <c r="E385" s="22" t="s">
        <v>4035</v>
      </c>
      <c r="F385" s="23" t="s">
        <v>4055</v>
      </c>
      <c r="G385" s="23" t="s">
        <v>4056</v>
      </c>
      <c r="H385" s="23" t="s">
        <v>4057</v>
      </c>
      <c r="I385" s="23">
        <v>81101512</v>
      </c>
      <c r="J385" s="23" t="s">
        <v>1494</v>
      </c>
      <c r="K385" s="23" t="s">
        <v>1496</v>
      </c>
      <c r="L385" s="23" t="s">
        <v>2623</v>
      </c>
      <c r="M385" s="24" t="s">
        <v>421</v>
      </c>
      <c r="N385" s="24" t="s">
        <v>421</v>
      </c>
      <c r="O385" s="24" t="s">
        <v>421</v>
      </c>
      <c r="P385" s="24">
        <v>8</v>
      </c>
      <c r="Q385" s="24" t="s">
        <v>1546</v>
      </c>
      <c r="R385" s="24" t="s">
        <v>1547</v>
      </c>
      <c r="S385" s="25">
        <v>28000000</v>
      </c>
      <c r="T385" s="25">
        <v>28000000</v>
      </c>
      <c r="U385" s="24" t="s">
        <v>1560</v>
      </c>
      <c r="V385" s="24" t="s">
        <v>1561</v>
      </c>
      <c r="W385" s="23" t="s">
        <v>237</v>
      </c>
      <c r="X385" s="23" t="s">
        <v>1569</v>
      </c>
      <c r="Y385" s="23" t="s">
        <v>1615</v>
      </c>
      <c r="Z385" s="23" t="s">
        <v>242</v>
      </c>
      <c r="AA385" s="23" t="s">
        <v>1821</v>
      </c>
      <c r="AB385" s="23" t="s">
        <v>1824</v>
      </c>
      <c r="AC385" s="36">
        <v>0</v>
      </c>
      <c r="AD385" s="36">
        <v>0</v>
      </c>
      <c r="AE385" s="36">
        <v>28000000</v>
      </c>
      <c r="AF385" s="36">
        <v>0</v>
      </c>
      <c r="AG385" s="36">
        <v>0</v>
      </c>
      <c r="AH385" s="36">
        <v>3500000</v>
      </c>
      <c r="AI385" s="36">
        <v>0</v>
      </c>
      <c r="AJ385" s="36">
        <v>3500000</v>
      </c>
      <c r="AK385" s="36">
        <v>0</v>
      </c>
      <c r="AL385" s="36">
        <v>3500000</v>
      </c>
      <c r="AM385" s="36">
        <v>0</v>
      </c>
      <c r="AN385" s="36">
        <v>3500000</v>
      </c>
      <c r="AO385" s="36">
        <v>0</v>
      </c>
      <c r="AP385" s="36">
        <v>3500000</v>
      </c>
      <c r="AQ385" s="36">
        <v>0</v>
      </c>
      <c r="AR385" s="36">
        <v>3500000</v>
      </c>
      <c r="AS385" s="36">
        <v>0</v>
      </c>
      <c r="AT385" s="36">
        <v>3500000</v>
      </c>
      <c r="AU385" s="36">
        <v>0</v>
      </c>
      <c r="AV385" s="36">
        <v>3500000</v>
      </c>
      <c r="AW385" s="36">
        <v>0</v>
      </c>
      <c r="AX385" s="36">
        <v>0</v>
      </c>
      <c r="AY385" s="36">
        <v>0</v>
      </c>
      <c r="AZ385" s="36">
        <v>0</v>
      </c>
      <c r="BA385" s="34"/>
      <c r="BB385" s="34"/>
      <c r="BC385" s="34"/>
      <c r="BD385" s="34"/>
      <c r="BE385" s="11" t="str">
        <f t="shared" si="30"/>
        <v>OK</v>
      </c>
      <c r="BF385" s="11" t="str">
        <f t="shared" si="31"/>
        <v>OK</v>
      </c>
      <c r="BG385" s="5">
        <f>+IF(B385&lt;&gt;"",COUNTBLANK(F385:AZ385),0)</f>
        <v>0</v>
      </c>
      <c r="BH385" s="12">
        <f t="shared" si="32"/>
        <v>28000000</v>
      </c>
      <c r="BI385" s="12">
        <f t="shared" si="33"/>
        <v>28000000</v>
      </c>
      <c r="BJ385" s="5">
        <f t="shared" si="34"/>
        <v>0</v>
      </c>
      <c r="BK385" s="5">
        <f t="shared" si="35"/>
        <v>0</v>
      </c>
      <c r="BL385" s="2">
        <v>4</v>
      </c>
      <c r="BM385" s="2">
        <v>2200</v>
      </c>
      <c r="BN385" s="2">
        <v>4</v>
      </c>
      <c r="BO385" s="16">
        <v>1</v>
      </c>
      <c r="BP385" s="2">
        <v>3</v>
      </c>
      <c r="BQ385" s="2">
        <v>25</v>
      </c>
      <c r="BT385" s="40"/>
      <c r="BU385" s="40"/>
      <c r="BV385" s="40"/>
      <c r="BW385" s="40"/>
      <c r="BX385" s="40"/>
      <c r="BY385" s="40"/>
      <c r="BZ385" s="40"/>
      <c r="CA385" s="40"/>
    </row>
    <row r="386" spans="1:79" ht="151.80000000000001">
      <c r="A386" s="49" t="s">
        <v>3974</v>
      </c>
      <c r="B386" s="37" t="s">
        <v>705</v>
      </c>
      <c r="C386" s="31" t="s">
        <v>415</v>
      </c>
      <c r="D386" s="31" t="s">
        <v>402</v>
      </c>
      <c r="E386" s="22" t="s">
        <v>4035</v>
      </c>
      <c r="F386" s="23" t="s">
        <v>4055</v>
      </c>
      <c r="G386" s="23" t="s">
        <v>4056</v>
      </c>
      <c r="H386" s="23" t="s">
        <v>4057</v>
      </c>
      <c r="I386" s="23">
        <v>81101512</v>
      </c>
      <c r="J386" s="23" t="s">
        <v>1494</v>
      </c>
      <c r="K386" s="23" t="s">
        <v>1496</v>
      </c>
      <c r="L386" s="23" t="s">
        <v>2624</v>
      </c>
      <c r="M386" s="24" t="s">
        <v>421</v>
      </c>
      <c r="N386" s="24" t="s">
        <v>421</v>
      </c>
      <c r="O386" s="24" t="s">
        <v>421</v>
      </c>
      <c r="P386" s="24">
        <v>8</v>
      </c>
      <c r="Q386" s="24" t="s">
        <v>1546</v>
      </c>
      <c r="R386" s="24" t="s">
        <v>1547</v>
      </c>
      <c r="S386" s="25">
        <v>25360000</v>
      </c>
      <c r="T386" s="25">
        <v>25360000</v>
      </c>
      <c r="U386" s="24" t="s">
        <v>1560</v>
      </c>
      <c r="V386" s="24" t="s">
        <v>1561</v>
      </c>
      <c r="W386" s="23" t="s">
        <v>237</v>
      </c>
      <c r="X386" s="23" t="s">
        <v>1569</v>
      </c>
      <c r="Y386" s="23" t="s">
        <v>1615</v>
      </c>
      <c r="Z386" s="23" t="s">
        <v>242</v>
      </c>
      <c r="AA386" s="23" t="s">
        <v>1821</v>
      </c>
      <c r="AB386" s="23" t="s">
        <v>1824</v>
      </c>
      <c r="AC386" s="36">
        <v>0</v>
      </c>
      <c r="AD386" s="36">
        <v>0</v>
      </c>
      <c r="AE386" s="36">
        <v>25360000</v>
      </c>
      <c r="AF386" s="36">
        <v>0</v>
      </c>
      <c r="AG386" s="36">
        <v>0</v>
      </c>
      <c r="AH386" s="36">
        <v>3170000</v>
      </c>
      <c r="AI386" s="36">
        <v>0</v>
      </c>
      <c r="AJ386" s="36">
        <v>3170000</v>
      </c>
      <c r="AK386" s="36">
        <v>0</v>
      </c>
      <c r="AL386" s="36">
        <v>3170000</v>
      </c>
      <c r="AM386" s="36">
        <v>0</v>
      </c>
      <c r="AN386" s="36">
        <v>3170000</v>
      </c>
      <c r="AO386" s="36">
        <v>0</v>
      </c>
      <c r="AP386" s="36">
        <v>3170000</v>
      </c>
      <c r="AQ386" s="36">
        <v>0</v>
      </c>
      <c r="AR386" s="36">
        <v>3170000</v>
      </c>
      <c r="AS386" s="36">
        <v>0</v>
      </c>
      <c r="AT386" s="36">
        <v>3170000</v>
      </c>
      <c r="AU386" s="36">
        <v>0</v>
      </c>
      <c r="AV386" s="36">
        <v>3170000</v>
      </c>
      <c r="AW386" s="36">
        <v>0</v>
      </c>
      <c r="AX386" s="36">
        <v>0</v>
      </c>
      <c r="AY386" s="36">
        <v>0</v>
      </c>
      <c r="AZ386" s="36">
        <v>0</v>
      </c>
      <c r="BA386" s="34"/>
      <c r="BB386" s="34"/>
      <c r="BC386" s="34"/>
      <c r="BD386" s="34"/>
      <c r="BE386" s="11" t="str">
        <f t="shared" si="30"/>
        <v>OK</v>
      </c>
      <c r="BF386" s="11" t="str">
        <f t="shared" si="31"/>
        <v>OK</v>
      </c>
      <c r="BG386" s="5">
        <f>+IF(B386&lt;&gt;"",COUNTBLANK(F386:AZ386),0)</f>
        <v>0</v>
      </c>
      <c r="BH386" s="12">
        <f t="shared" si="32"/>
        <v>25360000</v>
      </c>
      <c r="BI386" s="12">
        <f t="shared" si="33"/>
        <v>25360000</v>
      </c>
      <c r="BJ386" s="5">
        <f t="shared" si="34"/>
        <v>0</v>
      </c>
      <c r="BK386" s="5">
        <f t="shared" si="35"/>
        <v>0</v>
      </c>
      <c r="BL386" s="2">
        <v>4</v>
      </c>
      <c r="BM386" s="2">
        <v>2200</v>
      </c>
      <c r="BN386" s="2">
        <v>4</v>
      </c>
      <c r="BO386" s="16">
        <v>1</v>
      </c>
      <c r="BP386" s="2">
        <v>3</v>
      </c>
      <c r="BQ386" s="2">
        <v>26</v>
      </c>
      <c r="BT386" s="40"/>
      <c r="BU386" s="40"/>
      <c r="BV386" s="40"/>
      <c r="BW386" s="40"/>
      <c r="BX386" s="40"/>
      <c r="BY386" s="40"/>
      <c r="BZ386" s="40"/>
      <c r="CA386" s="40"/>
    </row>
    <row r="387" spans="1:79" ht="96.6">
      <c r="A387" s="49" t="s">
        <v>212</v>
      </c>
      <c r="B387" s="37" t="s">
        <v>706</v>
      </c>
      <c r="C387" s="31" t="s">
        <v>415</v>
      </c>
      <c r="D387" s="31" t="s">
        <v>402</v>
      </c>
      <c r="E387" s="22" t="s">
        <v>4035</v>
      </c>
      <c r="F387" s="23" t="s">
        <v>4055</v>
      </c>
      <c r="G387" s="23" t="s">
        <v>4056</v>
      </c>
      <c r="H387" s="23" t="s">
        <v>4057</v>
      </c>
      <c r="I387" s="23">
        <v>81101512</v>
      </c>
      <c r="J387" s="23" t="s">
        <v>1494</v>
      </c>
      <c r="K387" s="23" t="s">
        <v>1496</v>
      </c>
      <c r="L387" s="23" t="s">
        <v>3653</v>
      </c>
      <c r="M387" s="24" t="s">
        <v>212</v>
      </c>
      <c r="N387" s="24" t="s">
        <v>212</v>
      </c>
      <c r="O387" s="24" t="s">
        <v>212</v>
      </c>
      <c r="P387" s="24" t="s">
        <v>212</v>
      </c>
      <c r="Q387" s="24" t="s">
        <v>1548</v>
      </c>
      <c r="R387" s="24" t="s">
        <v>1547</v>
      </c>
      <c r="S387" s="25">
        <v>20631348</v>
      </c>
      <c r="T387" s="25">
        <v>20631348</v>
      </c>
      <c r="U387" s="24" t="s">
        <v>1560</v>
      </c>
      <c r="V387" s="24" t="s">
        <v>1561</v>
      </c>
      <c r="W387" s="23" t="s">
        <v>237</v>
      </c>
      <c r="X387" s="23" t="s">
        <v>1569</v>
      </c>
      <c r="Y387" s="23" t="s">
        <v>1616</v>
      </c>
      <c r="Z387" s="23" t="s">
        <v>1670</v>
      </c>
      <c r="AA387" s="23" t="s">
        <v>1821</v>
      </c>
      <c r="AB387" s="23" t="s">
        <v>1824</v>
      </c>
      <c r="AC387" s="36">
        <v>0</v>
      </c>
      <c r="AD387" s="36">
        <v>0</v>
      </c>
      <c r="AE387" s="36">
        <v>20631348</v>
      </c>
      <c r="AF387" s="36">
        <v>0</v>
      </c>
      <c r="AG387" s="36">
        <v>0</v>
      </c>
      <c r="AH387" s="36">
        <v>5000000</v>
      </c>
      <c r="AI387" s="36">
        <v>0</v>
      </c>
      <c r="AJ387" s="36">
        <v>5000000</v>
      </c>
      <c r="AK387" s="36">
        <v>0</v>
      </c>
      <c r="AL387" s="36">
        <v>5000000</v>
      </c>
      <c r="AM387" s="36">
        <v>0</v>
      </c>
      <c r="AN387" s="36">
        <v>5631348</v>
      </c>
      <c r="AO387" s="36">
        <v>0</v>
      </c>
      <c r="AP387" s="36">
        <v>0</v>
      </c>
      <c r="AQ387" s="36">
        <v>0</v>
      </c>
      <c r="AR387" s="36">
        <v>0</v>
      </c>
      <c r="AS387" s="36">
        <v>0</v>
      </c>
      <c r="AT387" s="36">
        <v>0</v>
      </c>
      <c r="AU387" s="36">
        <v>0</v>
      </c>
      <c r="AV387" s="36">
        <v>0</v>
      </c>
      <c r="AW387" s="36">
        <v>0</v>
      </c>
      <c r="AX387" s="36">
        <v>0</v>
      </c>
      <c r="AY387" s="36">
        <v>0</v>
      </c>
      <c r="AZ387" s="36">
        <v>0</v>
      </c>
      <c r="BA387" s="34"/>
      <c r="BB387" s="34"/>
      <c r="BC387" s="34"/>
      <c r="BD387" s="34"/>
      <c r="BE387" s="11" t="str">
        <f t="shared" si="30"/>
        <v>OK</v>
      </c>
      <c r="BF387" s="11" t="str">
        <f t="shared" si="31"/>
        <v>OK</v>
      </c>
      <c r="BG387" s="5">
        <f>+IF(B387&lt;&gt;"",COUNTBLANK(F387:AZ387),0)</f>
        <v>0</v>
      </c>
      <c r="BH387" s="12">
        <f t="shared" si="32"/>
        <v>20631348</v>
      </c>
      <c r="BI387" s="12">
        <f t="shared" si="33"/>
        <v>20631348</v>
      </c>
      <c r="BJ387" s="5">
        <f t="shared" si="34"/>
        <v>0</v>
      </c>
      <c r="BK387" s="5">
        <f t="shared" si="35"/>
        <v>0</v>
      </c>
      <c r="BL387" s="2">
        <v>4</v>
      </c>
      <c r="BM387" s="2">
        <v>2200</v>
      </c>
      <c r="BN387" s="2">
        <v>4</v>
      </c>
      <c r="BO387" s="16">
        <v>1</v>
      </c>
      <c r="BP387" s="2">
        <v>3</v>
      </c>
      <c r="BQ387" s="2">
        <v>27</v>
      </c>
      <c r="BT387" s="40"/>
      <c r="BU387" s="40"/>
      <c r="BV387" s="40"/>
      <c r="BW387" s="40"/>
      <c r="BX387" s="40"/>
      <c r="BY387" s="40"/>
      <c r="BZ387" s="40"/>
      <c r="CA387" s="40"/>
    </row>
    <row r="388" spans="1:79" ht="138">
      <c r="A388" s="49" t="s">
        <v>3974</v>
      </c>
      <c r="B388" s="37" t="s">
        <v>784</v>
      </c>
      <c r="C388" s="31" t="s">
        <v>415</v>
      </c>
      <c r="D388" s="31" t="s">
        <v>402</v>
      </c>
      <c r="E388" s="22" t="s">
        <v>4035</v>
      </c>
      <c r="F388" s="23" t="s">
        <v>4043</v>
      </c>
      <c r="G388" s="23" t="s">
        <v>4053</v>
      </c>
      <c r="H388" s="23" t="s">
        <v>4058</v>
      </c>
      <c r="I388" s="23">
        <v>81101512</v>
      </c>
      <c r="J388" s="23" t="s">
        <v>1497</v>
      </c>
      <c r="K388" s="23" t="s">
        <v>1485</v>
      </c>
      <c r="L388" s="23" t="s">
        <v>2632</v>
      </c>
      <c r="M388" s="24" t="s">
        <v>1477</v>
      </c>
      <c r="N388" s="24" t="s">
        <v>1477</v>
      </c>
      <c r="O388" s="24" t="s">
        <v>1477</v>
      </c>
      <c r="P388" s="24">
        <v>11</v>
      </c>
      <c r="Q388" s="24" t="s">
        <v>1546</v>
      </c>
      <c r="R388" s="24" t="s">
        <v>1547</v>
      </c>
      <c r="S388" s="25">
        <v>89694539</v>
      </c>
      <c r="T388" s="25">
        <v>89694539</v>
      </c>
      <c r="U388" s="24" t="s">
        <v>1560</v>
      </c>
      <c r="V388" s="24" t="s">
        <v>1561</v>
      </c>
      <c r="W388" s="23" t="s">
        <v>244</v>
      </c>
      <c r="X388" s="23" t="s">
        <v>1583</v>
      </c>
      <c r="Y388" s="23" t="s">
        <v>1615</v>
      </c>
      <c r="Z388" s="23" t="s">
        <v>1695</v>
      </c>
      <c r="AA388" s="23" t="s">
        <v>1821</v>
      </c>
      <c r="AB388" s="23" t="s">
        <v>1824</v>
      </c>
      <c r="AC388" s="36">
        <v>89694539</v>
      </c>
      <c r="AD388" s="36">
        <v>0</v>
      </c>
      <c r="AE388" s="36">
        <v>0</v>
      </c>
      <c r="AF388" s="36">
        <v>8154049</v>
      </c>
      <c r="AG388" s="36">
        <v>0</v>
      </c>
      <c r="AH388" s="36">
        <v>8154049</v>
      </c>
      <c r="AI388" s="36">
        <v>0</v>
      </c>
      <c r="AJ388" s="36">
        <v>8154049</v>
      </c>
      <c r="AK388" s="36">
        <v>0</v>
      </c>
      <c r="AL388" s="36">
        <v>8154049</v>
      </c>
      <c r="AM388" s="36">
        <v>0</v>
      </c>
      <c r="AN388" s="36">
        <v>8154049</v>
      </c>
      <c r="AO388" s="36">
        <v>0</v>
      </c>
      <c r="AP388" s="36">
        <v>8154049</v>
      </c>
      <c r="AQ388" s="36">
        <v>0</v>
      </c>
      <c r="AR388" s="36">
        <v>8154049</v>
      </c>
      <c r="AS388" s="36">
        <v>0</v>
      </c>
      <c r="AT388" s="36">
        <v>8154049</v>
      </c>
      <c r="AU388" s="36">
        <v>0</v>
      </c>
      <c r="AV388" s="36">
        <v>8154049</v>
      </c>
      <c r="AW388" s="36">
        <v>0</v>
      </c>
      <c r="AX388" s="36">
        <v>8154049</v>
      </c>
      <c r="AY388" s="36">
        <v>0</v>
      </c>
      <c r="AZ388" s="36">
        <v>8154049</v>
      </c>
      <c r="BA388" s="34"/>
      <c r="BB388" s="34"/>
      <c r="BC388" s="34"/>
      <c r="BD388" s="34"/>
      <c r="BE388" s="11" t="str">
        <f t="shared" si="30"/>
        <v>OK</v>
      </c>
      <c r="BF388" s="11" t="str">
        <f t="shared" si="31"/>
        <v>OK</v>
      </c>
      <c r="BG388" s="5">
        <f>+IF(B388&lt;&gt;"",COUNTBLANK(F388:AZ388),0)</f>
        <v>0</v>
      </c>
      <c r="BH388" s="12">
        <f t="shared" si="32"/>
        <v>89694539</v>
      </c>
      <c r="BI388" s="12">
        <f t="shared" si="33"/>
        <v>89694539</v>
      </c>
      <c r="BJ388" s="5">
        <f t="shared" si="34"/>
        <v>0</v>
      </c>
      <c r="BK388" s="5">
        <f t="shared" si="35"/>
        <v>0</v>
      </c>
      <c r="BL388" s="2">
        <v>4</v>
      </c>
      <c r="BM388" s="2">
        <v>2210</v>
      </c>
      <c r="BN388" s="2">
        <v>2</v>
      </c>
      <c r="BO388" s="16">
        <v>1</v>
      </c>
      <c r="BP388" s="2">
        <v>3</v>
      </c>
      <c r="BQ388" s="2">
        <v>1</v>
      </c>
      <c r="BT388" s="40"/>
      <c r="BU388" s="40"/>
      <c r="BV388" s="40"/>
      <c r="BW388" s="40"/>
      <c r="BX388" s="40"/>
      <c r="BY388" s="40"/>
      <c r="BZ388" s="40"/>
      <c r="CA388" s="40"/>
    </row>
    <row r="389" spans="1:79" ht="110.4">
      <c r="A389" s="49" t="s">
        <v>3974</v>
      </c>
      <c r="B389" s="37" t="s">
        <v>785</v>
      </c>
      <c r="C389" s="31" t="s">
        <v>415</v>
      </c>
      <c r="D389" s="31" t="s">
        <v>402</v>
      </c>
      <c r="E389" s="22" t="s">
        <v>4035</v>
      </c>
      <c r="F389" s="23" t="s">
        <v>4043</v>
      </c>
      <c r="G389" s="23" t="s">
        <v>4053</v>
      </c>
      <c r="H389" s="23" t="s">
        <v>4058</v>
      </c>
      <c r="I389" s="23">
        <v>81101512</v>
      </c>
      <c r="J389" s="23" t="s">
        <v>1497</v>
      </c>
      <c r="K389" s="23" t="s">
        <v>1504</v>
      </c>
      <c r="L389" s="23" t="s">
        <v>2639</v>
      </c>
      <c r="M389" s="24" t="s">
        <v>1477</v>
      </c>
      <c r="N389" s="24" t="s">
        <v>1477</v>
      </c>
      <c r="O389" s="24" t="s">
        <v>1477</v>
      </c>
      <c r="P389" s="24">
        <v>10</v>
      </c>
      <c r="Q389" s="24" t="s">
        <v>1546</v>
      </c>
      <c r="R389" s="24" t="s">
        <v>1547</v>
      </c>
      <c r="S389" s="25">
        <v>64286900</v>
      </c>
      <c r="T389" s="25">
        <v>64286900</v>
      </c>
      <c r="U389" s="24" t="s">
        <v>1560</v>
      </c>
      <c r="V389" s="24" t="s">
        <v>1561</v>
      </c>
      <c r="W389" s="23" t="s">
        <v>244</v>
      </c>
      <c r="X389" s="23" t="s">
        <v>1583</v>
      </c>
      <c r="Y389" s="23" t="s">
        <v>1615</v>
      </c>
      <c r="Z389" s="23" t="s">
        <v>1696</v>
      </c>
      <c r="AA389" s="23" t="s">
        <v>1821</v>
      </c>
      <c r="AB389" s="23" t="s">
        <v>1824</v>
      </c>
      <c r="AC389" s="36">
        <v>64286900</v>
      </c>
      <c r="AD389" s="36">
        <v>0</v>
      </c>
      <c r="AE389" s="36">
        <v>0</v>
      </c>
      <c r="AF389" s="36">
        <v>6428690</v>
      </c>
      <c r="AG389" s="36">
        <v>0</v>
      </c>
      <c r="AH389" s="36">
        <v>6428690</v>
      </c>
      <c r="AI389" s="36">
        <v>0</v>
      </c>
      <c r="AJ389" s="36">
        <v>6428690</v>
      </c>
      <c r="AK389" s="36">
        <v>0</v>
      </c>
      <c r="AL389" s="36">
        <v>6428690</v>
      </c>
      <c r="AM389" s="36">
        <v>0</v>
      </c>
      <c r="AN389" s="36">
        <v>6428690</v>
      </c>
      <c r="AO389" s="36">
        <v>0</v>
      </c>
      <c r="AP389" s="36">
        <v>6428690</v>
      </c>
      <c r="AQ389" s="36">
        <v>0</v>
      </c>
      <c r="AR389" s="36">
        <v>6428690</v>
      </c>
      <c r="AS389" s="36">
        <v>0</v>
      </c>
      <c r="AT389" s="36">
        <v>6428690</v>
      </c>
      <c r="AU389" s="36">
        <v>0</v>
      </c>
      <c r="AV389" s="36">
        <v>6428690</v>
      </c>
      <c r="AW389" s="36">
        <v>0</v>
      </c>
      <c r="AX389" s="36">
        <v>6428690</v>
      </c>
      <c r="AY389" s="36">
        <v>0</v>
      </c>
      <c r="AZ389" s="36">
        <v>0</v>
      </c>
      <c r="BA389" s="34"/>
      <c r="BB389" s="34"/>
      <c r="BC389" s="34"/>
      <c r="BD389" s="34"/>
      <c r="BE389" s="11" t="str">
        <f t="shared" ref="BE389:BE452" si="36">IF(OR($T389&lt;&gt;"",SUM(AC389:AZ389)&lt;&gt;0),IF(T389=BH389,"OK",IF(T389&gt;BH389,"Valor estimado supera a Compromisos en "&amp;DOLLAR(T389-BH389),"Compromisos superan al Valor estimado en "&amp;DOLLAR(BH389-T389))),"")</f>
        <v>OK</v>
      </c>
      <c r="BF389" s="11" t="str">
        <f t="shared" ref="BF389:BF452" si="37">IF(OR($T389&lt;&gt;"",SUM(AC389:AZ389)&lt;&gt;0),IF(T389=BI389,"OK",IF(T389&gt;BI389,"Valor estimado supera a Obligaciones en "&amp;DOLLAR(T389-BI389),"Obligaciones superan al Valor estimado en "&amp;DOLLAR(BI389-T389))),"")</f>
        <v>OK</v>
      </c>
      <c r="BG389" s="5">
        <f>+IF(B389&lt;&gt;"",COUNTBLANK(F389:AZ389),0)</f>
        <v>0</v>
      </c>
      <c r="BH389" s="12">
        <f t="shared" ref="BH389:BH452" si="38">+SUM(AC389,AE389,AG389,AI389,AK389,AM389,AO389,AQ389,AS389,AU389,AW389,AY389)</f>
        <v>64286900</v>
      </c>
      <c r="BI389" s="12">
        <f t="shared" ref="BI389:BI452" si="39">+SUM(AD389,AF389,AH389,AJ389,AL389,AN389,AP389,AR389,AT389,AV389,AX389,AZ389)</f>
        <v>64286900</v>
      </c>
      <c r="BJ389" s="5">
        <f t="shared" ref="BJ389:BJ452" si="40">+IF(OR(BE389="ok",BE389=""),0,1)</f>
        <v>0</v>
      </c>
      <c r="BK389" s="5">
        <f t="shared" ref="BK389:BK452" si="41">+IF(OR(BF389="ok",BF389=""),0,1)</f>
        <v>0</v>
      </c>
      <c r="BL389" s="2">
        <v>4</v>
      </c>
      <c r="BM389" s="2">
        <v>2210</v>
      </c>
      <c r="BN389" s="2">
        <v>2</v>
      </c>
      <c r="BO389" s="16">
        <v>1</v>
      </c>
      <c r="BP389" s="2">
        <v>3</v>
      </c>
      <c r="BQ389" s="2">
        <v>2</v>
      </c>
      <c r="BT389" s="40"/>
      <c r="BU389" s="40"/>
      <c r="BV389" s="40"/>
      <c r="BW389" s="40"/>
      <c r="BX389" s="40"/>
      <c r="BY389" s="40"/>
      <c r="BZ389" s="40"/>
      <c r="CA389" s="40"/>
    </row>
    <row r="390" spans="1:79" ht="82.8">
      <c r="A390" s="49" t="s">
        <v>3974</v>
      </c>
      <c r="B390" s="37" t="s">
        <v>786</v>
      </c>
      <c r="C390" s="31" t="s">
        <v>415</v>
      </c>
      <c r="D390" s="31" t="s">
        <v>402</v>
      </c>
      <c r="E390" s="22" t="s">
        <v>4035</v>
      </c>
      <c r="F390" s="23" t="s">
        <v>4043</v>
      </c>
      <c r="G390" s="23" t="s">
        <v>4053</v>
      </c>
      <c r="H390" s="23" t="s">
        <v>4058</v>
      </c>
      <c r="I390" s="23">
        <v>81101512</v>
      </c>
      <c r="J390" s="23" t="s">
        <v>1497</v>
      </c>
      <c r="K390" s="23" t="s">
        <v>1514</v>
      </c>
      <c r="L390" s="23" t="s">
        <v>2640</v>
      </c>
      <c r="M390" s="24" t="s">
        <v>1477</v>
      </c>
      <c r="N390" s="24" t="s">
        <v>1477</v>
      </c>
      <c r="O390" s="24" t="s">
        <v>1477</v>
      </c>
      <c r="P390" s="24">
        <v>10</v>
      </c>
      <c r="Q390" s="24" t="s">
        <v>1546</v>
      </c>
      <c r="R390" s="24" t="s">
        <v>1547</v>
      </c>
      <c r="S390" s="25">
        <v>92116020</v>
      </c>
      <c r="T390" s="25">
        <v>92116020</v>
      </c>
      <c r="U390" s="24" t="s">
        <v>1560</v>
      </c>
      <c r="V390" s="24" t="s">
        <v>1561</v>
      </c>
      <c r="W390" s="23" t="s">
        <v>244</v>
      </c>
      <c r="X390" s="23" t="s">
        <v>1583</v>
      </c>
      <c r="Y390" s="23" t="s">
        <v>1615</v>
      </c>
      <c r="Z390" s="23" t="s">
        <v>1697</v>
      </c>
      <c r="AA390" s="23" t="s">
        <v>1821</v>
      </c>
      <c r="AB390" s="23" t="s">
        <v>1824</v>
      </c>
      <c r="AC390" s="36">
        <v>92116020</v>
      </c>
      <c r="AD390" s="36">
        <v>0</v>
      </c>
      <c r="AE390" s="36">
        <v>0</v>
      </c>
      <c r="AF390" s="36">
        <v>9211602</v>
      </c>
      <c r="AG390" s="36">
        <v>0</v>
      </c>
      <c r="AH390" s="36">
        <v>9211602</v>
      </c>
      <c r="AI390" s="36">
        <v>0</v>
      </c>
      <c r="AJ390" s="36">
        <v>9211602</v>
      </c>
      <c r="AK390" s="36">
        <v>0</v>
      </c>
      <c r="AL390" s="36">
        <v>9211602</v>
      </c>
      <c r="AM390" s="36">
        <v>0</v>
      </c>
      <c r="AN390" s="36">
        <v>9211602</v>
      </c>
      <c r="AO390" s="36">
        <v>0</v>
      </c>
      <c r="AP390" s="36">
        <v>9211602</v>
      </c>
      <c r="AQ390" s="36">
        <v>0</v>
      </c>
      <c r="AR390" s="36">
        <v>9211602</v>
      </c>
      <c r="AS390" s="36">
        <v>0</v>
      </c>
      <c r="AT390" s="36">
        <v>9211602</v>
      </c>
      <c r="AU390" s="36">
        <v>0</v>
      </c>
      <c r="AV390" s="36">
        <v>9211602</v>
      </c>
      <c r="AW390" s="36">
        <v>0</v>
      </c>
      <c r="AX390" s="36">
        <v>9211602</v>
      </c>
      <c r="AY390" s="36">
        <v>0</v>
      </c>
      <c r="AZ390" s="36">
        <v>0</v>
      </c>
      <c r="BA390" s="34"/>
      <c r="BB390" s="34"/>
      <c r="BC390" s="34"/>
      <c r="BD390" s="34"/>
      <c r="BE390" s="11" t="str">
        <f t="shared" si="36"/>
        <v>OK</v>
      </c>
      <c r="BF390" s="11" t="str">
        <f t="shared" si="37"/>
        <v>OK</v>
      </c>
      <c r="BG390" s="5">
        <f>+IF(B390&lt;&gt;"",COUNTBLANK(F390:AZ390),0)</f>
        <v>0</v>
      </c>
      <c r="BH390" s="12">
        <f t="shared" si="38"/>
        <v>92116020</v>
      </c>
      <c r="BI390" s="12">
        <f t="shared" si="39"/>
        <v>92116020</v>
      </c>
      <c r="BJ390" s="5">
        <f t="shared" si="40"/>
        <v>0</v>
      </c>
      <c r="BK390" s="5">
        <f t="shared" si="41"/>
        <v>0</v>
      </c>
      <c r="BL390" s="2">
        <v>4</v>
      </c>
      <c r="BM390" s="2">
        <v>2210</v>
      </c>
      <c r="BN390" s="2">
        <v>2</v>
      </c>
      <c r="BO390" s="16">
        <v>1</v>
      </c>
      <c r="BP390" s="2">
        <v>3</v>
      </c>
      <c r="BQ390" s="2">
        <v>3</v>
      </c>
      <c r="BT390" s="40"/>
      <c r="BU390" s="40"/>
      <c r="BV390" s="40"/>
      <c r="BW390" s="40"/>
      <c r="BX390" s="40"/>
      <c r="BY390" s="40"/>
      <c r="BZ390" s="40"/>
      <c r="CA390" s="40"/>
    </row>
    <row r="391" spans="1:79" ht="151.80000000000001">
      <c r="A391" s="49" t="s">
        <v>3974</v>
      </c>
      <c r="B391" s="37" t="s">
        <v>787</v>
      </c>
      <c r="C391" s="31" t="s">
        <v>415</v>
      </c>
      <c r="D391" s="31" t="s">
        <v>402</v>
      </c>
      <c r="E391" s="22" t="s">
        <v>4035</v>
      </c>
      <c r="F391" s="23" t="s">
        <v>4043</v>
      </c>
      <c r="G391" s="23" t="s">
        <v>4053</v>
      </c>
      <c r="H391" s="23" t="s">
        <v>4058</v>
      </c>
      <c r="I391" s="23">
        <v>81101512</v>
      </c>
      <c r="J391" s="23" t="s">
        <v>1497</v>
      </c>
      <c r="K391" s="23" t="s">
        <v>1514</v>
      </c>
      <c r="L391" s="23" t="s">
        <v>2641</v>
      </c>
      <c r="M391" s="24" t="s">
        <v>1477</v>
      </c>
      <c r="N391" s="24" t="s">
        <v>1477</v>
      </c>
      <c r="O391" s="24" t="s">
        <v>1477</v>
      </c>
      <c r="P391" s="24">
        <v>10</v>
      </c>
      <c r="Q391" s="24" t="s">
        <v>1546</v>
      </c>
      <c r="R391" s="24" t="s">
        <v>1547</v>
      </c>
      <c r="S391" s="25">
        <v>73705920</v>
      </c>
      <c r="T391" s="25">
        <v>73705920</v>
      </c>
      <c r="U391" s="24" t="s">
        <v>1560</v>
      </c>
      <c r="V391" s="24" t="s">
        <v>1561</v>
      </c>
      <c r="W391" s="23" t="s">
        <v>244</v>
      </c>
      <c r="X391" s="23" t="s">
        <v>1583</v>
      </c>
      <c r="Y391" s="23" t="s">
        <v>1615</v>
      </c>
      <c r="Z391" s="23" t="s">
        <v>1698</v>
      </c>
      <c r="AA391" s="23" t="s">
        <v>1821</v>
      </c>
      <c r="AB391" s="23" t="s">
        <v>1824</v>
      </c>
      <c r="AC391" s="36">
        <v>73705920</v>
      </c>
      <c r="AD391" s="36">
        <v>0</v>
      </c>
      <c r="AE391" s="36">
        <v>0</v>
      </c>
      <c r="AF391" s="36">
        <v>7370592</v>
      </c>
      <c r="AG391" s="36">
        <v>0</v>
      </c>
      <c r="AH391" s="36">
        <v>7370592</v>
      </c>
      <c r="AI391" s="36">
        <v>0</v>
      </c>
      <c r="AJ391" s="36">
        <v>7370592</v>
      </c>
      <c r="AK391" s="36">
        <v>0</v>
      </c>
      <c r="AL391" s="36">
        <v>7370592</v>
      </c>
      <c r="AM391" s="36">
        <v>0</v>
      </c>
      <c r="AN391" s="36">
        <v>7370592</v>
      </c>
      <c r="AO391" s="36">
        <v>0</v>
      </c>
      <c r="AP391" s="36">
        <v>7370592</v>
      </c>
      <c r="AQ391" s="36">
        <v>0</v>
      </c>
      <c r="AR391" s="36">
        <v>7370592</v>
      </c>
      <c r="AS391" s="36">
        <v>0</v>
      </c>
      <c r="AT391" s="36">
        <v>7370592</v>
      </c>
      <c r="AU391" s="36">
        <v>0</v>
      </c>
      <c r="AV391" s="36">
        <v>7370592</v>
      </c>
      <c r="AW391" s="36">
        <v>0</v>
      </c>
      <c r="AX391" s="36">
        <v>7370592</v>
      </c>
      <c r="AY391" s="36">
        <v>0</v>
      </c>
      <c r="AZ391" s="36">
        <v>0</v>
      </c>
      <c r="BA391" s="34"/>
      <c r="BB391" s="34"/>
      <c r="BC391" s="34"/>
      <c r="BD391" s="34"/>
      <c r="BE391" s="11" t="str">
        <f t="shared" si="36"/>
        <v>OK</v>
      </c>
      <c r="BF391" s="11" t="str">
        <f t="shared" si="37"/>
        <v>OK</v>
      </c>
      <c r="BG391" s="5">
        <f>+IF(B391&lt;&gt;"",COUNTBLANK(F391:AZ391),0)</f>
        <v>0</v>
      </c>
      <c r="BH391" s="12">
        <f t="shared" si="38"/>
        <v>73705920</v>
      </c>
      <c r="BI391" s="12">
        <f t="shared" si="39"/>
        <v>73705920</v>
      </c>
      <c r="BJ391" s="5">
        <f t="shared" si="40"/>
        <v>0</v>
      </c>
      <c r="BK391" s="5">
        <f t="shared" si="41"/>
        <v>0</v>
      </c>
      <c r="BL391" s="2">
        <v>4</v>
      </c>
      <c r="BM391" s="2">
        <v>2210</v>
      </c>
      <c r="BN391" s="2">
        <v>2</v>
      </c>
      <c r="BO391" s="16">
        <v>1</v>
      </c>
      <c r="BP391" s="2">
        <v>3</v>
      </c>
      <c r="BQ391" s="2">
        <v>4</v>
      </c>
      <c r="BT391" s="40"/>
      <c r="BU391" s="40"/>
      <c r="BV391" s="40"/>
      <c r="BW391" s="40"/>
      <c r="BX391" s="40"/>
      <c r="BY391" s="40"/>
      <c r="BZ391" s="40"/>
      <c r="CA391" s="40"/>
    </row>
    <row r="392" spans="1:79" ht="124.2">
      <c r="A392" s="49" t="s">
        <v>3974</v>
      </c>
      <c r="B392" s="37" t="s">
        <v>788</v>
      </c>
      <c r="C392" s="31" t="s">
        <v>415</v>
      </c>
      <c r="D392" s="31" t="s">
        <v>402</v>
      </c>
      <c r="E392" s="22" t="s">
        <v>4035</v>
      </c>
      <c r="F392" s="23" t="s">
        <v>4043</v>
      </c>
      <c r="G392" s="23" t="s">
        <v>4053</v>
      </c>
      <c r="H392" s="23" t="s">
        <v>4058</v>
      </c>
      <c r="I392" s="23">
        <v>81101512</v>
      </c>
      <c r="J392" s="23" t="s">
        <v>1497</v>
      </c>
      <c r="K392" s="23" t="s">
        <v>1514</v>
      </c>
      <c r="L392" s="23" t="s">
        <v>2642</v>
      </c>
      <c r="M392" s="24" t="s">
        <v>1477</v>
      </c>
      <c r="N392" s="24" t="s">
        <v>1477</v>
      </c>
      <c r="O392" s="24" t="s">
        <v>1477</v>
      </c>
      <c r="P392" s="24">
        <v>10</v>
      </c>
      <c r="Q392" s="24" t="s">
        <v>1546</v>
      </c>
      <c r="R392" s="24" t="s">
        <v>1547</v>
      </c>
      <c r="S392" s="25">
        <v>81540490</v>
      </c>
      <c r="T392" s="25">
        <v>81540490</v>
      </c>
      <c r="U392" s="24" t="s">
        <v>1560</v>
      </c>
      <c r="V392" s="24" t="s">
        <v>1561</v>
      </c>
      <c r="W392" s="23" t="s">
        <v>244</v>
      </c>
      <c r="X392" s="23" t="s">
        <v>1583</v>
      </c>
      <c r="Y392" s="23" t="s">
        <v>1615</v>
      </c>
      <c r="Z392" s="23" t="s">
        <v>1699</v>
      </c>
      <c r="AA392" s="23" t="s">
        <v>1821</v>
      </c>
      <c r="AB392" s="23" t="s">
        <v>1824</v>
      </c>
      <c r="AC392" s="36">
        <v>81540490</v>
      </c>
      <c r="AD392" s="36">
        <v>0</v>
      </c>
      <c r="AE392" s="36">
        <v>0</v>
      </c>
      <c r="AF392" s="36">
        <v>8154049</v>
      </c>
      <c r="AG392" s="36">
        <v>0</v>
      </c>
      <c r="AH392" s="36">
        <v>8154049</v>
      </c>
      <c r="AI392" s="36">
        <v>0</v>
      </c>
      <c r="AJ392" s="36">
        <v>8154049</v>
      </c>
      <c r="AK392" s="36">
        <v>0</v>
      </c>
      <c r="AL392" s="36">
        <v>8154049</v>
      </c>
      <c r="AM392" s="36">
        <v>0</v>
      </c>
      <c r="AN392" s="36">
        <v>8154049</v>
      </c>
      <c r="AO392" s="36">
        <v>0</v>
      </c>
      <c r="AP392" s="36">
        <v>8154049</v>
      </c>
      <c r="AQ392" s="36">
        <v>0</v>
      </c>
      <c r="AR392" s="36">
        <v>8154049</v>
      </c>
      <c r="AS392" s="36">
        <v>0</v>
      </c>
      <c r="AT392" s="36">
        <v>8154049</v>
      </c>
      <c r="AU392" s="36">
        <v>0</v>
      </c>
      <c r="AV392" s="36">
        <v>8154049</v>
      </c>
      <c r="AW392" s="36">
        <v>0</v>
      </c>
      <c r="AX392" s="36">
        <v>8154049</v>
      </c>
      <c r="AY392" s="36">
        <v>0</v>
      </c>
      <c r="AZ392" s="36">
        <v>0</v>
      </c>
      <c r="BA392" s="34"/>
      <c r="BB392" s="34"/>
      <c r="BC392" s="34"/>
      <c r="BD392" s="34"/>
      <c r="BE392" s="11" t="str">
        <f t="shared" si="36"/>
        <v>OK</v>
      </c>
      <c r="BF392" s="11" t="str">
        <f t="shared" si="37"/>
        <v>OK</v>
      </c>
      <c r="BG392" s="5">
        <f>+IF(B392&lt;&gt;"",COUNTBLANK(F392:AZ392),0)</f>
        <v>0</v>
      </c>
      <c r="BH392" s="12">
        <f t="shared" si="38"/>
        <v>81540490</v>
      </c>
      <c r="BI392" s="12">
        <f t="shared" si="39"/>
        <v>81540490</v>
      </c>
      <c r="BJ392" s="5">
        <f t="shared" si="40"/>
        <v>0</v>
      </c>
      <c r="BK392" s="5">
        <f t="shared" si="41"/>
        <v>0</v>
      </c>
      <c r="BL392" s="2">
        <v>4</v>
      </c>
      <c r="BM392" s="2">
        <v>2210</v>
      </c>
      <c r="BN392" s="2">
        <v>2</v>
      </c>
      <c r="BO392" s="16">
        <v>1</v>
      </c>
      <c r="BP392" s="2">
        <v>3</v>
      </c>
      <c r="BQ392" s="2">
        <v>5</v>
      </c>
      <c r="BT392" s="40"/>
      <c r="BU392" s="40"/>
      <c r="BV392" s="40"/>
      <c r="BW392" s="40"/>
      <c r="BX392" s="40"/>
      <c r="BY392" s="40"/>
      <c r="BZ392" s="40"/>
      <c r="CA392" s="40"/>
    </row>
    <row r="393" spans="1:79" ht="96.6">
      <c r="A393" s="49" t="s">
        <v>3974</v>
      </c>
      <c r="B393" s="37" t="s">
        <v>789</v>
      </c>
      <c r="C393" s="31" t="s">
        <v>415</v>
      </c>
      <c r="D393" s="31" t="s">
        <v>402</v>
      </c>
      <c r="E393" s="22" t="s">
        <v>4035</v>
      </c>
      <c r="F393" s="23" t="s">
        <v>4043</v>
      </c>
      <c r="G393" s="23" t="s">
        <v>4053</v>
      </c>
      <c r="H393" s="23" t="s">
        <v>4058</v>
      </c>
      <c r="I393" s="23">
        <v>81101512</v>
      </c>
      <c r="J393" s="23" t="s">
        <v>1497</v>
      </c>
      <c r="K393" s="23" t="s">
        <v>1514</v>
      </c>
      <c r="L393" s="23" t="s">
        <v>2643</v>
      </c>
      <c r="M393" s="24" t="s">
        <v>1477</v>
      </c>
      <c r="N393" s="24" t="s">
        <v>1477</v>
      </c>
      <c r="O393" s="24" t="s">
        <v>1477</v>
      </c>
      <c r="P393" s="24">
        <v>10</v>
      </c>
      <c r="Q393" s="24" t="s">
        <v>1546</v>
      </c>
      <c r="R393" s="24" t="s">
        <v>1547</v>
      </c>
      <c r="S393" s="25">
        <v>45506750</v>
      </c>
      <c r="T393" s="25">
        <v>45506750</v>
      </c>
      <c r="U393" s="24" t="s">
        <v>1560</v>
      </c>
      <c r="V393" s="24" t="s">
        <v>1561</v>
      </c>
      <c r="W393" s="23" t="s">
        <v>244</v>
      </c>
      <c r="X393" s="23" t="s">
        <v>1583</v>
      </c>
      <c r="Y393" s="23" t="s">
        <v>1615</v>
      </c>
      <c r="Z393" s="23" t="s">
        <v>1700</v>
      </c>
      <c r="AA393" s="23" t="s">
        <v>1821</v>
      </c>
      <c r="AB393" s="23" t="s">
        <v>1824</v>
      </c>
      <c r="AC393" s="36">
        <v>45506750</v>
      </c>
      <c r="AD393" s="36">
        <v>0</v>
      </c>
      <c r="AE393" s="36">
        <v>0</v>
      </c>
      <c r="AF393" s="36">
        <v>4550675</v>
      </c>
      <c r="AG393" s="36">
        <v>0</v>
      </c>
      <c r="AH393" s="36">
        <v>4550675</v>
      </c>
      <c r="AI393" s="36">
        <v>0</v>
      </c>
      <c r="AJ393" s="36">
        <v>4550675</v>
      </c>
      <c r="AK393" s="36">
        <v>0</v>
      </c>
      <c r="AL393" s="36">
        <v>4550675</v>
      </c>
      <c r="AM393" s="36">
        <v>0</v>
      </c>
      <c r="AN393" s="36">
        <v>4550675</v>
      </c>
      <c r="AO393" s="36">
        <v>0</v>
      </c>
      <c r="AP393" s="36">
        <v>4550675</v>
      </c>
      <c r="AQ393" s="36">
        <v>0</v>
      </c>
      <c r="AR393" s="36">
        <v>4550675</v>
      </c>
      <c r="AS393" s="36">
        <v>0</v>
      </c>
      <c r="AT393" s="36">
        <v>4550675</v>
      </c>
      <c r="AU393" s="36">
        <v>0</v>
      </c>
      <c r="AV393" s="36">
        <v>4550675</v>
      </c>
      <c r="AW393" s="36">
        <v>0</v>
      </c>
      <c r="AX393" s="36">
        <v>4550675</v>
      </c>
      <c r="AY393" s="36">
        <v>0</v>
      </c>
      <c r="AZ393" s="36">
        <v>0</v>
      </c>
      <c r="BA393" s="34"/>
      <c r="BB393" s="34"/>
      <c r="BC393" s="34"/>
      <c r="BD393" s="34"/>
      <c r="BE393" s="11" t="str">
        <f t="shared" si="36"/>
        <v>OK</v>
      </c>
      <c r="BF393" s="11" t="str">
        <f t="shared" si="37"/>
        <v>OK</v>
      </c>
      <c r="BG393" s="5">
        <f>+IF(B393&lt;&gt;"",COUNTBLANK(F393:AZ393),0)</f>
        <v>0</v>
      </c>
      <c r="BH393" s="12">
        <f t="shared" si="38"/>
        <v>45506750</v>
      </c>
      <c r="BI393" s="12">
        <f t="shared" si="39"/>
        <v>45506750</v>
      </c>
      <c r="BJ393" s="5">
        <f t="shared" si="40"/>
        <v>0</v>
      </c>
      <c r="BK393" s="5">
        <f t="shared" si="41"/>
        <v>0</v>
      </c>
      <c r="BL393" s="2">
        <v>4</v>
      </c>
      <c r="BM393" s="2">
        <v>2210</v>
      </c>
      <c r="BN393" s="2">
        <v>2</v>
      </c>
      <c r="BO393" s="16">
        <v>1</v>
      </c>
      <c r="BP393" s="2">
        <v>3</v>
      </c>
      <c r="BQ393" s="2">
        <v>6</v>
      </c>
      <c r="BT393" s="40"/>
      <c r="BU393" s="40"/>
      <c r="BV393" s="40"/>
      <c r="BW393" s="40"/>
      <c r="BX393" s="40"/>
      <c r="BY393" s="40"/>
      <c r="BZ393" s="40"/>
      <c r="CA393" s="40"/>
    </row>
    <row r="394" spans="1:79" ht="110.4">
      <c r="A394" s="49" t="s">
        <v>3974</v>
      </c>
      <c r="B394" s="37" t="s">
        <v>790</v>
      </c>
      <c r="C394" s="31" t="s">
        <v>415</v>
      </c>
      <c r="D394" s="31" t="s">
        <v>402</v>
      </c>
      <c r="E394" s="22" t="s">
        <v>4035</v>
      </c>
      <c r="F394" s="23" t="s">
        <v>4043</v>
      </c>
      <c r="G394" s="23" t="s">
        <v>4053</v>
      </c>
      <c r="H394" s="23" t="s">
        <v>4058</v>
      </c>
      <c r="I394" s="23">
        <v>81101512</v>
      </c>
      <c r="J394" s="23" t="s">
        <v>1497</v>
      </c>
      <c r="K394" s="23" t="s">
        <v>1514</v>
      </c>
      <c r="L394" s="23" t="s">
        <v>2644</v>
      </c>
      <c r="M394" s="24" t="s">
        <v>1477</v>
      </c>
      <c r="N394" s="24" t="s">
        <v>1477</v>
      </c>
      <c r="O394" s="24" t="s">
        <v>1477</v>
      </c>
      <c r="P394" s="24">
        <v>10</v>
      </c>
      <c r="Q394" s="24" t="s">
        <v>1546</v>
      </c>
      <c r="R394" s="24" t="s">
        <v>1547</v>
      </c>
      <c r="S394" s="25">
        <v>104660800</v>
      </c>
      <c r="T394" s="25">
        <v>104660800</v>
      </c>
      <c r="U394" s="24" t="s">
        <v>1560</v>
      </c>
      <c r="V394" s="24" t="s">
        <v>1561</v>
      </c>
      <c r="W394" s="23" t="s">
        <v>244</v>
      </c>
      <c r="X394" s="23" t="s">
        <v>1583</v>
      </c>
      <c r="Y394" s="23" t="s">
        <v>1615</v>
      </c>
      <c r="Z394" s="23" t="s">
        <v>1701</v>
      </c>
      <c r="AA394" s="23" t="s">
        <v>1821</v>
      </c>
      <c r="AB394" s="23" t="s">
        <v>1824</v>
      </c>
      <c r="AC394" s="36">
        <v>104660800</v>
      </c>
      <c r="AD394" s="36">
        <v>0</v>
      </c>
      <c r="AE394" s="36">
        <v>0</v>
      </c>
      <c r="AF394" s="36">
        <v>10466080</v>
      </c>
      <c r="AG394" s="36">
        <v>0</v>
      </c>
      <c r="AH394" s="36">
        <v>10466080</v>
      </c>
      <c r="AI394" s="36">
        <v>0</v>
      </c>
      <c r="AJ394" s="36">
        <v>10466080</v>
      </c>
      <c r="AK394" s="36">
        <v>0</v>
      </c>
      <c r="AL394" s="36">
        <v>10466080</v>
      </c>
      <c r="AM394" s="36">
        <v>0</v>
      </c>
      <c r="AN394" s="36">
        <v>10466080</v>
      </c>
      <c r="AO394" s="36">
        <v>0</v>
      </c>
      <c r="AP394" s="36">
        <v>10466080</v>
      </c>
      <c r="AQ394" s="36">
        <v>0</v>
      </c>
      <c r="AR394" s="36">
        <v>10466080</v>
      </c>
      <c r="AS394" s="36">
        <v>0</v>
      </c>
      <c r="AT394" s="36">
        <v>10466080</v>
      </c>
      <c r="AU394" s="36">
        <v>0</v>
      </c>
      <c r="AV394" s="36">
        <v>10466080</v>
      </c>
      <c r="AW394" s="36">
        <v>0</v>
      </c>
      <c r="AX394" s="36">
        <v>10466080</v>
      </c>
      <c r="AY394" s="36">
        <v>0</v>
      </c>
      <c r="AZ394" s="36">
        <v>0</v>
      </c>
      <c r="BA394" s="34"/>
      <c r="BB394" s="34"/>
      <c r="BC394" s="34"/>
      <c r="BD394" s="34"/>
      <c r="BE394" s="11" t="str">
        <f t="shared" si="36"/>
        <v>OK</v>
      </c>
      <c r="BF394" s="11" t="str">
        <f t="shared" si="37"/>
        <v>OK</v>
      </c>
      <c r="BG394" s="5">
        <f>+IF(B394&lt;&gt;"",COUNTBLANK(F394:AZ394),0)</f>
        <v>0</v>
      </c>
      <c r="BH394" s="12">
        <f t="shared" si="38"/>
        <v>104660800</v>
      </c>
      <c r="BI394" s="12">
        <f t="shared" si="39"/>
        <v>104660800</v>
      </c>
      <c r="BJ394" s="5">
        <f t="shared" si="40"/>
        <v>0</v>
      </c>
      <c r="BK394" s="5">
        <f t="shared" si="41"/>
        <v>0</v>
      </c>
      <c r="BL394" s="2">
        <v>4</v>
      </c>
      <c r="BM394" s="2">
        <v>2210</v>
      </c>
      <c r="BN394" s="2">
        <v>2</v>
      </c>
      <c r="BO394" s="16">
        <v>1</v>
      </c>
      <c r="BP394" s="2">
        <v>3</v>
      </c>
      <c r="BQ394" s="2">
        <v>7</v>
      </c>
      <c r="BT394" s="40"/>
      <c r="BU394" s="40"/>
      <c r="BV394" s="40"/>
      <c r="BW394" s="40"/>
      <c r="BX394" s="40"/>
      <c r="BY394" s="40"/>
      <c r="BZ394" s="40"/>
      <c r="CA394" s="40"/>
    </row>
    <row r="395" spans="1:79" ht="138">
      <c r="A395" s="49" t="s">
        <v>3974</v>
      </c>
      <c r="B395" s="37" t="s">
        <v>791</v>
      </c>
      <c r="C395" s="31" t="s">
        <v>415</v>
      </c>
      <c r="D395" s="31" t="s">
        <v>402</v>
      </c>
      <c r="E395" s="22" t="s">
        <v>4035</v>
      </c>
      <c r="F395" s="23" t="s">
        <v>4043</v>
      </c>
      <c r="G395" s="23" t="s">
        <v>4053</v>
      </c>
      <c r="H395" s="23" t="s">
        <v>4058</v>
      </c>
      <c r="I395" s="23">
        <v>81101512</v>
      </c>
      <c r="J395" s="23" t="s">
        <v>1497</v>
      </c>
      <c r="K395" s="23" t="s">
        <v>1514</v>
      </c>
      <c r="L395" s="23" t="s">
        <v>2645</v>
      </c>
      <c r="M395" s="24" t="s">
        <v>1477</v>
      </c>
      <c r="N395" s="24" t="s">
        <v>1477</v>
      </c>
      <c r="O395" s="24" t="s">
        <v>1477</v>
      </c>
      <c r="P395" s="24">
        <v>10</v>
      </c>
      <c r="Q395" s="24" t="s">
        <v>1546</v>
      </c>
      <c r="R395" s="24" t="s">
        <v>1547</v>
      </c>
      <c r="S395" s="25">
        <v>81540490</v>
      </c>
      <c r="T395" s="25">
        <v>81540490</v>
      </c>
      <c r="U395" s="24" t="s">
        <v>1560</v>
      </c>
      <c r="V395" s="24" t="s">
        <v>1561</v>
      </c>
      <c r="W395" s="23" t="s">
        <v>244</v>
      </c>
      <c r="X395" s="23" t="s">
        <v>1583</v>
      </c>
      <c r="Y395" s="23" t="s">
        <v>1615</v>
      </c>
      <c r="Z395" s="23" t="s">
        <v>1702</v>
      </c>
      <c r="AA395" s="23" t="s">
        <v>1821</v>
      </c>
      <c r="AB395" s="23" t="s">
        <v>1824</v>
      </c>
      <c r="AC395" s="36">
        <v>81540490</v>
      </c>
      <c r="AD395" s="36">
        <v>0</v>
      </c>
      <c r="AE395" s="36">
        <v>0</v>
      </c>
      <c r="AF395" s="36">
        <v>8154049</v>
      </c>
      <c r="AG395" s="36">
        <v>0</v>
      </c>
      <c r="AH395" s="36">
        <v>8154049</v>
      </c>
      <c r="AI395" s="36">
        <v>0</v>
      </c>
      <c r="AJ395" s="36">
        <v>8154049</v>
      </c>
      <c r="AK395" s="36">
        <v>0</v>
      </c>
      <c r="AL395" s="36">
        <v>8154049</v>
      </c>
      <c r="AM395" s="36">
        <v>0</v>
      </c>
      <c r="AN395" s="36">
        <v>8154049</v>
      </c>
      <c r="AO395" s="36">
        <v>0</v>
      </c>
      <c r="AP395" s="36">
        <v>8154049</v>
      </c>
      <c r="AQ395" s="36">
        <v>0</v>
      </c>
      <c r="AR395" s="36">
        <v>8154049</v>
      </c>
      <c r="AS395" s="36">
        <v>0</v>
      </c>
      <c r="AT395" s="36">
        <v>8154049</v>
      </c>
      <c r="AU395" s="36">
        <v>0</v>
      </c>
      <c r="AV395" s="36">
        <v>8154049</v>
      </c>
      <c r="AW395" s="36">
        <v>0</v>
      </c>
      <c r="AX395" s="36">
        <v>8154049</v>
      </c>
      <c r="AY395" s="36">
        <v>0</v>
      </c>
      <c r="AZ395" s="36">
        <v>0</v>
      </c>
      <c r="BA395" s="34"/>
      <c r="BB395" s="34"/>
      <c r="BC395" s="34"/>
      <c r="BD395" s="34"/>
      <c r="BE395" s="11" t="str">
        <f t="shared" si="36"/>
        <v>OK</v>
      </c>
      <c r="BF395" s="11" t="str">
        <f t="shared" si="37"/>
        <v>OK</v>
      </c>
      <c r="BG395" s="5">
        <f>+IF(B395&lt;&gt;"",COUNTBLANK(F395:AZ395),0)</f>
        <v>0</v>
      </c>
      <c r="BH395" s="12">
        <f t="shared" si="38"/>
        <v>81540490</v>
      </c>
      <c r="BI395" s="12">
        <f t="shared" si="39"/>
        <v>81540490</v>
      </c>
      <c r="BJ395" s="5">
        <f t="shared" si="40"/>
        <v>0</v>
      </c>
      <c r="BK395" s="5">
        <f t="shared" si="41"/>
        <v>0</v>
      </c>
      <c r="BL395" s="2">
        <v>4</v>
      </c>
      <c r="BM395" s="2">
        <v>2210</v>
      </c>
      <c r="BN395" s="2">
        <v>2</v>
      </c>
      <c r="BO395" s="16">
        <v>1</v>
      </c>
      <c r="BP395" s="2">
        <v>3</v>
      </c>
      <c r="BQ395" s="2">
        <v>8</v>
      </c>
      <c r="BT395" s="40"/>
      <c r="BU395" s="40"/>
      <c r="BV395" s="40"/>
      <c r="BW395" s="40"/>
      <c r="BX395" s="40"/>
      <c r="BY395" s="40"/>
      <c r="BZ395" s="40"/>
      <c r="CA395" s="40"/>
    </row>
    <row r="396" spans="1:79" ht="124.2">
      <c r="A396" s="49" t="s">
        <v>3974</v>
      </c>
      <c r="B396" s="37" t="s">
        <v>792</v>
      </c>
      <c r="C396" s="31" t="s">
        <v>415</v>
      </c>
      <c r="D396" s="31" t="s">
        <v>402</v>
      </c>
      <c r="E396" s="22" t="s">
        <v>4035</v>
      </c>
      <c r="F396" s="23" t="s">
        <v>4043</v>
      </c>
      <c r="G396" s="23" t="s">
        <v>4053</v>
      </c>
      <c r="H396" s="23" t="s">
        <v>4058</v>
      </c>
      <c r="I396" s="23">
        <v>81101512</v>
      </c>
      <c r="J396" s="23" t="s">
        <v>1497</v>
      </c>
      <c r="K396" s="23" t="s">
        <v>1514</v>
      </c>
      <c r="L396" s="23" t="s">
        <v>2646</v>
      </c>
      <c r="M396" s="24" t="s">
        <v>1477</v>
      </c>
      <c r="N396" s="24" t="s">
        <v>1477</v>
      </c>
      <c r="O396" s="24" t="s">
        <v>1477</v>
      </c>
      <c r="P396" s="24">
        <v>10</v>
      </c>
      <c r="Q396" s="24" t="s">
        <v>1546</v>
      </c>
      <c r="R396" s="24" t="s">
        <v>1547</v>
      </c>
      <c r="S396" s="25">
        <v>41014580</v>
      </c>
      <c r="T396" s="25">
        <v>41014580</v>
      </c>
      <c r="U396" s="24" t="s">
        <v>1560</v>
      </c>
      <c r="V396" s="24" t="s">
        <v>1561</v>
      </c>
      <c r="W396" s="23" t="s">
        <v>244</v>
      </c>
      <c r="X396" s="23" t="s">
        <v>1583</v>
      </c>
      <c r="Y396" s="23" t="s">
        <v>1615</v>
      </c>
      <c r="Z396" s="23" t="s">
        <v>1703</v>
      </c>
      <c r="AA396" s="23" t="s">
        <v>1821</v>
      </c>
      <c r="AB396" s="23" t="s">
        <v>1824</v>
      </c>
      <c r="AC396" s="36">
        <v>41014580</v>
      </c>
      <c r="AD396" s="36">
        <v>0</v>
      </c>
      <c r="AE396" s="36">
        <v>0</v>
      </c>
      <c r="AF396" s="36">
        <v>4101458</v>
      </c>
      <c r="AG396" s="36">
        <v>0</v>
      </c>
      <c r="AH396" s="36">
        <v>4101458</v>
      </c>
      <c r="AI396" s="36">
        <v>0</v>
      </c>
      <c r="AJ396" s="36">
        <v>4101458</v>
      </c>
      <c r="AK396" s="36">
        <v>0</v>
      </c>
      <c r="AL396" s="36">
        <v>4101458</v>
      </c>
      <c r="AM396" s="36">
        <v>0</v>
      </c>
      <c r="AN396" s="36">
        <v>4101458</v>
      </c>
      <c r="AO396" s="36">
        <v>0</v>
      </c>
      <c r="AP396" s="36">
        <v>4101458</v>
      </c>
      <c r="AQ396" s="36">
        <v>0</v>
      </c>
      <c r="AR396" s="36">
        <v>4101458</v>
      </c>
      <c r="AS396" s="36">
        <v>0</v>
      </c>
      <c r="AT396" s="36">
        <v>4101458</v>
      </c>
      <c r="AU396" s="36">
        <v>0</v>
      </c>
      <c r="AV396" s="36">
        <v>4101458</v>
      </c>
      <c r="AW396" s="36">
        <v>0</v>
      </c>
      <c r="AX396" s="36">
        <v>4101458</v>
      </c>
      <c r="AY396" s="36">
        <v>0</v>
      </c>
      <c r="AZ396" s="36">
        <v>0</v>
      </c>
      <c r="BA396" s="34"/>
      <c r="BB396" s="34"/>
      <c r="BC396" s="34"/>
      <c r="BD396" s="34"/>
      <c r="BE396" s="11" t="str">
        <f t="shared" si="36"/>
        <v>OK</v>
      </c>
      <c r="BF396" s="11" t="str">
        <f t="shared" si="37"/>
        <v>OK</v>
      </c>
      <c r="BG396" s="5">
        <f>+IF(B396&lt;&gt;"",COUNTBLANK(F396:AZ396),0)</f>
        <v>0</v>
      </c>
      <c r="BH396" s="12">
        <f t="shared" si="38"/>
        <v>41014580</v>
      </c>
      <c r="BI396" s="12">
        <f t="shared" si="39"/>
        <v>41014580</v>
      </c>
      <c r="BJ396" s="5">
        <f t="shared" si="40"/>
        <v>0</v>
      </c>
      <c r="BK396" s="5">
        <f t="shared" si="41"/>
        <v>0</v>
      </c>
      <c r="BL396" s="2">
        <v>4</v>
      </c>
      <c r="BM396" s="2">
        <v>2210</v>
      </c>
      <c r="BN396" s="2">
        <v>2</v>
      </c>
      <c r="BO396" s="16">
        <v>1</v>
      </c>
      <c r="BP396" s="2">
        <v>3</v>
      </c>
      <c r="BQ396" s="2">
        <v>9</v>
      </c>
      <c r="BT396" s="40"/>
      <c r="BU396" s="40"/>
      <c r="BV396" s="40"/>
      <c r="BW396" s="40"/>
      <c r="BX396" s="40"/>
      <c r="BY396" s="40"/>
      <c r="BZ396" s="40"/>
      <c r="CA396" s="40"/>
    </row>
    <row r="397" spans="1:79" ht="96.6">
      <c r="A397" s="49" t="s">
        <v>3974</v>
      </c>
      <c r="B397" s="37" t="s">
        <v>793</v>
      </c>
      <c r="C397" s="31" t="s">
        <v>415</v>
      </c>
      <c r="D397" s="31" t="s">
        <v>402</v>
      </c>
      <c r="E397" s="22" t="s">
        <v>4035</v>
      </c>
      <c r="F397" s="23" t="s">
        <v>4043</v>
      </c>
      <c r="G397" s="23" t="s">
        <v>4053</v>
      </c>
      <c r="H397" s="23" t="s">
        <v>4058</v>
      </c>
      <c r="I397" s="23">
        <v>81101512</v>
      </c>
      <c r="J397" s="23" t="s">
        <v>1497</v>
      </c>
      <c r="K397" s="23" t="s">
        <v>1514</v>
      </c>
      <c r="L397" s="23" t="s">
        <v>2633</v>
      </c>
      <c r="M397" s="24" t="s">
        <v>1477</v>
      </c>
      <c r="N397" s="24" t="s">
        <v>1477</v>
      </c>
      <c r="O397" s="24" t="s">
        <v>1477</v>
      </c>
      <c r="P397" s="24">
        <v>10</v>
      </c>
      <c r="Q397" s="24" t="s">
        <v>1546</v>
      </c>
      <c r="R397" s="24" t="s">
        <v>1547</v>
      </c>
      <c r="S397" s="25">
        <v>38240400</v>
      </c>
      <c r="T397" s="25">
        <v>38240400</v>
      </c>
      <c r="U397" s="24" t="s">
        <v>1560</v>
      </c>
      <c r="V397" s="24" t="s">
        <v>1561</v>
      </c>
      <c r="W397" s="23" t="s">
        <v>244</v>
      </c>
      <c r="X397" s="23" t="s">
        <v>1583</v>
      </c>
      <c r="Y397" s="23" t="s">
        <v>1615</v>
      </c>
      <c r="Z397" s="23" t="s">
        <v>1704</v>
      </c>
      <c r="AA397" s="23" t="s">
        <v>1821</v>
      </c>
      <c r="AB397" s="23" t="s">
        <v>1824</v>
      </c>
      <c r="AC397" s="36">
        <v>38240400</v>
      </c>
      <c r="AD397" s="36">
        <v>0</v>
      </c>
      <c r="AE397" s="36">
        <v>0</v>
      </c>
      <c r="AF397" s="36">
        <v>3824040</v>
      </c>
      <c r="AG397" s="36">
        <v>0</v>
      </c>
      <c r="AH397" s="36">
        <v>3824040</v>
      </c>
      <c r="AI397" s="36">
        <v>0</v>
      </c>
      <c r="AJ397" s="36">
        <v>3824040</v>
      </c>
      <c r="AK397" s="36">
        <v>0</v>
      </c>
      <c r="AL397" s="36">
        <v>3824040</v>
      </c>
      <c r="AM397" s="36">
        <v>0</v>
      </c>
      <c r="AN397" s="36">
        <v>3824040</v>
      </c>
      <c r="AO397" s="36">
        <v>0</v>
      </c>
      <c r="AP397" s="36">
        <v>3824040</v>
      </c>
      <c r="AQ397" s="36">
        <v>0</v>
      </c>
      <c r="AR397" s="36">
        <v>3824040</v>
      </c>
      <c r="AS397" s="36">
        <v>0</v>
      </c>
      <c r="AT397" s="36">
        <v>3824040</v>
      </c>
      <c r="AU397" s="36">
        <v>0</v>
      </c>
      <c r="AV397" s="36">
        <v>3824040</v>
      </c>
      <c r="AW397" s="36">
        <v>0</v>
      </c>
      <c r="AX397" s="36">
        <v>3824040</v>
      </c>
      <c r="AY397" s="36">
        <v>0</v>
      </c>
      <c r="AZ397" s="36">
        <v>0</v>
      </c>
      <c r="BA397" s="34"/>
      <c r="BB397" s="34"/>
      <c r="BC397" s="34"/>
      <c r="BD397" s="34"/>
      <c r="BE397" s="11" t="str">
        <f t="shared" si="36"/>
        <v>OK</v>
      </c>
      <c r="BF397" s="11" t="str">
        <f t="shared" si="37"/>
        <v>OK</v>
      </c>
      <c r="BG397" s="5">
        <f>+IF(B397&lt;&gt;"",COUNTBLANK(F397:AZ397),0)</f>
        <v>0</v>
      </c>
      <c r="BH397" s="12">
        <f t="shared" si="38"/>
        <v>38240400</v>
      </c>
      <c r="BI397" s="12">
        <f t="shared" si="39"/>
        <v>38240400</v>
      </c>
      <c r="BJ397" s="5">
        <f t="shared" si="40"/>
        <v>0</v>
      </c>
      <c r="BK397" s="5">
        <f t="shared" si="41"/>
        <v>0</v>
      </c>
      <c r="BL397" s="2">
        <v>4</v>
      </c>
      <c r="BM397" s="2">
        <v>2210</v>
      </c>
      <c r="BN397" s="2">
        <v>2</v>
      </c>
      <c r="BO397" s="16">
        <v>1</v>
      </c>
      <c r="BP397" s="2">
        <v>3</v>
      </c>
      <c r="BQ397" s="2">
        <v>10</v>
      </c>
      <c r="BT397" s="40"/>
      <c r="BU397" s="40"/>
      <c r="BV397" s="40"/>
      <c r="BW397" s="40"/>
      <c r="BX397" s="40"/>
      <c r="BY397" s="40"/>
      <c r="BZ397" s="40"/>
      <c r="CA397" s="40"/>
    </row>
    <row r="398" spans="1:79" ht="110.4">
      <c r="A398" s="49" t="s">
        <v>3974</v>
      </c>
      <c r="B398" s="37" t="s">
        <v>794</v>
      </c>
      <c r="C398" s="31" t="s">
        <v>415</v>
      </c>
      <c r="D398" s="31" t="s">
        <v>402</v>
      </c>
      <c r="E398" s="22" t="s">
        <v>4035</v>
      </c>
      <c r="F398" s="23" t="s">
        <v>4043</v>
      </c>
      <c r="G398" s="23" t="s">
        <v>4053</v>
      </c>
      <c r="H398" s="23" t="s">
        <v>4058</v>
      </c>
      <c r="I398" s="23">
        <v>81101512</v>
      </c>
      <c r="J398" s="23" t="s">
        <v>1497</v>
      </c>
      <c r="K398" s="23" t="s">
        <v>1514</v>
      </c>
      <c r="L398" s="23" t="s">
        <v>2634</v>
      </c>
      <c r="M398" s="24" t="s">
        <v>1477</v>
      </c>
      <c r="N398" s="24" t="s">
        <v>1477</v>
      </c>
      <c r="O398" s="24" t="s">
        <v>1477</v>
      </c>
      <c r="P398" s="24">
        <v>10</v>
      </c>
      <c r="Q398" s="24" t="s">
        <v>1546</v>
      </c>
      <c r="R398" s="24" t="s">
        <v>1547</v>
      </c>
      <c r="S398" s="25">
        <v>38240400</v>
      </c>
      <c r="T398" s="25">
        <v>38240400</v>
      </c>
      <c r="U398" s="24" t="s">
        <v>1560</v>
      </c>
      <c r="V398" s="24" t="s">
        <v>1561</v>
      </c>
      <c r="W398" s="23" t="s">
        <v>244</v>
      </c>
      <c r="X398" s="23" t="s">
        <v>1583</v>
      </c>
      <c r="Y398" s="23" t="s">
        <v>1615</v>
      </c>
      <c r="Z398" s="23" t="s">
        <v>1705</v>
      </c>
      <c r="AA398" s="23" t="s">
        <v>1821</v>
      </c>
      <c r="AB398" s="23" t="s">
        <v>1824</v>
      </c>
      <c r="AC398" s="36">
        <v>38240400</v>
      </c>
      <c r="AD398" s="36">
        <v>0</v>
      </c>
      <c r="AE398" s="36">
        <v>0</v>
      </c>
      <c r="AF398" s="36">
        <v>3824040</v>
      </c>
      <c r="AG398" s="36">
        <v>0</v>
      </c>
      <c r="AH398" s="36">
        <v>3824040</v>
      </c>
      <c r="AI398" s="36">
        <v>0</v>
      </c>
      <c r="AJ398" s="36">
        <v>3824040</v>
      </c>
      <c r="AK398" s="36">
        <v>0</v>
      </c>
      <c r="AL398" s="36">
        <v>3824040</v>
      </c>
      <c r="AM398" s="36">
        <v>0</v>
      </c>
      <c r="AN398" s="36">
        <v>3824040</v>
      </c>
      <c r="AO398" s="36">
        <v>0</v>
      </c>
      <c r="AP398" s="36">
        <v>3824040</v>
      </c>
      <c r="AQ398" s="36">
        <v>0</v>
      </c>
      <c r="AR398" s="36">
        <v>3824040</v>
      </c>
      <c r="AS398" s="36">
        <v>0</v>
      </c>
      <c r="AT398" s="36">
        <v>3824040</v>
      </c>
      <c r="AU398" s="36">
        <v>0</v>
      </c>
      <c r="AV398" s="36">
        <v>3824040</v>
      </c>
      <c r="AW398" s="36">
        <v>0</v>
      </c>
      <c r="AX398" s="36">
        <v>3824040</v>
      </c>
      <c r="AY398" s="36">
        <v>0</v>
      </c>
      <c r="AZ398" s="36">
        <v>0</v>
      </c>
      <c r="BA398" s="34"/>
      <c r="BB398" s="34"/>
      <c r="BC398" s="34"/>
      <c r="BD398" s="34"/>
      <c r="BE398" s="11" t="str">
        <f t="shared" si="36"/>
        <v>OK</v>
      </c>
      <c r="BF398" s="11" t="str">
        <f t="shared" si="37"/>
        <v>OK</v>
      </c>
      <c r="BG398" s="5">
        <f>+IF(B398&lt;&gt;"",COUNTBLANK(F398:AZ398),0)</f>
        <v>0</v>
      </c>
      <c r="BH398" s="12">
        <f t="shared" si="38"/>
        <v>38240400</v>
      </c>
      <c r="BI398" s="12">
        <f t="shared" si="39"/>
        <v>38240400</v>
      </c>
      <c r="BJ398" s="5">
        <f t="shared" si="40"/>
        <v>0</v>
      </c>
      <c r="BK398" s="5">
        <f t="shared" si="41"/>
        <v>0</v>
      </c>
      <c r="BL398" s="2">
        <v>4</v>
      </c>
      <c r="BM398" s="2">
        <v>2210</v>
      </c>
      <c r="BN398" s="2">
        <v>2</v>
      </c>
      <c r="BO398" s="16">
        <v>1</v>
      </c>
      <c r="BP398" s="2">
        <v>3</v>
      </c>
      <c r="BQ398" s="2">
        <v>11</v>
      </c>
      <c r="BT398" s="40"/>
      <c r="BU398" s="40"/>
      <c r="BV398" s="40"/>
      <c r="BW398" s="40"/>
      <c r="BX398" s="40"/>
      <c r="BY398" s="40"/>
      <c r="BZ398" s="40"/>
      <c r="CA398" s="40"/>
    </row>
    <row r="399" spans="1:79" ht="138">
      <c r="A399" s="49" t="s">
        <v>3974</v>
      </c>
      <c r="B399" s="37" t="s">
        <v>795</v>
      </c>
      <c r="C399" s="31" t="s">
        <v>415</v>
      </c>
      <c r="D399" s="31" t="s">
        <v>402</v>
      </c>
      <c r="E399" s="22" t="s">
        <v>4035</v>
      </c>
      <c r="F399" s="23" t="s">
        <v>4043</v>
      </c>
      <c r="G399" s="23" t="s">
        <v>4053</v>
      </c>
      <c r="H399" s="23" t="s">
        <v>4058</v>
      </c>
      <c r="I399" s="23">
        <v>81101512</v>
      </c>
      <c r="J399" s="23" t="s">
        <v>1497</v>
      </c>
      <c r="K399" s="23" t="s">
        <v>1514</v>
      </c>
      <c r="L399" s="23" t="s">
        <v>2635</v>
      </c>
      <c r="M399" s="24" t="s">
        <v>1477</v>
      </c>
      <c r="N399" s="24" t="s">
        <v>1477</v>
      </c>
      <c r="O399" s="24" t="s">
        <v>1477</v>
      </c>
      <c r="P399" s="24">
        <v>10</v>
      </c>
      <c r="Q399" s="24" t="s">
        <v>1546</v>
      </c>
      <c r="R399" s="24" t="s">
        <v>1547</v>
      </c>
      <c r="S399" s="25">
        <v>32354570</v>
      </c>
      <c r="T399" s="25">
        <v>32354570</v>
      </c>
      <c r="U399" s="24" t="s">
        <v>1560</v>
      </c>
      <c r="V399" s="24" t="s">
        <v>1561</v>
      </c>
      <c r="W399" s="23" t="s">
        <v>244</v>
      </c>
      <c r="X399" s="23" t="s">
        <v>1583</v>
      </c>
      <c r="Y399" s="23" t="s">
        <v>1615</v>
      </c>
      <c r="Z399" s="23" t="s">
        <v>1706</v>
      </c>
      <c r="AA399" s="23" t="s">
        <v>1821</v>
      </c>
      <c r="AB399" s="23" t="s">
        <v>1824</v>
      </c>
      <c r="AC399" s="36">
        <v>32354570</v>
      </c>
      <c r="AD399" s="36">
        <v>0</v>
      </c>
      <c r="AE399" s="36">
        <v>0</v>
      </c>
      <c r="AF399" s="36">
        <v>3235457</v>
      </c>
      <c r="AG399" s="36">
        <v>0</v>
      </c>
      <c r="AH399" s="36">
        <v>3235457</v>
      </c>
      <c r="AI399" s="36">
        <v>0</v>
      </c>
      <c r="AJ399" s="36">
        <v>3235457</v>
      </c>
      <c r="AK399" s="36">
        <v>0</v>
      </c>
      <c r="AL399" s="36">
        <v>3235457</v>
      </c>
      <c r="AM399" s="36">
        <v>0</v>
      </c>
      <c r="AN399" s="36">
        <v>3235457</v>
      </c>
      <c r="AO399" s="36">
        <v>0</v>
      </c>
      <c r="AP399" s="36">
        <v>3235457</v>
      </c>
      <c r="AQ399" s="36">
        <v>0</v>
      </c>
      <c r="AR399" s="36">
        <v>3235457</v>
      </c>
      <c r="AS399" s="36">
        <v>0</v>
      </c>
      <c r="AT399" s="36">
        <v>3235457</v>
      </c>
      <c r="AU399" s="36">
        <v>0</v>
      </c>
      <c r="AV399" s="36">
        <v>3235457</v>
      </c>
      <c r="AW399" s="36">
        <v>0</v>
      </c>
      <c r="AX399" s="36">
        <v>3235457</v>
      </c>
      <c r="AY399" s="36">
        <v>0</v>
      </c>
      <c r="AZ399" s="36">
        <v>0</v>
      </c>
      <c r="BA399" s="34"/>
      <c r="BB399" s="34"/>
      <c r="BC399" s="34"/>
      <c r="BD399" s="34"/>
      <c r="BE399" s="11" t="str">
        <f t="shared" si="36"/>
        <v>OK</v>
      </c>
      <c r="BF399" s="11" t="str">
        <f t="shared" si="37"/>
        <v>OK</v>
      </c>
      <c r="BG399" s="5">
        <f>+IF(B399&lt;&gt;"",COUNTBLANK(F399:AZ399),0)</f>
        <v>0</v>
      </c>
      <c r="BH399" s="12">
        <f t="shared" si="38"/>
        <v>32354570</v>
      </c>
      <c r="BI399" s="12">
        <f t="shared" si="39"/>
        <v>32354570</v>
      </c>
      <c r="BJ399" s="5">
        <f t="shared" si="40"/>
        <v>0</v>
      </c>
      <c r="BK399" s="5">
        <f t="shared" si="41"/>
        <v>0</v>
      </c>
      <c r="BL399" s="2">
        <v>4</v>
      </c>
      <c r="BM399" s="2">
        <v>2210</v>
      </c>
      <c r="BN399" s="2">
        <v>2</v>
      </c>
      <c r="BO399" s="16">
        <v>1</v>
      </c>
      <c r="BP399" s="2">
        <v>3</v>
      </c>
      <c r="BQ399" s="2">
        <v>12</v>
      </c>
      <c r="BT399" s="40"/>
      <c r="BU399" s="40"/>
      <c r="BV399" s="40"/>
      <c r="BW399" s="40"/>
      <c r="BX399" s="40"/>
      <c r="BY399" s="40"/>
      <c r="BZ399" s="40"/>
      <c r="CA399" s="40"/>
    </row>
    <row r="400" spans="1:79" ht="110.4">
      <c r="A400" s="49" t="s">
        <v>3974</v>
      </c>
      <c r="B400" s="37" t="s">
        <v>796</v>
      </c>
      <c r="C400" s="31" t="s">
        <v>415</v>
      </c>
      <c r="D400" s="31" t="s">
        <v>402</v>
      </c>
      <c r="E400" s="22" t="s">
        <v>4035</v>
      </c>
      <c r="F400" s="23" t="s">
        <v>4043</v>
      </c>
      <c r="G400" s="23" t="s">
        <v>4053</v>
      </c>
      <c r="H400" s="23" t="s">
        <v>4058</v>
      </c>
      <c r="I400" s="23">
        <v>81101512</v>
      </c>
      <c r="J400" s="23" t="s">
        <v>1497</v>
      </c>
      <c r="K400" s="23" t="s">
        <v>1514</v>
      </c>
      <c r="L400" s="23" t="s">
        <v>2636</v>
      </c>
      <c r="M400" s="24" t="s">
        <v>1477</v>
      </c>
      <c r="N400" s="24" t="s">
        <v>1477</v>
      </c>
      <c r="O400" s="24" t="s">
        <v>1477</v>
      </c>
      <c r="P400" s="24">
        <v>11</v>
      </c>
      <c r="Q400" s="24" t="s">
        <v>1546</v>
      </c>
      <c r="R400" s="24" t="s">
        <v>1547</v>
      </c>
      <c r="S400" s="25">
        <v>147180000</v>
      </c>
      <c r="T400" s="25">
        <v>147180000</v>
      </c>
      <c r="U400" s="24" t="s">
        <v>1560</v>
      </c>
      <c r="V400" s="24" t="s">
        <v>1561</v>
      </c>
      <c r="W400" s="23" t="s">
        <v>244</v>
      </c>
      <c r="X400" s="23" t="s">
        <v>1583</v>
      </c>
      <c r="Y400" s="23" t="s">
        <v>1615</v>
      </c>
      <c r="Z400" s="23" t="s">
        <v>1701</v>
      </c>
      <c r="AA400" s="23" t="s">
        <v>1821</v>
      </c>
      <c r="AB400" s="23" t="s">
        <v>1824</v>
      </c>
      <c r="AC400" s="36">
        <v>147180000</v>
      </c>
      <c r="AD400" s="36">
        <v>0</v>
      </c>
      <c r="AE400" s="36">
        <v>0</v>
      </c>
      <c r="AF400" s="36">
        <v>13380000</v>
      </c>
      <c r="AG400" s="36">
        <v>0</v>
      </c>
      <c r="AH400" s="36">
        <v>13380000</v>
      </c>
      <c r="AI400" s="36">
        <v>0</v>
      </c>
      <c r="AJ400" s="36">
        <v>13380000</v>
      </c>
      <c r="AK400" s="36">
        <v>0</v>
      </c>
      <c r="AL400" s="36">
        <v>13380000</v>
      </c>
      <c r="AM400" s="36">
        <v>0</v>
      </c>
      <c r="AN400" s="36">
        <v>13380000</v>
      </c>
      <c r="AO400" s="36">
        <v>0</v>
      </c>
      <c r="AP400" s="36">
        <v>13380000</v>
      </c>
      <c r="AQ400" s="36">
        <v>0</v>
      </c>
      <c r="AR400" s="36">
        <v>13380000</v>
      </c>
      <c r="AS400" s="36">
        <v>0</v>
      </c>
      <c r="AT400" s="36">
        <v>13380000</v>
      </c>
      <c r="AU400" s="36">
        <v>0</v>
      </c>
      <c r="AV400" s="36">
        <v>13380000</v>
      </c>
      <c r="AW400" s="36">
        <v>0</v>
      </c>
      <c r="AX400" s="36">
        <v>13380000</v>
      </c>
      <c r="AY400" s="36">
        <v>0</v>
      </c>
      <c r="AZ400" s="36">
        <v>13380000</v>
      </c>
      <c r="BA400" s="34"/>
      <c r="BB400" s="34"/>
      <c r="BC400" s="34"/>
      <c r="BD400" s="34"/>
      <c r="BE400" s="11" t="str">
        <f t="shared" si="36"/>
        <v>OK</v>
      </c>
      <c r="BF400" s="11" t="str">
        <f t="shared" si="37"/>
        <v>OK</v>
      </c>
      <c r="BG400" s="5">
        <f>+IF(B400&lt;&gt;"",COUNTBLANK(F400:AZ400),0)</f>
        <v>0</v>
      </c>
      <c r="BH400" s="12">
        <f t="shared" si="38"/>
        <v>147180000</v>
      </c>
      <c r="BI400" s="12">
        <f t="shared" si="39"/>
        <v>147180000</v>
      </c>
      <c r="BJ400" s="5">
        <f t="shared" si="40"/>
        <v>0</v>
      </c>
      <c r="BK400" s="5">
        <f t="shared" si="41"/>
        <v>0</v>
      </c>
      <c r="BL400" s="2">
        <v>4</v>
      </c>
      <c r="BM400" s="2">
        <v>2210</v>
      </c>
      <c r="BN400" s="2">
        <v>2</v>
      </c>
      <c r="BO400" s="16">
        <v>1</v>
      </c>
      <c r="BP400" s="2">
        <v>3</v>
      </c>
      <c r="BQ400" s="2">
        <v>13</v>
      </c>
      <c r="BT400" s="40"/>
      <c r="BU400" s="40"/>
      <c r="BV400" s="40"/>
      <c r="BW400" s="40"/>
      <c r="BX400" s="40"/>
      <c r="BY400" s="40"/>
      <c r="BZ400" s="40"/>
      <c r="CA400" s="40"/>
    </row>
    <row r="401" spans="1:79" ht="124.2">
      <c r="A401" s="49" t="s">
        <v>3974</v>
      </c>
      <c r="B401" s="37" t="s">
        <v>797</v>
      </c>
      <c r="C401" s="31" t="s">
        <v>415</v>
      </c>
      <c r="D401" s="31" t="s">
        <v>402</v>
      </c>
      <c r="E401" s="22" t="s">
        <v>4035</v>
      </c>
      <c r="F401" s="23" t="s">
        <v>4043</v>
      </c>
      <c r="G401" s="23" t="s">
        <v>4053</v>
      </c>
      <c r="H401" s="23" t="s">
        <v>4058</v>
      </c>
      <c r="I401" s="23">
        <v>81101512</v>
      </c>
      <c r="J401" s="23" t="s">
        <v>1497</v>
      </c>
      <c r="K401" s="23" t="s">
        <v>1514</v>
      </c>
      <c r="L401" s="23" t="s">
        <v>2637</v>
      </c>
      <c r="M401" s="24" t="s">
        <v>1477</v>
      </c>
      <c r="N401" s="24" t="s">
        <v>1477</v>
      </c>
      <c r="O401" s="24" t="s">
        <v>1477</v>
      </c>
      <c r="P401" s="24">
        <v>10</v>
      </c>
      <c r="Q401" s="24" t="s">
        <v>1546</v>
      </c>
      <c r="R401" s="24" t="s">
        <v>1547</v>
      </c>
      <c r="S401" s="25">
        <v>64286900</v>
      </c>
      <c r="T401" s="25">
        <v>64286900</v>
      </c>
      <c r="U401" s="24" t="s">
        <v>1560</v>
      </c>
      <c r="V401" s="24" t="s">
        <v>1561</v>
      </c>
      <c r="W401" s="23" t="s">
        <v>244</v>
      </c>
      <c r="X401" s="23" t="s">
        <v>1583</v>
      </c>
      <c r="Y401" s="23" t="s">
        <v>1615</v>
      </c>
      <c r="Z401" s="23" t="s">
        <v>1698</v>
      </c>
      <c r="AA401" s="23" t="s">
        <v>1821</v>
      </c>
      <c r="AB401" s="23" t="s">
        <v>1824</v>
      </c>
      <c r="AC401" s="36">
        <v>64286900</v>
      </c>
      <c r="AD401" s="36">
        <v>0</v>
      </c>
      <c r="AE401" s="36">
        <v>0</v>
      </c>
      <c r="AF401" s="36">
        <v>6428690</v>
      </c>
      <c r="AG401" s="36">
        <v>0</v>
      </c>
      <c r="AH401" s="36">
        <v>6428690</v>
      </c>
      <c r="AI401" s="36">
        <v>0</v>
      </c>
      <c r="AJ401" s="36">
        <v>6428690</v>
      </c>
      <c r="AK401" s="36">
        <v>0</v>
      </c>
      <c r="AL401" s="36">
        <v>6428690</v>
      </c>
      <c r="AM401" s="36">
        <v>0</v>
      </c>
      <c r="AN401" s="36">
        <v>6428690</v>
      </c>
      <c r="AO401" s="36">
        <v>0</v>
      </c>
      <c r="AP401" s="36">
        <v>6428690</v>
      </c>
      <c r="AQ401" s="36">
        <v>0</v>
      </c>
      <c r="AR401" s="36">
        <v>6428690</v>
      </c>
      <c r="AS401" s="36">
        <v>0</v>
      </c>
      <c r="AT401" s="36">
        <v>6428690</v>
      </c>
      <c r="AU401" s="36">
        <v>0</v>
      </c>
      <c r="AV401" s="36">
        <v>6428690</v>
      </c>
      <c r="AW401" s="36">
        <v>0</v>
      </c>
      <c r="AX401" s="36">
        <v>6428690</v>
      </c>
      <c r="AY401" s="36">
        <v>0</v>
      </c>
      <c r="AZ401" s="36">
        <v>0</v>
      </c>
      <c r="BA401" s="34"/>
      <c r="BB401" s="34"/>
      <c r="BC401" s="34"/>
      <c r="BD401" s="34"/>
      <c r="BE401" s="11" t="str">
        <f t="shared" si="36"/>
        <v>OK</v>
      </c>
      <c r="BF401" s="11" t="str">
        <f t="shared" si="37"/>
        <v>OK</v>
      </c>
      <c r="BG401" s="5">
        <f>+IF(B401&lt;&gt;"",COUNTBLANK(F401:AZ401),0)</f>
        <v>0</v>
      </c>
      <c r="BH401" s="12">
        <f t="shared" si="38"/>
        <v>64286900</v>
      </c>
      <c r="BI401" s="12">
        <f t="shared" si="39"/>
        <v>64286900</v>
      </c>
      <c r="BJ401" s="5">
        <f t="shared" si="40"/>
        <v>0</v>
      </c>
      <c r="BK401" s="5">
        <f t="shared" si="41"/>
        <v>0</v>
      </c>
      <c r="BL401" s="2">
        <v>4</v>
      </c>
      <c r="BM401" s="2">
        <v>2210</v>
      </c>
      <c r="BN401" s="2">
        <v>2</v>
      </c>
      <c r="BO401" s="16">
        <v>1</v>
      </c>
      <c r="BP401" s="2">
        <v>3</v>
      </c>
      <c r="BQ401" s="2">
        <v>14</v>
      </c>
      <c r="BT401" s="40"/>
      <c r="BU401" s="40"/>
      <c r="BV401" s="40"/>
      <c r="BW401" s="40"/>
      <c r="BX401" s="40"/>
      <c r="BY401" s="40"/>
      <c r="BZ401" s="40"/>
      <c r="CA401" s="40"/>
    </row>
    <row r="402" spans="1:79" ht="110.4">
      <c r="A402" s="49" t="s">
        <v>3974</v>
      </c>
      <c r="B402" s="37" t="s">
        <v>798</v>
      </c>
      <c r="C402" s="31" t="s">
        <v>415</v>
      </c>
      <c r="D402" s="31" t="s">
        <v>402</v>
      </c>
      <c r="E402" s="22" t="s">
        <v>4035</v>
      </c>
      <c r="F402" s="23" t="s">
        <v>4043</v>
      </c>
      <c r="G402" s="23" t="s">
        <v>4053</v>
      </c>
      <c r="H402" s="23" t="s">
        <v>4058</v>
      </c>
      <c r="I402" s="23">
        <v>81101512</v>
      </c>
      <c r="J402" s="23" t="s">
        <v>1497</v>
      </c>
      <c r="K402" s="23" t="s">
        <v>1514</v>
      </c>
      <c r="L402" s="23" t="s">
        <v>2638</v>
      </c>
      <c r="M402" s="24" t="s">
        <v>1477</v>
      </c>
      <c r="N402" s="24" t="s">
        <v>1477</v>
      </c>
      <c r="O402" s="24" t="s">
        <v>1477</v>
      </c>
      <c r="P402" s="24">
        <v>10</v>
      </c>
      <c r="Q402" s="24" t="s">
        <v>1546</v>
      </c>
      <c r="R402" s="24" t="s">
        <v>1547</v>
      </c>
      <c r="S402" s="25">
        <v>92500000</v>
      </c>
      <c r="T402" s="25">
        <v>92500000</v>
      </c>
      <c r="U402" s="24" t="s">
        <v>1560</v>
      </c>
      <c r="V402" s="24" t="s">
        <v>1561</v>
      </c>
      <c r="W402" s="23" t="s">
        <v>244</v>
      </c>
      <c r="X402" s="23" t="s">
        <v>1583</v>
      </c>
      <c r="Y402" s="23" t="s">
        <v>1615</v>
      </c>
      <c r="Z402" s="23" t="s">
        <v>1707</v>
      </c>
      <c r="AA402" s="23" t="s">
        <v>1821</v>
      </c>
      <c r="AB402" s="23" t="s">
        <v>1824</v>
      </c>
      <c r="AC402" s="36">
        <v>92500000</v>
      </c>
      <c r="AD402" s="36">
        <v>0</v>
      </c>
      <c r="AE402" s="36">
        <v>0</v>
      </c>
      <c r="AF402" s="36">
        <v>9250000</v>
      </c>
      <c r="AG402" s="36">
        <v>0</v>
      </c>
      <c r="AH402" s="36">
        <v>9250000</v>
      </c>
      <c r="AI402" s="36">
        <v>0</v>
      </c>
      <c r="AJ402" s="36">
        <v>9250000</v>
      </c>
      <c r="AK402" s="36">
        <v>0</v>
      </c>
      <c r="AL402" s="36">
        <v>9250000</v>
      </c>
      <c r="AM402" s="36">
        <v>0</v>
      </c>
      <c r="AN402" s="36">
        <v>9250000</v>
      </c>
      <c r="AO402" s="36">
        <v>0</v>
      </c>
      <c r="AP402" s="36">
        <v>9250000</v>
      </c>
      <c r="AQ402" s="36">
        <v>0</v>
      </c>
      <c r="AR402" s="36">
        <v>9250000</v>
      </c>
      <c r="AS402" s="36">
        <v>0</v>
      </c>
      <c r="AT402" s="36">
        <v>9250000</v>
      </c>
      <c r="AU402" s="36">
        <v>0</v>
      </c>
      <c r="AV402" s="36">
        <v>9250000</v>
      </c>
      <c r="AW402" s="36">
        <v>0</v>
      </c>
      <c r="AX402" s="36">
        <v>9250000</v>
      </c>
      <c r="AY402" s="36">
        <v>0</v>
      </c>
      <c r="AZ402" s="36">
        <v>0</v>
      </c>
      <c r="BA402" s="34"/>
      <c r="BB402" s="34"/>
      <c r="BC402" s="34"/>
      <c r="BD402" s="34"/>
      <c r="BE402" s="11" t="str">
        <f t="shared" si="36"/>
        <v>OK</v>
      </c>
      <c r="BF402" s="11" t="str">
        <f t="shared" si="37"/>
        <v>OK</v>
      </c>
      <c r="BG402" s="5">
        <f>+IF(B402&lt;&gt;"",COUNTBLANK(F402:AZ402),0)</f>
        <v>0</v>
      </c>
      <c r="BH402" s="12">
        <f t="shared" si="38"/>
        <v>92500000</v>
      </c>
      <c r="BI402" s="12">
        <f t="shared" si="39"/>
        <v>92500000</v>
      </c>
      <c r="BJ402" s="5">
        <f t="shared" si="40"/>
        <v>0</v>
      </c>
      <c r="BK402" s="5">
        <f t="shared" si="41"/>
        <v>0</v>
      </c>
      <c r="BL402" s="2">
        <v>4</v>
      </c>
      <c r="BM402" s="2">
        <v>2210</v>
      </c>
      <c r="BN402" s="2">
        <v>2</v>
      </c>
      <c r="BO402" s="16">
        <v>1</v>
      </c>
      <c r="BP402" s="2">
        <v>3</v>
      </c>
      <c r="BQ402" s="2">
        <v>15</v>
      </c>
      <c r="BT402" s="40"/>
      <c r="BU402" s="40"/>
      <c r="BV402" s="40"/>
      <c r="BW402" s="40"/>
      <c r="BX402" s="40"/>
      <c r="BY402" s="40"/>
      <c r="BZ402" s="40"/>
      <c r="CA402" s="40"/>
    </row>
    <row r="403" spans="1:79" ht="82.8">
      <c r="A403" s="49" t="s">
        <v>3974</v>
      </c>
      <c r="B403" s="37" t="s">
        <v>799</v>
      </c>
      <c r="C403" s="31" t="s">
        <v>415</v>
      </c>
      <c r="D403" s="31" t="s">
        <v>3257</v>
      </c>
      <c r="E403" s="22" t="s">
        <v>4035</v>
      </c>
      <c r="F403" s="23" t="s">
        <v>4043</v>
      </c>
      <c r="G403" s="23" t="s">
        <v>4053</v>
      </c>
      <c r="H403" s="23" t="s">
        <v>4058</v>
      </c>
      <c r="I403" s="23">
        <v>15101500</v>
      </c>
      <c r="J403" s="23" t="s">
        <v>1497</v>
      </c>
      <c r="K403" s="23" t="s">
        <v>1498</v>
      </c>
      <c r="L403" s="23" t="s">
        <v>3654</v>
      </c>
      <c r="M403" s="24" t="s">
        <v>1477</v>
      </c>
      <c r="N403" s="24" t="s">
        <v>421</v>
      </c>
      <c r="O403" s="24" t="s">
        <v>421</v>
      </c>
      <c r="P403" s="24">
        <v>11</v>
      </c>
      <c r="Q403" s="24" t="s">
        <v>1552</v>
      </c>
      <c r="R403" s="24" t="s">
        <v>1547</v>
      </c>
      <c r="S403" s="25">
        <v>500000</v>
      </c>
      <c r="T403" s="25">
        <v>500000</v>
      </c>
      <c r="U403" s="24" t="s">
        <v>1560</v>
      </c>
      <c r="V403" s="24" t="s">
        <v>1561</v>
      </c>
      <c r="W403" s="23" t="s">
        <v>244</v>
      </c>
      <c r="X403" s="23" t="s">
        <v>1583</v>
      </c>
      <c r="Y403" s="23" t="s">
        <v>1622</v>
      </c>
      <c r="Z403" s="23" t="s">
        <v>1708</v>
      </c>
      <c r="AA403" s="23" t="s">
        <v>1821</v>
      </c>
      <c r="AB403" s="23" t="s">
        <v>1824</v>
      </c>
      <c r="AC403" s="36">
        <v>0</v>
      </c>
      <c r="AD403" s="36">
        <v>0</v>
      </c>
      <c r="AE403" s="36">
        <v>0</v>
      </c>
      <c r="AF403" s="36">
        <v>0</v>
      </c>
      <c r="AG403" s="36">
        <v>500000</v>
      </c>
      <c r="AH403" s="36">
        <v>0</v>
      </c>
      <c r="AI403" s="36">
        <v>0</v>
      </c>
      <c r="AJ403" s="36">
        <v>500000</v>
      </c>
      <c r="AK403" s="36">
        <v>0</v>
      </c>
      <c r="AL403" s="36">
        <v>0</v>
      </c>
      <c r="AM403" s="36">
        <v>0</v>
      </c>
      <c r="AN403" s="36">
        <v>0</v>
      </c>
      <c r="AO403" s="36">
        <v>0</v>
      </c>
      <c r="AP403" s="36">
        <v>0</v>
      </c>
      <c r="AQ403" s="36">
        <v>0</v>
      </c>
      <c r="AR403" s="36">
        <v>0</v>
      </c>
      <c r="AS403" s="36">
        <v>0</v>
      </c>
      <c r="AT403" s="36">
        <v>0</v>
      </c>
      <c r="AU403" s="36">
        <v>0</v>
      </c>
      <c r="AV403" s="36">
        <v>0</v>
      </c>
      <c r="AW403" s="36">
        <v>0</v>
      </c>
      <c r="AX403" s="36">
        <v>0</v>
      </c>
      <c r="AY403" s="36">
        <v>0</v>
      </c>
      <c r="AZ403" s="36">
        <v>0</v>
      </c>
      <c r="BA403" s="34"/>
      <c r="BB403" s="34"/>
      <c r="BC403" s="34"/>
      <c r="BD403" s="34"/>
      <c r="BE403" s="11" t="str">
        <f t="shared" si="36"/>
        <v>OK</v>
      </c>
      <c r="BF403" s="11" t="str">
        <f t="shared" si="37"/>
        <v>OK</v>
      </c>
      <c r="BG403" s="5">
        <f>+IF(B403&lt;&gt;"",COUNTBLANK(F403:AZ403),0)</f>
        <v>0</v>
      </c>
      <c r="BH403" s="12">
        <f t="shared" si="38"/>
        <v>500000</v>
      </c>
      <c r="BI403" s="12">
        <f t="shared" si="39"/>
        <v>500000</v>
      </c>
      <c r="BJ403" s="5">
        <f t="shared" si="40"/>
        <v>0</v>
      </c>
      <c r="BK403" s="5">
        <f t="shared" si="41"/>
        <v>0</v>
      </c>
      <c r="BL403" s="2">
        <v>4</v>
      </c>
      <c r="BM403" s="2">
        <v>2210</v>
      </c>
      <c r="BN403" s="2">
        <v>2</v>
      </c>
      <c r="BO403" s="16">
        <v>1</v>
      </c>
      <c r="BP403" s="2">
        <v>3</v>
      </c>
      <c r="BQ403" s="2">
        <v>16</v>
      </c>
      <c r="BT403" s="40"/>
      <c r="BU403" s="40"/>
      <c r="BV403" s="40"/>
      <c r="BW403" s="40"/>
      <c r="BX403" s="40"/>
      <c r="BY403" s="40"/>
      <c r="BZ403" s="40"/>
      <c r="CA403" s="40"/>
    </row>
    <row r="404" spans="1:79" ht="82.8">
      <c r="A404" s="49" t="s">
        <v>3974</v>
      </c>
      <c r="B404" s="37" t="s">
        <v>800</v>
      </c>
      <c r="C404" s="31" t="s">
        <v>415</v>
      </c>
      <c r="D404" s="31" t="s">
        <v>3253</v>
      </c>
      <c r="E404" s="22" t="s">
        <v>4035</v>
      </c>
      <c r="F404" s="23" t="s">
        <v>4043</v>
      </c>
      <c r="G404" s="23" t="s">
        <v>4053</v>
      </c>
      <c r="H404" s="23" t="s">
        <v>4058</v>
      </c>
      <c r="I404" s="23">
        <v>44121600</v>
      </c>
      <c r="J404" s="23" t="s">
        <v>1497</v>
      </c>
      <c r="K404" s="23" t="s">
        <v>1499</v>
      </c>
      <c r="L404" s="23" t="s">
        <v>3655</v>
      </c>
      <c r="M404" s="24" t="s">
        <v>418</v>
      </c>
      <c r="N404" s="24" t="s">
        <v>1520</v>
      </c>
      <c r="O404" s="24" t="s">
        <v>419</v>
      </c>
      <c r="P404" s="24">
        <v>3</v>
      </c>
      <c r="Q404" s="24" t="s">
        <v>1549</v>
      </c>
      <c r="R404" s="24" t="s">
        <v>1547</v>
      </c>
      <c r="S404" s="25">
        <v>200000</v>
      </c>
      <c r="T404" s="25">
        <v>200000</v>
      </c>
      <c r="U404" s="24" t="s">
        <v>1560</v>
      </c>
      <c r="V404" s="24" t="s">
        <v>1561</v>
      </c>
      <c r="W404" s="23" t="s">
        <v>244</v>
      </c>
      <c r="X404" s="23" t="s">
        <v>1583</v>
      </c>
      <c r="Y404" s="23" t="s">
        <v>1620</v>
      </c>
      <c r="Z404" s="23" t="s">
        <v>1708</v>
      </c>
      <c r="AA404" s="23" t="s">
        <v>1821</v>
      </c>
      <c r="AB404" s="23" t="s">
        <v>1824</v>
      </c>
      <c r="AC404" s="36">
        <v>200000</v>
      </c>
      <c r="AD404" s="36">
        <v>0</v>
      </c>
      <c r="AE404" s="36">
        <v>0</v>
      </c>
      <c r="AF404" s="36">
        <v>200000</v>
      </c>
      <c r="AG404" s="36">
        <v>0</v>
      </c>
      <c r="AH404" s="36">
        <v>0</v>
      </c>
      <c r="AI404" s="36">
        <v>0</v>
      </c>
      <c r="AJ404" s="36">
        <v>0</v>
      </c>
      <c r="AK404" s="36">
        <v>0</v>
      </c>
      <c r="AL404" s="36">
        <v>0</v>
      </c>
      <c r="AM404" s="36">
        <v>0</v>
      </c>
      <c r="AN404" s="36">
        <v>0</v>
      </c>
      <c r="AO404" s="36">
        <v>0</v>
      </c>
      <c r="AP404" s="36">
        <v>0</v>
      </c>
      <c r="AQ404" s="36">
        <v>0</v>
      </c>
      <c r="AR404" s="36">
        <v>0</v>
      </c>
      <c r="AS404" s="36">
        <v>0</v>
      </c>
      <c r="AT404" s="36">
        <v>0</v>
      </c>
      <c r="AU404" s="36">
        <v>0</v>
      </c>
      <c r="AV404" s="36">
        <v>0</v>
      </c>
      <c r="AW404" s="36">
        <v>0</v>
      </c>
      <c r="AX404" s="36">
        <v>0</v>
      </c>
      <c r="AY404" s="36">
        <v>0</v>
      </c>
      <c r="AZ404" s="36">
        <v>0</v>
      </c>
      <c r="BA404" s="34"/>
      <c r="BB404" s="34"/>
      <c r="BC404" s="34"/>
      <c r="BD404" s="34"/>
      <c r="BE404" s="11" t="str">
        <f t="shared" si="36"/>
        <v>OK</v>
      </c>
      <c r="BF404" s="11" t="str">
        <f t="shared" si="37"/>
        <v>OK</v>
      </c>
      <c r="BG404" s="5">
        <f>+IF(B404&lt;&gt;"",COUNTBLANK(F404:AZ404),0)</f>
        <v>0</v>
      </c>
      <c r="BH404" s="12">
        <f t="shared" si="38"/>
        <v>200000</v>
      </c>
      <c r="BI404" s="12">
        <f t="shared" si="39"/>
        <v>200000</v>
      </c>
      <c r="BJ404" s="5">
        <f t="shared" si="40"/>
        <v>0</v>
      </c>
      <c r="BK404" s="5">
        <f t="shared" si="41"/>
        <v>0</v>
      </c>
      <c r="BL404" s="2">
        <v>4</v>
      </c>
      <c r="BM404" s="2">
        <v>2210</v>
      </c>
      <c r="BN404" s="2">
        <v>2</v>
      </c>
      <c r="BO404" s="16">
        <v>1</v>
      </c>
      <c r="BP404" s="2">
        <v>3</v>
      </c>
      <c r="BQ404" s="2">
        <v>17</v>
      </c>
      <c r="BT404" s="40"/>
      <c r="BU404" s="40"/>
      <c r="BV404" s="40"/>
      <c r="BW404" s="40"/>
      <c r="BX404" s="40"/>
      <c r="BY404" s="40"/>
      <c r="BZ404" s="40"/>
      <c r="CA404" s="40"/>
    </row>
    <row r="405" spans="1:79" ht="82.8">
      <c r="A405" s="49" t="s">
        <v>3974</v>
      </c>
      <c r="B405" s="37" t="s">
        <v>801</v>
      </c>
      <c r="C405" s="31" t="s">
        <v>415</v>
      </c>
      <c r="D405" s="31" t="s">
        <v>3254</v>
      </c>
      <c r="E405" s="22" t="s">
        <v>4035</v>
      </c>
      <c r="F405" s="23" t="s">
        <v>4043</v>
      </c>
      <c r="G405" s="23" t="s">
        <v>4053</v>
      </c>
      <c r="H405" s="23" t="s">
        <v>4058</v>
      </c>
      <c r="I405" s="23">
        <v>90121500</v>
      </c>
      <c r="J405" s="23" t="s">
        <v>1497</v>
      </c>
      <c r="K405" s="23" t="s">
        <v>1481</v>
      </c>
      <c r="L405" s="23" t="s">
        <v>3656</v>
      </c>
      <c r="M405" s="24" t="s">
        <v>1477</v>
      </c>
      <c r="N405" s="24" t="s">
        <v>421</v>
      </c>
      <c r="O405" s="24" t="s">
        <v>422</v>
      </c>
      <c r="P405" s="24">
        <v>10</v>
      </c>
      <c r="Q405" s="24" t="s">
        <v>1549</v>
      </c>
      <c r="R405" s="24" t="s">
        <v>1547</v>
      </c>
      <c r="S405" s="25">
        <v>5000000</v>
      </c>
      <c r="T405" s="25">
        <v>5000000</v>
      </c>
      <c r="U405" s="24" t="s">
        <v>1560</v>
      </c>
      <c r="V405" s="24" t="s">
        <v>1561</v>
      </c>
      <c r="W405" s="23" t="s">
        <v>244</v>
      </c>
      <c r="X405" s="23" t="s">
        <v>1583</v>
      </c>
      <c r="Y405" s="23" t="s">
        <v>1617</v>
      </c>
      <c r="Z405" s="23" t="s">
        <v>1708</v>
      </c>
      <c r="AA405" s="23" t="s">
        <v>1821</v>
      </c>
      <c r="AB405" s="23" t="s">
        <v>1824</v>
      </c>
      <c r="AC405" s="36">
        <v>0</v>
      </c>
      <c r="AD405" s="36">
        <v>0</v>
      </c>
      <c r="AE405" s="36">
        <v>5000000</v>
      </c>
      <c r="AF405" s="36">
        <v>0</v>
      </c>
      <c r="AG405" s="36">
        <v>0</v>
      </c>
      <c r="AH405" s="36">
        <v>5000000</v>
      </c>
      <c r="AI405" s="36">
        <v>0</v>
      </c>
      <c r="AJ405" s="36">
        <v>0</v>
      </c>
      <c r="AK405" s="36">
        <v>0</v>
      </c>
      <c r="AL405" s="36">
        <v>0</v>
      </c>
      <c r="AM405" s="36">
        <v>0</v>
      </c>
      <c r="AN405" s="36">
        <v>0</v>
      </c>
      <c r="AO405" s="36">
        <v>0</v>
      </c>
      <c r="AP405" s="36">
        <v>0</v>
      </c>
      <c r="AQ405" s="36">
        <v>0</v>
      </c>
      <c r="AR405" s="36">
        <v>0</v>
      </c>
      <c r="AS405" s="36">
        <v>0</v>
      </c>
      <c r="AT405" s="36">
        <v>0</v>
      </c>
      <c r="AU405" s="36">
        <v>0</v>
      </c>
      <c r="AV405" s="36">
        <v>0</v>
      </c>
      <c r="AW405" s="36">
        <v>0</v>
      </c>
      <c r="AX405" s="36">
        <v>0</v>
      </c>
      <c r="AY405" s="36">
        <v>0</v>
      </c>
      <c r="AZ405" s="36">
        <v>0</v>
      </c>
      <c r="BA405" s="34"/>
      <c r="BB405" s="34"/>
      <c r="BC405" s="34"/>
      <c r="BD405" s="34"/>
      <c r="BE405" s="11" t="str">
        <f t="shared" si="36"/>
        <v>OK</v>
      </c>
      <c r="BF405" s="11" t="str">
        <f t="shared" si="37"/>
        <v>OK</v>
      </c>
      <c r="BG405" s="5">
        <f>+IF(B405&lt;&gt;"",COUNTBLANK(F405:AZ405),0)</f>
        <v>0</v>
      </c>
      <c r="BH405" s="12">
        <f t="shared" si="38"/>
        <v>5000000</v>
      </c>
      <c r="BI405" s="12">
        <f t="shared" si="39"/>
        <v>5000000</v>
      </c>
      <c r="BJ405" s="5">
        <f t="shared" si="40"/>
        <v>0</v>
      </c>
      <c r="BK405" s="5">
        <f t="shared" si="41"/>
        <v>0</v>
      </c>
      <c r="BL405" s="2">
        <v>4</v>
      </c>
      <c r="BM405" s="2">
        <v>2210</v>
      </c>
      <c r="BN405" s="2">
        <v>2</v>
      </c>
      <c r="BO405" s="16">
        <v>1</v>
      </c>
      <c r="BP405" s="2">
        <v>3</v>
      </c>
      <c r="BQ405" s="2">
        <v>18</v>
      </c>
      <c r="BT405" s="40"/>
      <c r="BU405" s="40"/>
      <c r="BV405" s="40"/>
      <c r="BW405" s="40"/>
      <c r="BX405" s="40"/>
      <c r="BY405" s="40"/>
      <c r="BZ405" s="40"/>
      <c r="CA405" s="40"/>
    </row>
    <row r="406" spans="1:79" ht="82.8">
      <c r="A406" s="49" t="s">
        <v>212</v>
      </c>
      <c r="B406" s="37" t="s">
        <v>802</v>
      </c>
      <c r="C406" s="31" t="s">
        <v>415</v>
      </c>
      <c r="D406" s="31" t="s">
        <v>402</v>
      </c>
      <c r="E406" s="22" t="s">
        <v>4035</v>
      </c>
      <c r="F406" s="23" t="s">
        <v>4043</v>
      </c>
      <c r="G406" s="23" t="s">
        <v>4053</v>
      </c>
      <c r="H406" s="23" t="s">
        <v>4058</v>
      </c>
      <c r="I406" s="23">
        <v>81101512</v>
      </c>
      <c r="J406" s="23" t="s">
        <v>1497</v>
      </c>
      <c r="K406" s="23" t="s">
        <v>1515</v>
      </c>
      <c r="L406" s="23" t="s">
        <v>3657</v>
      </c>
      <c r="M406" s="24" t="s">
        <v>212</v>
      </c>
      <c r="N406" s="24" t="s">
        <v>212</v>
      </c>
      <c r="O406" s="24" t="s">
        <v>212</v>
      </c>
      <c r="P406" s="24" t="s">
        <v>212</v>
      </c>
      <c r="Q406" s="24" t="s">
        <v>1548</v>
      </c>
      <c r="R406" s="24" t="s">
        <v>1547</v>
      </c>
      <c r="S406" s="25">
        <v>44164855</v>
      </c>
      <c r="T406" s="25">
        <v>44164855</v>
      </c>
      <c r="U406" s="24" t="s">
        <v>1560</v>
      </c>
      <c r="V406" s="24" t="s">
        <v>1561</v>
      </c>
      <c r="W406" s="23" t="s">
        <v>244</v>
      </c>
      <c r="X406" s="23" t="s">
        <v>1583</v>
      </c>
      <c r="Y406" s="23" t="s">
        <v>1616</v>
      </c>
      <c r="Z406" s="23" t="s">
        <v>1708</v>
      </c>
      <c r="AA406" s="23" t="s">
        <v>1821</v>
      </c>
      <c r="AB406" s="23" t="s">
        <v>1824</v>
      </c>
      <c r="AC406" s="36">
        <v>44164855</v>
      </c>
      <c r="AD406" s="36">
        <v>0</v>
      </c>
      <c r="AE406" s="36">
        <v>0</v>
      </c>
      <c r="AF406" s="36">
        <v>4416485</v>
      </c>
      <c r="AG406" s="36">
        <v>0</v>
      </c>
      <c r="AH406" s="36">
        <v>4416486</v>
      </c>
      <c r="AI406" s="36">
        <v>0</v>
      </c>
      <c r="AJ406" s="36">
        <v>4416486</v>
      </c>
      <c r="AK406" s="36">
        <v>0</v>
      </c>
      <c r="AL406" s="36">
        <v>4416486</v>
      </c>
      <c r="AM406" s="36">
        <v>0</v>
      </c>
      <c r="AN406" s="36">
        <v>4416486</v>
      </c>
      <c r="AO406" s="36">
        <v>0</v>
      </c>
      <c r="AP406" s="36">
        <v>4416486</v>
      </c>
      <c r="AQ406" s="36">
        <v>0</v>
      </c>
      <c r="AR406" s="36">
        <v>4416485</v>
      </c>
      <c r="AS406" s="36">
        <v>0</v>
      </c>
      <c r="AT406" s="36">
        <v>4416485</v>
      </c>
      <c r="AU406" s="36">
        <v>0</v>
      </c>
      <c r="AV406" s="36">
        <v>4416485</v>
      </c>
      <c r="AW406" s="36">
        <v>0</v>
      </c>
      <c r="AX406" s="36">
        <v>4416485</v>
      </c>
      <c r="AY406" s="36">
        <v>0</v>
      </c>
      <c r="AZ406" s="36">
        <v>0</v>
      </c>
      <c r="BA406" s="34"/>
      <c r="BB406" s="34"/>
      <c r="BC406" s="34"/>
      <c r="BD406" s="34"/>
      <c r="BE406" s="11" t="str">
        <f t="shared" si="36"/>
        <v>OK</v>
      </c>
      <c r="BF406" s="11" t="str">
        <f t="shared" si="37"/>
        <v>OK</v>
      </c>
      <c r="BG406" s="5">
        <f>+IF(B406&lt;&gt;"",COUNTBLANK(F406:AZ406),0)</f>
        <v>0</v>
      </c>
      <c r="BH406" s="12">
        <f t="shared" si="38"/>
        <v>44164855</v>
      </c>
      <c r="BI406" s="12">
        <f t="shared" si="39"/>
        <v>44164855</v>
      </c>
      <c r="BJ406" s="5">
        <f t="shared" si="40"/>
        <v>0</v>
      </c>
      <c r="BK406" s="5">
        <f t="shared" si="41"/>
        <v>0</v>
      </c>
      <c r="BL406" s="2">
        <v>4</v>
      </c>
      <c r="BM406" s="2">
        <v>2210</v>
      </c>
      <c r="BN406" s="2">
        <v>2</v>
      </c>
      <c r="BO406" s="16">
        <v>1</v>
      </c>
      <c r="BP406" s="2">
        <v>3</v>
      </c>
      <c r="BQ406" s="2">
        <v>19</v>
      </c>
      <c r="BT406" s="40"/>
      <c r="BU406" s="40"/>
      <c r="BV406" s="40"/>
      <c r="BW406" s="40"/>
      <c r="BX406" s="40"/>
      <c r="BY406" s="40"/>
      <c r="BZ406" s="40"/>
      <c r="CA406" s="40"/>
    </row>
    <row r="407" spans="1:79" ht="138">
      <c r="A407" s="49" t="s">
        <v>3974</v>
      </c>
      <c r="B407" s="37" t="s">
        <v>578</v>
      </c>
      <c r="C407" s="31" t="s">
        <v>415</v>
      </c>
      <c r="D407" s="31" t="s">
        <v>402</v>
      </c>
      <c r="E407" s="22" t="s">
        <v>4035</v>
      </c>
      <c r="F407" s="23" t="s">
        <v>4055</v>
      </c>
      <c r="G407" s="23" t="s">
        <v>4056</v>
      </c>
      <c r="H407" s="23" t="s">
        <v>4059</v>
      </c>
      <c r="I407" s="23">
        <v>86101609</v>
      </c>
      <c r="J407" s="23" t="s">
        <v>1494</v>
      </c>
      <c r="K407" s="23" t="s">
        <v>1490</v>
      </c>
      <c r="L407" s="23" t="s">
        <v>2647</v>
      </c>
      <c r="M407" s="24" t="s">
        <v>1477</v>
      </c>
      <c r="N407" s="24" t="s">
        <v>1477</v>
      </c>
      <c r="O407" s="24" t="s">
        <v>1477</v>
      </c>
      <c r="P407" s="24">
        <v>10</v>
      </c>
      <c r="Q407" s="24" t="s">
        <v>1546</v>
      </c>
      <c r="R407" s="24" t="s">
        <v>1547</v>
      </c>
      <c r="S407" s="25">
        <v>125000000</v>
      </c>
      <c r="T407" s="25">
        <v>125000000</v>
      </c>
      <c r="U407" s="24" t="s">
        <v>1560</v>
      </c>
      <c r="V407" s="24" t="s">
        <v>1561</v>
      </c>
      <c r="W407" s="23" t="s">
        <v>261</v>
      </c>
      <c r="X407" s="23" t="s">
        <v>1565</v>
      </c>
      <c r="Y407" s="23" t="s">
        <v>1615</v>
      </c>
      <c r="Z407" s="23" t="s">
        <v>267</v>
      </c>
      <c r="AA407" s="23" t="s">
        <v>1819</v>
      </c>
      <c r="AB407" s="23" t="s">
        <v>1824</v>
      </c>
      <c r="AC407" s="36">
        <v>125000000</v>
      </c>
      <c r="AD407" s="36">
        <v>0</v>
      </c>
      <c r="AE407" s="36">
        <v>0</v>
      </c>
      <c r="AF407" s="36">
        <v>12500000</v>
      </c>
      <c r="AG407" s="36">
        <v>0</v>
      </c>
      <c r="AH407" s="36">
        <v>12500000</v>
      </c>
      <c r="AI407" s="36">
        <v>0</v>
      </c>
      <c r="AJ407" s="36">
        <v>12500000</v>
      </c>
      <c r="AK407" s="36">
        <v>0</v>
      </c>
      <c r="AL407" s="36">
        <v>12500000</v>
      </c>
      <c r="AM407" s="36">
        <v>0</v>
      </c>
      <c r="AN407" s="36">
        <v>12500000</v>
      </c>
      <c r="AO407" s="36">
        <v>0</v>
      </c>
      <c r="AP407" s="36">
        <v>12500000</v>
      </c>
      <c r="AQ407" s="36">
        <v>0</v>
      </c>
      <c r="AR407" s="36">
        <v>12500000</v>
      </c>
      <c r="AS407" s="36">
        <v>0</v>
      </c>
      <c r="AT407" s="36">
        <v>12500000</v>
      </c>
      <c r="AU407" s="36">
        <v>0</v>
      </c>
      <c r="AV407" s="36">
        <v>12500000</v>
      </c>
      <c r="AW407" s="36">
        <v>0</v>
      </c>
      <c r="AX407" s="36">
        <v>12500000</v>
      </c>
      <c r="AY407" s="36">
        <v>0</v>
      </c>
      <c r="AZ407" s="36">
        <v>0</v>
      </c>
      <c r="BA407" s="34"/>
      <c r="BB407" s="34"/>
      <c r="BC407" s="34"/>
      <c r="BD407" s="34"/>
      <c r="BE407" s="11" t="str">
        <f t="shared" si="36"/>
        <v>OK</v>
      </c>
      <c r="BF407" s="11" t="str">
        <f t="shared" si="37"/>
        <v>OK</v>
      </c>
      <c r="BG407" s="5">
        <f>+IF(B407&lt;&gt;"",COUNTBLANK(F407:AZ407),0)</f>
        <v>0</v>
      </c>
      <c r="BH407" s="12">
        <f t="shared" si="38"/>
        <v>125000000</v>
      </c>
      <c r="BI407" s="12">
        <f t="shared" si="39"/>
        <v>125000000</v>
      </c>
      <c r="BJ407" s="5">
        <f t="shared" si="40"/>
        <v>0</v>
      </c>
      <c r="BK407" s="5">
        <f t="shared" si="41"/>
        <v>0</v>
      </c>
      <c r="BL407" s="2">
        <v>4</v>
      </c>
      <c r="BM407" s="2">
        <v>2400</v>
      </c>
      <c r="BN407" s="2">
        <v>4</v>
      </c>
      <c r="BO407" s="16">
        <v>1</v>
      </c>
      <c r="BP407" s="2">
        <v>1</v>
      </c>
      <c r="BQ407" s="2">
        <v>1</v>
      </c>
      <c r="BT407" s="40"/>
      <c r="BU407" s="40"/>
      <c r="BV407" s="40"/>
      <c r="BW407" s="40"/>
      <c r="BX407" s="40"/>
      <c r="BY407" s="40"/>
      <c r="BZ407" s="40"/>
      <c r="CA407" s="40"/>
    </row>
    <row r="408" spans="1:79" ht="82.8">
      <c r="A408" s="49" t="s">
        <v>3974</v>
      </c>
      <c r="B408" s="37" t="s">
        <v>579</v>
      </c>
      <c r="C408" s="31" t="s">
        <v>415</v>
      </c>
      <c r="D408" s="31" t="s">
        <v>402</v>
      </c>
      <c r="E408" s="22" t="s">
        <v>4035</v>
      </c>
      <c r="F408" s="23" t="s">
        <v>4055</v>
      </c>
      <c r="G408" s="23" t="s">
        <v>4056</v>
      </c>
      <c r="H408" s="23" t="s">
        <v>4059</v>
      </c>
      <c r="I408" s="23">
        <v>86101713</v>
      </c>
      <c r="J408" s="23" t="s">
        <v>1494</v>
      </c>
      <c r="K408" s="23" t="s">
        <v>1478</v>
      </c>
      <c r="L408" s="23" t="s">
        <v>2656</v>
      </c>
      <c r="M408" s="24" t="s">
        <v>1477</v>
      </c>
      <c r="N408" s="24" t="s">
        <v>1477</v>
      </c>
      <c r="O408" s="24" t="s">
        <v>1477</v>
      </c>
      <c r="P408" s="24">
        <v>10</v>
      </c>
      <c r="Q408" s="24" t="s">
        <v>1546</v>
      </c>
      <c r="R408" s="24" t="s">
        <v>1547</v>
      </c>
      <c r="S408" s="25">
        <v>91400000</v>
      </c>
      <c r="T408" s="25">
        <v>91400000</v>
      </c>
      <c r="U408" s="24" t="s">
        <v>1560</v>
      </c>
      <c r="V408" s="24" t="s">
        <v>1561</v>
      </c>
      <c r="W408" s="23" t="s">
        <v>261</v>
      </c>
      <c r="X408" s="23" t="s">
        <v>1565</v>
      </c>
      <c r="Y408" s="23" t="s">
        <v>1615</v>
      </c>
      <c r="Z408" s="23" t="s">
        <v>1665</v>
      </c>
      <c r="AA408" s="23" t="s">
        <v>1819</v>
      </c>
      <c r="AB408" s="23" t="s">
        <v>1824</v>
      </c>
      <c r="AC408" s="36">
        <v>91400000</v>
      </c>
      <c r="AD408" s="36">
        <v>0</v>
      </c>
      <c r="AE408" s="36">
        <v>0</v>
      </c>
      <c r="AF408" s="36">
        <v>9140000</v>
      </c>
      <c r="AG408" s="36">
        <v>0</v>
      </c>
      <c r="AH408" s="36">
        <v>9140000</v>
      </c>
      <c r="AI408" s="36">
        <v>0</v>
      </c>
      <c r="AJ408" s="36">
        <v>9140000</v>
      </c>
      <c r="AK408" s="36">
        <v>0</v>
      </c>
      <c r="AL408" s="36">
        <v>9140000</v>
      </c>
      <c r="AM408" s="36">
        <v>0</v>
      </c>
      <c r="AN408" s="36">
        <v>9140000</v>
      </c>
      <c r="AO408" s="36">
        <v>0</v>
      </c>
      <c r="AP408" s="36">
        <v>9140000</v>
      </c>
      <c r="AQ408" s="36">
        <v>0</v>
      </c>
      <c r="AR408" s="36">
        <v>9140000</v>
      </c>
      <c r="AS408" s="36">
        <v>0</v>
      </c>
      <c r="AT408" s="36">
        <v>9140000</v>
      </c>
      <c r="AU408" s="36">
        <v>0</v>
      </c>
      <c r="AV408" s="36">
        <v>9140000</v>
      </c>
      <c r="AW408" s="36">
        <v>0</v>
      </c>
      <c r="AX408" s="36">
        <v>9140000</v>
      </c>
      <c r="AY408" s="36">
        <v>0</v>
      </c>
      <c r="AZ408" s="36">
        <v>0</v>
      </c>
      <c r="BA408" s="34"/>
      <c r="BB408" s="34"/>
      <c r="BC408" s="34"/>
      <c r="BD408" s="34"/>
      <c r="BE408" s="11" t="str">
        <f t="shared" si="36"/>
        <v>OK</v>
      </c>
      <c r="BF408" s="11" t="str">
        <f t="shared" si="37"/>
        <v>OK</v>
      </c>
      <c r="BG408" s="5">
        <f>+IF(B408&lt;&gt;"",COUNTBLANK(F408:AZ408),0)</f>
        <v>0</v>
      </c>
      <c r="BH408" s="12">
        <f t="shared" si="38"/>
        <v>91400000</v>
      </c>
      <c r="BI408" s="12">
        <f t="shared" si="39"/>
        <v>91400000</v>
      </c>
      <c r="BJ408" s="5">
        <f t="shared" si="40"/>
        <v>0</v>
      </c>
      <c r="BK408" s="5">
        <f t="shared" si="41"/>
        <v>0</v>
      </c>
      <c r="BL408" s="2">
        <v>4</v>
      </c>
      <c r="BM408" s="2">
        <v>2400</v>
      </c>
      <c r="BN408" s="2">
        <v>4</v>
      </c>
      <c r="BO408" s="16">
        <v>1</v>
      </c>
      <c r="BP408" s="2">
        <v>1</v>
      </c>
      <c r="BQ408" s="2">
        <v>2</v>
      </c>
      <c r="BT408" s="40"/>
      <c r="BU408" s="40"/>
      <c r="BV408" s="40"/>
      <c r="BW408" s="40"/>
      <c r="BX408" s="40"/>
      <c r="BY408" s="40"/>
      <c r="BZ408" s="40"/>
      <c r="CA408" s="40"/>
    </row>
    <row r="409" spans="1:79" ht="82.8">
      <c r="A409" s="49" t="s">
        <v>3974</v>
      </c>
      <c r="B409" s="37" t="s">
        <v>580</v>
      </c>
      <c r="C409" s="31" t="s">
        <v>415</v>
      </c>
      <c r="D409" s="31" t="s">
        <v>402</v>
      </c>
      <c r="E409" s="22" t="s">
        <v>4035</v>
      </c>
      <c r="F409" s="23" t="s">
        <v>4055</v>
      </c>
      <c r="G409" s="23" t="s">
        <v>4056</v>
      </c>
      <c r="H409" s="23" t="s">
        <v>4059</v>
      </c>
      <c r="I409" s="23">
        <v>86101713</v>
      </c>
      <c r="J409" s="23" t="s">
        <v>1494</v>
      </c>
      <c r="K409" s="23" t="s">
        <v>1478</v>
      </c>
      <c r="L409" s="23" t="s">
        <v>2657</v>
      </c>
      <c r="M409" s="24" t="s">
        <v>1477</v>
      </c>
      <c r="N409" s="24" t="s">
        <v>1477</v>
      </c>
      <c r="O409" s="24" t="s">
        <v>1477</v>
      </c>
      <c r="P409" s="24">
        <v>10</v>
      </c>
      <c r="Q409" s="24" t="s">
        <v>1546</v>
      </c>
      <c r="R409" s="24" t="s">
        <v>1547</v>
      </c>
      <c r="S409" s="25">
        <v>70240000</v>
      </c>
      <c r="T409" s="25">
        <v>70240000</v>
      </c>
      <c r="U409" s="24" t="s">
        <v>1560</v>
      </c>
      <c r="V409" s="24" t="s">
        <v>1561</v>
      </c>
      <c r="W409" s="23" t="s">
        <v>261</v>
      </c>
      <c r="X409" s="23" t="s">
        <v>1565</v>
      </c>
      <c r="Y409" s="23" t="s">
        <v>1615</v>
      </c>
      <c r="Z409" s="23" t="s">
        <v>264</v>
      </c>
      <c r="AA409" s="23" t="s">
        <v>1819</v>
      </c>
      <c r="AB409" s="23" t="s">
        <v>1824</v>
      </c>
      <c r="AC409" s="36">
        <v>70240000</v>
      </c>
      <c r="AD409" s="36">
        <v>0</v>
      </c>
      <c r="AE409" s="36">
        <v>0</v>
      </c>
      <c r="AF409" s="36">
        <v>7024000</v>
      </c>
      <c r="AG409" s="36">
        <v>0</v>
      </c>
      <c r="AH409" s="36">
        <v>7024000</v>
      </c>
      <c r="AI409" s="36">
        <v>0</v>
      </c>
      <c r="AJ409" s="36">
        <v>7024000</v>
      </c>
      <c r="AK409" s="36">
        <v>0</v>
      </c>
      <c r="AL409" s="36">
        <v>7024000</v>
      </c>
      <c r="AM409" s="36">
        <v>0</v>
      </c>
      <c r="AN409" s="36">
        <v>7024000</v>
      </c>
      <c r="AO409" s="36">
        <v>0</v>
      </c>
      <c r="AP409" s="36">
        <v>7024000</v>
      </c>
      <c r="AQ409" s="36">
        <v>0</v>
      </c>
      <c r="AR409" s="36">
        <v>7024000</v>
      </c>
      <c r="AS409" s="36">
        <v>0</v>
      </c>
      <c r="AT409" s="36">
        <v>7024000</v>
      </c>
      <c r="AU409" s="36">
        <v>0</v>
      </c>
      <c r="AV409" s="36">
        <v>7024000</v>
      </c>
      <c r="AW409" s="36">
        <v>0</v>
      </c>
      <c r="AX409" s="36">
        <v>7024000</v>
      </c>
      <c r="AY409" s="36">
        <v>0</v>
      </c>
      <c r="AZ409" s="36">
        <v>0</v>
      </c>
      <c r="BA409" s="34"/>
      <c r="BB409" s="34"/>
      <c r="BC409" s="34"/>
      <c r="BD409" s="34"/>
      <c r="BE409" s="11" t="str">
        <f t="shared" si="36"/>
        <v>OK</v>
      </c>
      <c r="BF409" s="11" t="str">
        <f t="shared" si="37"/>
        <v>OK</v>
      </c>
      <c r="BG409" s="5">
        <f>+IF(B409&lt;&gt;"",COUNTBLANK(F409:AZ409),0)</f>
        <v>0</v>
      </c>
      <c r="BH409" s="12">
        <f t="shared" si="38"/>
        <v>70240000</v>
      </c>
      <c r="BI409" s="12">
        <f t="shared" si="39"/>
        <v>70240000</v>
      </c>
      <c r="BJ409" s="5">
        <f t="shared" si="40"/>
        <v>0</v>
      </c>
      <c r="BK409" s="5">
        <f t="shared" si="41"/>
        <v>0</v>
      </c>
      <c r="BL409" s="2">
        <v>4</v>
      </c>
      <c r="BM409" s="2">
        <v>2400</v>
      </c>
      <c r="BN409" s="2">
        <v>4</v>
      </c>
      <c r="BO409" s="16">
        <v>1</v>
      </c>
      <c r="BP409" s="2">
        <v>1</v>
      </c>
      <c r="BQ409" s="2">
        <v>3</v>
      </c>
      <c r="BT409" s="40"/>
      <c r="BU409" s="40"/>
      <c r="BV409" s="40"/>
      <c r="BW409" s="40"/>
      <c r="BX409" s="40"/>
      <c r="BY409" s="40"/>
      <c r="BZ409" s="40"/>
      <c r="CA409" s="40"/>
    </row>
    <row r="410" spans="1:79" ht="96.6">
      <c r="A410" s="49" t="s">
        <v>3974</v>
      </c>
      <c r="B410" s="37" t="s">
        <v>581</v>
      </c>
      <c r="C410" s="31" t="s">
        <v>415</v>
      </c>
      <c r="D410" s="31" t="s">
        <v>402</v>
      </c>
      <c r="E410" s="22" t="s">
        <v>4035</v>
      </c>
      <c r="F410" s="23" t="s">
        <v>4055</v>
      </c>
      <c r="G410" s="23" t="s">
        <v>4056</v>
      </c>
      <c r="H410" s="23" t="s">
        <v>4059</v>
      </c>
      <c r="I410" s="23">
        <v>80161501</v>
      </c>
      <c r="J410" s="23" t="s">
        <v>1494</v>
      </c>
      <c r="K410" s="23" t="s">
        <v>1478</v>
      </c>
      <c r="L410" s="23" t="s">
        <v>2658</v>
      </c>
      <c r="M410" s="24" t="s">
        <v>1477</v>
      </c>
      <c r="N410" s="24" t="s">
        <v>1477</v>
      </c>
      <c r="O410" s="24" t="s">
        <v>1477</v>
      </c>
      <c r="P410" s="24">
        <v>10</v>
      </c>
      <c r="Q410" s="24" t="s">
        <v>1546</v>
      </c>
      <c r="R410" s="24" t="s">
        <v>1547</v>
      </c>
      <c r="S410" s="25">
        <v>57000000</v>
      </c>
      <c r="T410" s="25">
        <v>57000000</v>
      </c>
      <c r="U410" s="24" t="s">
        <v>1560</v>
      </c>
      <c r="V410" s="24" t="s">
        <v>1561</v>
      </c>
      <c r="W410" s="23" t="s">
        <v>261</v>
      </c>
      <c r="X410" s="23" t="s">
        <v>1565</v>
      </c>
      <c r="Y410" s="23" t="s">
        <v>1615</v>
      </c>
      <c r="Z410" s="23" t="s">
        <v>268</v>
      </c>
      <c r="AA410" s="23" t="s">
        <v>1819</v>
      </c>
      <c r="AB410" s="23" t="s">
        <v>1824</v>
      </c>
      <c r="AC410" s="36">
        <v>57000000</v>
      </c>
      <c r="AD410" s="36">
        <v>0</v>
      </c>
      <c r="AE410" s="36">
        <v>0</v>
      </c>
      <c r="AF410" s="36">
        <v>5700000</v>
      </c>
      <c r="AG410" s="36">
        <v>0</v>
      </c>
      <c r="AH410" s="36">
        <v>5700000</v>
      </c>
      <c r="AI410" s="36">
        <v>0</v>
      </c>
      <c r="AJ410" s="36">
        <v>5700000</v>
      </c>
      <c r="AK410" s="36">
        <v>0</v>
      </c>
      <c r="AL410" s="36">
        <v>5700000</v>
      </c>
      <c r="AM410" s="36">
        <v>0</v>
      </c>
      <c r="AN410" s="36">
        <v>5700000</v>
      </c>
      <c r="AO410" s="36">
        <v>0</v>
      </c>
      <c r="AP410" s="36">
        <v>5700000</v>
      </c>
      <c r="AQ410" s="36">
        <v>0</v>
      </c>
      <c r="AR410" s="36">
        <v>5700000</v>
      </c>
      <c r="AS410" s="36">
        <v>0</v>
      </c>
      <c r="AT410" s="36">
        <v>5700000</v>
      </c>
      <c r="AU410" s="36">
        <v>0</v>
      </c>
      <c r="AV410" s="36">
        <v>5700000</v>
      </c>
      <c r="AW410" s="36">
        <v>0</v>
      </c>
      <c r="AX410" s="36">
        <v>5700000</v>
      </c>
      <c r="AY410" s="36">
        <v>0</v>
      </c>
      <c r="AZ410" s="36">
        <v>0</v>
      </c>
      <c r="BA410" s="34"/>
      <c r="BB410" s="34"/>
      <c r="BC410" s="34"/>
      <c r="BD410" s="34"/>
      <c r="BE410" s="11" t="str">
        <f t="shared" si="36"/>
        <v>OK</v>
      </c>
      <c r="BF410" s="11" t="str">
        <f t="shared" si="37"/>
        <v>OK</v>
      </c>
      <c r="BG410" s="5">
        <f>+IF(B410&lt;&gt;"",COUNTBLANK(F410:AZ410),0)</f>
        <v>0</v>
      </c>
      <c r="BH410" s="12">
        <f t="shared" si="38"/>
        <v>57000000</v>
      </c>
      <c r="BI410" s="12">
        <f t="shared" si="39"/>
        <v>57000000</v>
      </c>
      <c r="BJ410" s="5">
        <f t="shared" si="40"/>
        <v>0</v>
      </c>
      <c r="BK410" s="5">
        <f t="shared" si="41"/>
        <v>0</v>
      </c>
      <c r="BL410" s="2">
        <v>4</v>
      </c>
      <c r="BM410" s="2">
        <v>2400</v>
      </c>
      <c r="BN410" s="2">
        <v>4</v>
      </c>
      <c r="BO410" s="16">
        <v>1</v>
      </c>
      <c r="BP410" s="2">
        <v>1</v>
      </c>
      <c r="BQ410" s="2">
        <v>4</v>
      </c>
      <c r="BT410" s="40"/>
      <c r="BU410" s="40"/>
      <c r="BV410" s="40"/>
      <c r="BW410" s="40"/>
      <c r="BX410" s="40"/>
      <c r="BY410" s="40"/>
      <c r="BZ410" s="40"/>
      <c r="CA410" s="40"/>
    </row>
    <row r="411" spans="1:79" ht="82.8">
      <c r="A411" s="49" t="s">
        <v>3974</v>
      </c>
      <c r="B411" s="37" t="s">
        <v>582</v>
      </c>
      <c r="C411" s="31" t="s">
        <v>415</v>
      </c>
      <c r="D411" s="31" t="s">
        <v>402</v>
      </c>
      <c r="E411" s="22" t="s">
        <v>4035</v>
      </c>
      <c r="F411" s="23" t="s">
        <v>4055</v>
      </c>
      <c r="G411" s="23" t="s">
        <v>4056</v>
      </c>
      <c r="H411" s="23" t="s">
        <v>4059</v>
      </c>
      <c r="I411" s="23">
        <v>80161501</v>
      </c>
      <c r="J411" s="23" t="s">
        <v>1494</v>
      </c>
      <c r="K411" s="23" t="s">
        <v>1478</v>
      </c>
      <c r="L411" s="23" t="s">
        <v>2659</v>
      </c>
      <c r="M411" s="24" t="s">
        <v>1477</v>
      </c>
      <c r="N411" s="24" t="s">
        <v>1477</v>
      </c>
      <c r="O411" s="24" t="s">
        <v>1477</v>
      </c>
      <c r="P411" s="24">
        <v>10</v>
      </c>
      <c r="Q411" s="24" t="s">
        <v>1546</v>
      </c>
      <c r="R411" s="24" t="s">
        <v>1547</v>
      </c>
      <c r="S411" s="25">
        <v>41260000</v>
      </c>
      <c r="T411" s="25">
        <v>41260000</v>
      </c>
      <c r="U411" s="24" t="s">
        <v>1560</v>
      </c>
      <c r="V411" s="24" t="s">
        <v>1561</v>
      </c>
      <c r="W411" s="23" t="s">
        <v>261</v>
      </c>
      <c r="X411" s="23" t="s">
        <v>1565</v>
      </c>
      <c r="Y411" s="23" t="s">
        <v>1615</v>
      </c>
      <c r="Z411" s="23" t="s">
        <v>268</v>
      </c>
      <c r="AA411" s="23" t="s">
        <v>1819</v>
      </c>
      <c r="AB411" s="23" t="s">
        <v>1824</v>
      </c>
      <c r="AC411" s="36">
        <v>41260000</v>
      </c>
      <c r="AD411" s="36">
        <v>0</v>
      </c>
      <c r="AE411" s="36">
        <v>0</v>
      </c>
      <c r="AF411" s="36">
        <v>4126000</v>
      </c>
      <c r="AG411" s="36">
        <v>0</v>
      </c>
      <c r="AH411" s="36">
        <v>4126000</v>
      </c>
      <c r="AI411" s="36">
        <v>0</v>
      </c>
      <c r="AJ411" s="36">
        <v>4126000</v>
      </c>
      <c r="AK411" s="36">
        <v>0</v>
      </c>
      <c r="AL411" s="36">
        <v>4126000</v>
      </c>
      <c r="AM411" s="36">
        <v>0</v>
      </c>
      <c r="AN411" s="36">
        <v>4126000</v>
      </c>
      <c r="AO411" s="36">
        <v>0</v>
      </c>
      <c r="AP411" s="36">
        <v>4126000</v>
      </c>
      <c r="AQ411" s="36">
        <v>0</v>
      </c>
      <c r="AR411" s="36">
        <v>4126000</v>
      </c>
      <c r="AS411" s="36">
        <v>0</v>
      </c>
      <c r="AT411" s="36">
        <v>4126000</v>
      </c>
      <c r="AU411" s="36">
        <v>0</v>
      </c>
      <c r="AV411" s="36">
        <v>4126000</v>
      </c>
      <c r="AW411" s="36">
        <v>0</v>
      </c>
      <c r="AX411" s="36">
        <v>4126000</v>
      </c>
      <c r="AY411" s="36">
        <v>0</v>
      </c>
      <c r="AZ411" s="36">
        <v>0</v>
      </c>
      <c r="BA411" s="34"/>
      <c r="BB411" s="34"/>
      <c r="BC411" s="34"/>
      <c r="BD411" s="34"/>
      <c r="BE411" s="11" t="str">
        <f t="shared" si="36"/>
        <v>OK</v>
      </c>
      <c r="BF411" s="11" t="str">
        <f t="shared" si="37"/>
        <v>OK</v>
      </c>
      <c r="BG411" s="5">
        <f>+IF(B411&lt;&gt;"",COUNTBLANK(F411:AZ411),0)</f>
        <v>0</v>
      </c>
      <c r="BH411" s="12">
        <f t="shared" si="38"/>
        <v>41260000</v>
      </c>
      <c r="BI411" s="12">
        <f t="shared" si="39"/>
        <v>41260000</v>
      </c>
      <c r="BJ411" s="5">
        <f t="shared" si="40"/>
        <v>0</v>
      </c>
      <c r="BK411" s="5">
        <f t="shared" si="41"/>
        <v>0</v>
      </c>
      <c r="BL411" s="2">
        <v>4</v>
      </c>
      <c r="BM411" s="2">
        <v>2400</v>
      </c>
      <c r="BN411" s="2">
        <v>4</v>
      </c>
      <c r="BO411" s="16">
        <v>1</v>
      </c>
      <c r="BP411" s="2">
        <v>1</v>
      </c>
      <c r="BQ411" s="2">
        <v>5</v>
      </c>
      <c r="BT411" s="40"/>
      <c r="BU411" s="40"/>
      <c r="BV411" s="40"/>
      <c r="BW411" s="40"/>
      <c r="BX411" s="40"/>
      <c r="BY411" s="40"/>
      <c r="BZ411" s="40"/>
      <c r="CA411" s="40"/>
    </row>
    <row r="412" spans="1:79" ht="110.4">
      <c r="A412" s="49" t="s">
        <v>3974</v>
      </c>
      <c r="B412" s="37" t="s">
        <v>583</v>
      </c>
      <c r="C412" s="31" t="s">
        <v>415</v>
      </c>
      <c r="D412" s="31" t="s">
        <v>402</v>
      </c>
      <c r="E412" s="22" t="s">
        <v>4035</v>
      </c>
      <c r="F412" s="23" t="s">
        <v>4055</v>
      </c>
      <c r="G412" s="23" t="s">
        <v>4056</v>
      </c>
      <c r="H412" s="23" t="s">
        <v>4059</v>
      </c>
      <c r="I412" s="23">
        <v>86101713</v>
      </c>
      <c r="J412" s="23" t="s">
        <v>1494</v>
      </c>
      <c r="K412" s="23" t="s">
        <v>1478</v>
      </c>
      <c r="L412" s="23" t="s">
        <v>2660</v>
      </c>
      <c r="M412" s="24" t="s">
        <v>1477</v>
      </c>
      <c r="N412" s="24" t="s">
        <v>1477</v>
      </c>
      <c r="O412" s="24" t="s">
        <v>1477</v>
      </c>
      <c r="P412" s="24">
        <v>10</v>
      </c>
      <c r="Q412" s="24" t="s">
        <v>1546</v>
      </c>
      <c r="R412" s="24" t="s">
        <v>1547</v>
      </c>
      <c r="S412" s="25">
        <v>41260000</v>
      </c>
      <c r="T412" s="25">
        <v>41260000</v>
      </c>
      <c r="U412" s="24" t="s">
        <v>1560</v>
      </c>
      <c r="V412" s="24" t="s">
        <v>1561</v>
      </c>
      <c r="W412" s="23" t="s">
        <v>261</v>
      </c>
      <c r="X412" s="23" t="s">
        <v>1565</v>
      </c>
      <c r="Y412" s="23" t="s">
        <v>1615</v>
      </c>
      <c r="Z412" s="23" t="s">
        <v>265</v>
      </c>
      <c r="AA412" s="23" t="s">
        <v>1819</v>
      </c>
      <c r="AB412" s="23" t="s">
        <v>1824</v>
      </c>
      <c r="AC412" s="36">
        <v>41260000</v>
      </c>
      <c r="AD412" s="36">
        <v>0</v>
      </c>
      <c r="AE412" s="36">
        <v>0</v>
      </c>
      <c r="AF412" s="36">
        <v>4126000</v>
      </c>
      <c r="AG412" s="36">
        <v>0</v>
      </c>
      <c r="AH412" s="36">
        <v>4126000</v>
      </c>
      <c r="AI412" s="36">
        <v>0</v>
      </c>
      <c r="AJ412" s="36">
        <v>4126000</v>
      </c>
      <c r="AK412" s="36">
        <v>0</v>
      </c>
      <c r="AL412" s="36">
        <v>4126000</v>
      </c>
      <c r="AM412" s="36">
        <v>0</v>
      </c>
      <c r="AN412" s="36">
        <v>4126000</v>
      </c>
      <c r="AO412" s="36">
        <v>0</v>
      </c>
      <c r="AP412" s="36">
        <v>4126000</v>
      </c>
      <c r="AQ412" s="36">
        <v>0</v>
      </c>
      <c r="AR412" s="36">
        <v>4126000</v>
      </c>
      <c r="AS412" s="36">
        <v>0</v>
      </c>
      <c r="AT412" s="36">
        <v>4126000</v>
      </c>
      <c r="AU412" s="36">
        <v>0</v>
      </c>
      <c r="AV412" s="36">
        <v>4126000</v>
      </c>
      <c r="AW412" s="36">
        <v>0</v>
      </c>
      <c r="AX412" s="36">
        <v>4126000</v>
      </c>
      <c r="AY412" s="36">
        <v>0</v>
      </c>
      <c r="AZ412" s="36">
        <v>0</v>
      </c>
      <c r="BA412" s="34"/>
      <c r="BB412" s="34"/>
      <c r="BC412" s="34"/>
      <c r="BD412" s="34"/>
      <c r="BE412" s="11" t="str">
        <f t="shared" si="36"/>
        <v>OK</v>
      </c>
      <c r="BF412" s="11" t="str">
        <f t="shared" si="37"/>
        <v>OK</v>
      </c>
      <c r="BG412" s="5">
        <f>+IF(B412&lt;&gt;"",COUNTBLANK(F412:AZ412),0)</f>
        <v>0</v>
      </c>
      <c r="BH412" s="12">
        <f t="shared" si="38"/>
        <v>41260000</v>
      </c>
      <c r="BI412" s="12">
        <f t="shared" si="39"/>
        <v>41260000</v>
      </c>
      <c r="BJ412" s="5">
        <f t="shared" si="40"/>
        <v>0</v>
      </c>
      <c r="BK412" s="5">
        <f t="shared" si="41"/>
        <v>0</v>
      </c>
      <c r="BL412" s="2">
        <v>4</v>
      </c>
      <c r="BM412" s="2">
        <v>2400</v>
      </c>
      <c r="BN412" s="2">
        <v>4</v>
      </c>
      <c r="BO412" s="16">
        <v>1</v>
      </c>
      <c r="BP412" s="2">
        <v>1</v>
      </c>
      <c r="BQ412" s="2">
        <v>6</v>
      </c>
      <c r="BT412" s="40"/>
      <c r="BU412" s="40"/>
      <c r="BV412" s="40"/>
      <c r="BW412" s="40"/>
      <c r="BX412" s="40"/>
      <c r="BY412" s="40"/>
      <c r="BZ412" s="40"/>
      <c r="CA412" s="40"/>
    </row>
    <row r="413" spans="1:79" ht="82.8">
      <c r="A413" s="49" t="s">
        <v>3974</v>
      </c>
      <c r="B413" s="37" t="s">
        <v>584</v>
      </c>
      <c r="C413" s="31" t="s">
        <v>415</v>
      </c>
      <c r="D413" s="31" t="s">
        <v>402</v>
      </c>
      <c r="E413" s="22" t="s">
        <v>4035</v>
      </c>
      <c r="F413" s="23" t="s">
        <v>4055</v>
      </c>
      <c r="G413" s="23" t="s">
        <v>4056</v>
      </c>
      <c r="H413" s="23" t="s">
        <v>4059</v>
      </c>
      <c r="I413" s="23">
        <v>80161501</v>
      </c>
      <c r="J413" s="23" t="s">
        <v>1494</v>
      </c>
      <c r="K413" s="23" t="s">
        <v>1478</v>
      </c>
      <c r="L413" s="23" t="s">
        <v>2661</v>
      </c>
      <c r="M413" s="24" t="s">
        <v>1477</v>
      </c>
      <c r="N413" s="24" t="s">
        <v>1477</v>
      </c>
      <c r="O413" s="24" t="s">
        <v>1477</v>
      </c>
      <c r="P413" s="24">
        <v>10</v>
      </c>
      <c r="Q413" s="24" t="s">
        <v>1546</v>
      </c>
      <c r="R413" s="24" t="s">
        <v>1547</v>
      </c>
      <c r="S413" s="25">
        <v>31800000</v>
      </c>
      <c r="T413" s="25">
        <v>31800000</v>
      </c>
      <c r="U413" s="24" t="s">
        <v>1560</v>
      </c>
      <c r="V413" s="24" t="s">
        <v>1561</v>
      </c>
      <c r="W413" s="23" t="s">
        <v>261</v>
      </c>
      <c r="X413" s="23" t="s">
        <v>1565</v>
      </c>
      <c r="Y413" s="23" t="s">
        <v>1615</v>
      </c>
      <c r="Z413" s="23" t="s">
        <v>265</v>
      </c>
      <c r="AA413" s="23" t="s">
        <v>1819</v>
      </c>
      <c r="AB413" s="23" t="s">
        <v>1824</v>
      </c>
      <c r="AC413" s="36">
        <v>31800000</v>
      </c>
      <c r="AD413" s="36">
        <v>0</v>
      </c>
      <c r="AE413" s="36">
        <v>0</v>
      </c>
      <c r="AF413" s="36">
        <v>3180000</v>
      </c>
      <c r="AG413" s="36">
        <v>0</v>
      </c>
      <c r="AH413" s="36">
        <v>3180000</v>
      </c>
      <c r="AI413" s="36">
        <v>0</v>
      </c>
      <c r="AJ413" s="36">
        <v>3180000</v>
      </c>
      <c r="AK413" s="36">
        <v>0</v>
      </c>
      <c r="AL413" s="36">
        <v>3180000</v>
      </c>
      <c r="AM413" s="36">
        <v>0</v>
      </c>
      <c r="AN413" s="36">
        <v>3180000</v>
      </c>
      <c r="AO413" s="36">
        <v>0</v>
      </c>
      <c r="AP413" s="36">
        <v>3180000</v>
      </c>
      <c r="AQ413" s="36">
        <v>0</v>
      </c>
      <c r="AR413" s="36">
        <v>3180000</v>
      </c>
      <c r="AS413" s="36">
        <v>0</v>
      </c>
      <c r="AT413" s="36">
        <v>3180000</v>
      </c>
      <c r="AU413" s="36">
        <v>0</v>
      </c>
      <c r="AV413" s="36">
        <v>3180000</v>
      </c>
      <c r="AW413" s="36">
        <v>0</v>
      </c>
      <c r="AX413" s="36">
        <v>3180000</v>
      </c>
      <c r="AY413" s="36">
        <v>0</v>
      </c>
      <c r="AZ413" s="36">
        <v>0</v>
      </c>
      <c r="BA413" s="34"/>
      <c r="BB413" s="34"/>
      <c r="BC413" s="34"/>
      <c r="BD413" s="34"/>
      <c r="BE413" s="11" t="str">
        <f t="shared" si="36"/>
        <v>OK</v>
      </c>
      <c r="BF413" s="11" t="str">
        <f t="shared" si="37"/>
        <v>OK</v>
      </c>
      <c r="BG413" s="5">
        <f>+IF(B413&lt;&gt;"",COUNTBLANK(F413:AZ413),0)</f>
        <v>0</v>
      </c>
      <c r="BH413" s="12">
        <f t="shared" si="38"/>
        <v>31800000</v>
      </c>
      <c r="BI413" s="12">
        <f t="shared" si="39"/>
        <v>31800000</v>
      </c>
      <c r="BJ413" s="5">
        <f t="shared" si="40"/>
        <v>0</v>
      </c>
      <c r="BK413" s="5">
        <f t="shared" si="41"/>
        <v>0</v>
      </c>
      <c r="BL413" s="2">
        <v>4</v>
      </c>
      <c r="BM413" s="2">
        <v>2400</v>
      </c>
      <c r="BN413" s="2">
        <v>4</v>
      </c>
      <c r="BO413" s="16">
        <v>1</v>
      </c>
      <c r="BP413" s="2">
        <v>1</v>
      </c>
      <c r="BQ413" s="2">
        <v>7</v>
      </c>
      <c r="BT413" s="40"/>
      <c r="BU413" s="40"/>
      <c r="BV413" s="40"/>
      <c r="BW413" s="40"/>
      <c r="BX413" s="40"/>
      <c r="BY413" s="40"/>
      <c r="BZ413" s="40"/>
      <c r="CA413" s="40"/>
    </row>
    <row r="414" spans="1:79" ht="82.8">
      <c r="A414" s="49" t="s">
        <v>3974</v>
      </c>
      <c r="B414" s="37" t="s">
        <v>585</v>
      </c>
      <c r="C414" s="31" t="s">
        <v>415</v>
      </c>
      <c r="D414" s="31" t="s">
        <v>402</v>
      </c>
      <c r="E414" s="22" t="s">
        <v>4035</v>
      </c>
      <c r="F414" s="23" t="s">
        <v>4055</v>
      </c>
      <c r="G414" s="23" t="s">
        <v>4056</v>
      </c>
      <c r="H414" s="23" t="s">
        <v>4059</v>
      </c>
      <c r="I414" s="23">
        <v>80161501</v>
      </c>
      <c r="J414" s="23" t="s">
        <v>1494</v>
      </c>
      <c r="K414" s="23" t="s">
        <v>1478</v>
      </c>
      <c r="L414" s="23" t="s">
        <v>2662</v>
      </c>
      <c r="M414" s="24" t="s">
        <v>1477</v>
      </c>
      <c r="N414" s="24" t="s">
        <v>1477</v>
      </c>
      <c r="O414" s="24" t="s">
        <v>1477</v>
      </c>
      <c r="P414" s="24">
        <v>10</v>
      </c>
      <c r="Q414" s="24" t="s">
        <v>1546</v>
      </c>
      <c r="R414" s="24" t="s">
        <v>1547</v>
      </c>
      <c r="S414" s="25">
        <v>31800000</v>
      </c>
      <c r="T414" s="25">
        <v>31800000</v>
      </c>
      <c r="U414" s="24" t="s">
        <v>1560</v>
      </c>
      <c r="V414" s="24" t="s">
        <v>1561</v>
      </c>
      <c r="W414" s="23" t="s">
        <v>261</v>
      </c>
      <c r="X414" s="23" t="s">
        <v>1565</v>
      </c>
      <c r="Y414" s="23" t="s">
        <v>1615</v>
      </c>
      <c r="Z414" s="23" t="s">
        <v>265</v>
      </c>
      <c r="AA414" s="23" t="s">
        <v>1819</v>
      </c>
      <c r="AB414" s="23" t="s">
        <v>1824</v>
      </c>
      <c r="AC414" s="36">
        <v>31800000</v>
      </c>
      <c r="AD414" s="36">
        <v>0</v>
      </c>
      <c r="AE414" s="36">
        <v>0</v>
      </c>
      <c r="AF414" s="36">
        <v>3180000</v>
      </c>
      <c r="AG414" s="36">
        <v>0</v>
      </c>
      <c r="AH414" s="36">
        <v>3180000</v>
      </c>
      <c r="AI414" s="36">
        <v>0</v>
      </c>
      <c r="AJ414" s="36">
        <v>3180000</v>
      </c>
      <c r="AK414" s="36">
        <v>0</v>
      </c>
      <c r="AL414" s="36">
        <v>3180000</v>
      </c>
      <c r="AM414" s="36">
        <v>0</v>
      </c>
      <c r="AN414" s="36">
        <v>3180000</v>
      </c>
      <c r="AO414" s="36">
        <v>0</v>
      </c>
      <c r="AP414" s="36">
        <v>3180000</v>
      </c>
      <c r="AQ414" s="36">
        <v>0</v>
      </c>
      <c r="AR414" s="36">
        <v>3180000</v>
      </c>
      <c r="AS414" s="36">
        <v>0</v>
      </c>
      <c r="AT414" s="36">
        <v>3180000</v>
      </c>
      <c r="AU414" s="36">
        <v>0</v>
      </c>
      <c r="AV414" s="36">
        <v>3180000</v>
      </c>
      <c r="AW414" s="36">
        <v>0</v>
      </c>
      <c r="AX414" s="36">
        <v>3180000</v>
      </c>
      <c r="AY414" s="36">
        <v>0</v>
      </c>
      <c r="AZ414" s="36">
        <v>0</v>
      </c>
      <c r="BA414" s="34"/>
      <c r="BB414" s="34"/>
      <c r="BC414" s="34"/>
      <c r="BD414" s="34"/>
      <c r="BE414" s="11" t="str">
        <f t="shared" si="36"/>
        <v>OK</v>
      </c>
      <c r="BF414" s="11" t="str">
        <f t="shared" si="37"/>
        <v>OK</v>
      </c>
      <c r="BG414" s="5">
        <f>+IF(B414&lt;&gt;"",COUNTBLANK(F414:AZ414),0)</f>
        <v>0</v>
      </c>
      <c r="BH414" s="12">
        <f t="shared" si="38"/>
        <v>31800000</v>
      </c>
      <c r="BI414" s="12">
        <f t="shared" si="39"/>
        <v>31800000</v>
      </c>
      <c r="BJ414" s="5">
        <f t="shared" si="40"/>
        <v>0</v>
      </c>
      <c r="BK414" s="5">
        <f t="shared" si="41"/>
        <v>0</v>
      </c>
      <c r="BL414" s="2">
        <v>4</v>
      </c>
      <c r="BM414" s="2">
        <v>2400</v>
      </c>
      <c r="BN414" s="2">
        <v>4</v>
      </c>
      <c r="BO414" s="16">
        <v>1</v>
      </c>
      <c r="BP414" s="2">
        <v>1</v>
      </c>
      <c r="BQ414" s="2">
        <v>8</v>
      </c>
      <c r="BT414" s="40"/>
      <c r="BU414" s="40"/>
      <c r="BV414" s="40"/>
      <c r="BW414" s="40"/>
      <c r="BX414" s="40"/>
      <c r="BY414" s="40"/>
      <c r="BZ414" s="40"/>
      <c r="CA414" s="40"/>
    </row>
    <row r="415" spans="1:79" ht="82.8">
      <c r="A415" s="49" t="s">
        <v>3974</v>
      </c>
      <c r="B415" s="37" t="s">
        <v>586</v>
      </c>
      <c r="C415" s="31" t="s">
        <v>415</v>
      </c>
      <c r="D415" s="31" t="s">
        <v>402</v>
      </c>
      <c r="E415" s="22" t="s">
        <v>4035</v>
      </c>
      <c r="F415" s="23" t="s">
        <v>4055</v>
      </c>
      <c r="G415" s="23" t="s">
        <v>4056</v>
      </c>
      <c r="H415" s="23" t="s">
        <v>4059</v>
      </c>
      <c r="I415" s="23">
        <v>80101604</v>
      </c>
      <c r="J415" s="23" t="s">
        <v>1494</v>
      </c>
      <c r="K415" s="23" t="s">
        <v>1490</v>
      </c>
      <c r="L415" s="23" t="s">
        <v>2663</v>
      </c>
      <c r="M415" s="24" t="s">
        <v>1477</v>
      </c>
      <c r="N415" s="24" t="s">
        <v>421</v>
      </c>
      <c r="O415" s="24" t="s">
        <v>421</v>
      </c>
      <c r="P415" s="24">
        <v>10</v>
      </c>
      <c r="Q415" s="24" t="s">
        <v>1546</v>
      </c>
      <c r="R415" s="24" t="s">
        <v>1547</v>
      </c>
      <c r="S415" s="25">
        <v>110000000</v>
      </c>
      <c r="T415" s="25">
        <v>110000000</v>
      </c>
      <c r="U415" s="24" t="s">
        <v>1560</v>
      </c>
      <c r="V415" s="24" t="s">
        <v>1561</v>
      </c>
      <c r="W415" s="23" t="s">
        <v>261</v>
      </c>
      <c r="X415" s="23" t="s">
        <v>1565</v>
      </c>
      <c r="Y415" s="23" t="s">
        <v>1615</v>
      </c>
      <c r="Z415" s="23" t="s">
        <v>266</v>
      </c>
      <c r="AA415" s="23" t="s">
        <v>1819</v>
      </c>
      <c r="AB415" s="23" t="s">
        <v>1824</v>
      </c>
      <c r="AC415" s="36">
        <v>0</v>
      </c>
      <c r="AD415" s="36">
        <v>0</v>
      </c>
      <c r="AE415" s="36">
        <v>110000000</v>
      </c>
      <c r="AF415" s="36">
        <v>0</v>
      </c>
      <c r="AG415" s="36">
        <v>0</v>
      </c>
      <c r="AH415" s="36">
        <v>11000000</v>
      </c>
      <c r="AI415" s="36">
        <v>0</v>
      </c>
      <c r="AJ415" s="36">
        <v>11000000</v>
      </c>
      <c r="AK415" s="36">
        <v>0</v>
      </c>
      <c r="AL415" s="36">
        <v>11000000</v>
      </c>
      <c r="AM415" s="36">
        <v>0</v>
      </c>
      <c r="AN415" s="36">
        <v>11000000</v>
      </c>
      <c r="AO415" s="36">
        <v>0</v>
      </c>
      <c r="AP415" s="36">
        <v>11000000</v>
      </c>
      <c r="AQ415" s="36">
        <v>0</v>
      </c>
      <c r="AR415" s="36">
        <v>11000000</v>
      </c>
      <c r="AS415" s="36">
        <v>0</v>
      </c>
      <c r="AT415" s="36">
        <v>11000000</v>
      </c>
      <c r="AU415" s="36">
        <v>0</v>
      </c>
      <c r="AV415" s="36">
        <v>11000000</v>
      </c>
      <c r="AW415" s="36">
        <v>0</v>
      </c>
      <c r="AX415" s="36">
        <v>11000000</v>
      </c>
      <c r="AY415" s="36">
        <v>0</v>
      </c>
      <c r="AZ415" s="36">
        <v>11000000</v>
      </c>
      <c r="BA415" s="34"/>
      <c r="BB415" s="34"/>
      <c r="BC415" s="34"/>
      <c r="BD415" s="34"/>
      <c r="BE415" s="11" t="str">
        <f t="shared" si="36"/>
        <v>OK</v>
      </c>
      <c r="BF415" s="11" t="str">
        <f t="shared" si="37"/>
        <v>OK</v>
      </c>
      <c r="BG415" s="5">
        <f>+IF(B415&lt;&gt;"",COUNTBLANK(F415:AZ415),0)</f>
        <v>0</v>
      </c>
      <c r="BH415" s="12">
        <f t="shared" si="38"/>
        <v>110000000</v>
      </c>
      <c r="BI415" s="12">
        <f t="shared" si="39"/>
        <v>110000000</v>
      </c>
      <c r="BJ415" s="5">
        <f t="shared" si="40"/>
        <v>0</v>
      </c>
      <c r="BK415" s="5">
        <f t="shared" si="41"/>
        <v>0</v>
      </c>
      <c r="BL415" s="2">
        <v>4</v>
      </c>
      <c r="BM415" s="2">
        <v>2400</v>
      </c>
      <c r="BN415" s="2">
        <v>4</v>
      </c>
      <c r="BO415" s="16">
        <v>1</v>
      </c>
      <c r="BP415" s="2">
        <v>1</v>
      </c>
      <c r="BQ415" s="2">
        <v>9</v>
      </c>
      <c r="BT415" s="40"/>
      <c r="BU415" s="40"/>
      <c r="BV415" s="40"/>
      <c r="BW415" s="40"/>
      <c r="BX415" s="40"/>
      <c r="BY415" s="40"/>
      <c r="BZ415" s="40"/>
      <c r="CA415" s="40"/>
    </row>
    <row r="416" spans="1:79" ht="96.6">
      <c r="A416" s="49" t="s">
        <v>3974</v>
      </c>
      <c r="B416" s="37" t="s">
        <v>587</v>
      </c>
      <c r="C416" s="31" t="s">
        <v>415</v>
      </c>
      <c r="D416" s="31" t="s">
        <v>402</v>
      </c>
      <c r="E416" s="22" t="s">
        <v>4035</v>
      </c>
      <c r="F416" s="23" t="s">
        <v>4055</v>
      </c>
      <c r="G416" s="23" t="s">
        <v>4056</v>
      </c>
      <c r="H416" s="23" t="s">
        <v>4059</v>
      </c>
      <c r="I416" s="23">
        <v>80101604</v>
      </c>
      <c r="J416" s="23" t="s">
        <v>1494</v>
      </c>
      <c r="K416" s="23" t="s">
        <v>1490</v>
      </c>
      <c r="L416" s="23" t="s">
        <v>2648</v>
      </c>
      <c r="M416" s="24" t="s">
        <v>1477</v>
      </c>
      <c r="N416" s="24" t="s">
        <v>1477</v>
      </c>
      <c r="O416" s="24" t="s">
        <v>1477</v>
      </c>
      <c r="P416" s="24">
        <v>10</v>
      </c>
      <c r="Q416" s="24" t="s">
        <v>1546</v>
      </c>
      <c r="R416" s="24" t="s">
        <v>1547</v>
      </c>
      <c r="S416" s="25">
        <v>129000000</v>
      </c>
      <c r="T416" s="25">
        <v>129000000</v>
      </c>
      <c r="U416" s="24" t="s">
        <v>1560</v>
      </c>
      <c r="V416" s="24" t="s">
        <v>1561</v>
      </c>
      <c r="W416" s="23" t="s">
        <v>261</v>
      </c>
      <c r="X416" s="23" t="s">
        <v>1565</v>
      </c>
      <c r="Y416" s="23" t="s">
        <v>1615</v>
      </c>
      <c r="Z416" s="23" t="s">
        <v>266</v>
      </c>
      <c r="AA416" s="23" t="s">
        <v>1819</v>
      </c>
      <c r="AB416" s="23" t="s">
        <v>1824</v>
      </c>
      <c r="AC416" s="36">
        <v>129000000</v>
      </c>
      <c r="AD416" s="36">
        <v>0</v>
      </c>
      <c r="AE416" s="36">
        <v>0</v>
      </c>
      <c r="AF416" s="36">
        <v>12900000</v>
      </c>
      <c r="AG416" s="36">
        <v>0</v>
      </c>
      <c r="AH416" s="36">
        <v>12900000</v>
      </c>
      <c r="AI416" s="36">
        <v>0</v>
      </c>
      <c r="AJ416" s="36">
        <v>12900000</v>
      </c>
      <c r="AK416" s="36">
        <v>0</v>
      </c>
      <c r="AL416" s="36">
        <v>12900000</v>
      </c>
      <c r="AM416" s="36">
        <v>0</v>
      </c>
      <c r="AN416" s="36">
        <v>12900000</v>
      </c>
      <c r="AO416" s="36">
        <v>0</v>
      </c>
      <c r="AP416" s="36">
        <v>12900000</v>
      </c>
      <c r="AQ416" s="36">
        <v>0</v>
      </c>
      <c r="AR416" s="36">
        <v>12900000</v>
      </c>
      <c r="AS416" s="36">
        <v>0</v>
      </c>
      <c r="AT416" s="36">
        <v>12900000</v>
      </c>
      <c r="AU416" s="36">
        <v>0</v>
      </c>
      <c r="AV416" s="36">
        <v>12900000</v>
      </c>
      <c r="AW416" s="36">
        <v>0</v>
      </c>
      <c r="AX416" s="36">
        <v>12900000</v>
      </c>
      <c r="AY416" s="36">
        <v>0</v>
      </c>
      <c r="AZ416" s="36">
        <v>0</v>
      </c>
      <c r="BA416" s="34"/>
      <c r="BB416" s="34"/>
      <c r="BC416" s="34"/>
      <c r="BD416" s="34"/>
      <c r="BE416" s="11" t="str">
        <f t="shared" si="36"/>
        <v>OK</v>
      </c>
      <c r="BF416" s="11" t="str">
        <f t="shared" si="37"/>
        <v>OK</v>
      </c>
      <c r="BG416" s="5">
        <f>+IF(B416&lt;&gt;"",COUNTBLANK(F416:AZ416),0)</f>
        <v>0</v>
      </c>
      <c r="BH416" s="12">
        <f t="shared" si="38"/>
        <v>129000000</v>
      </c>
      <c r="BI416" s="12">
        <f t="shared" si="39"/>
        <v>129000000</v>
      </c>
      <c r="BJ416" s="5">
        <f t="shared" si="40"/>
        <v>0</v>
      </c>
      <c r="BK416" s="5">
        <f t="shared" si="41"/>
        <v>0</v>
      </c>
      <c r="BL416" s="2">
        <v>4</v>
      </c>
      <c r="BM416" s="2">
        <v>2400</v>
      </c>
      <c r="BN416" s="2">
        <v>4</v>
      </c>
      <c r="BO416" s="16">
        <v>1</v>
      </c>
      <c r="BP416" s="2">
        <v>1</v>
      </c>
      <c r="BQ416" s="2">
        <v>10</v>
      </c>
      <c r="BT416" s="40"/>
      <c r="BU416" s="40"/>
      <c r="BV416" s="40"/>
      <c r="BW416" s="40"/>
      <c r="BX416" s="40"/>
      <c r="BY416" s="40"/>
      <c r="BZ416" s="40"/>
      <c r="CA416" s="40"/>
    </row>
    <row r="417" spans="1:79" ht="96.6">
      <c r="A417" s="49" t="s">
        <v>3974</v>
      </c>
      <c r="B417" s="37" t="s">
        <v>588</v>
      </c>
      <c r="C417" s="31" t="s">
        <v>415</v>
      </c>
      <c r="D417" s="31" t="s">
        <v>402</v>
      </c>
      <c r="E417" s="22" t="s">
        <v>4035</v>
      </c>
      <c r="F417" s="23" t="s">
        <v>4055</v>
      </c>
      <c r="G417" s="23" t="s">
        <v>4056</v>
      </c>
      <c r="H417" s="23" t="s">
        <v>4059</v>
      </c>
      <c r="I417" s="23">
        <v>80101604</v>
      </c>
      <c r="J417" s="23" t="s">
        <v>1494</v>
      </c>
      <c r="K417" s="23" t="s">
        <v>1490</v>
      </c>
      <c r="L417" s="23" t="s">
        <v>2649</v>
      </c>
      <c r="M417" s="24" t="s">
        <v>1477</v>
      </c>
      <c r="N417" s="24" t="s">
        <v>1477</v>
      </c>
      <c r="O417" s="24" t="s">
        <v>1477</v>
      </c>
      <c r="P417" s="24">
        <v>10</v>
      </c>
      <c r="Q417" s="24" t="s">
        <v>1546</v>
      </c>
      <c r="R417" s="24" t="s">
        <v>1547</v>
      </c>
      <c r="S417" s="25">
        <v>57000000</v>
      </c>
      <c r="T417" s="25">
        <v>57000000</v>
      </c>
      <c r="U417" s="24" t="s">
        <v>1560</v>
      </c>
      <c r="V417" s="24" t="s">
        <v>1561</v>
      </c>
      <c r="W417" s="23" t="s">
        <v>261</v>
      </c>
      <c r="X417" s="23" t="s">
        <v>1565</v>
      </c>
      <c r="Y417" s="23" t="s">
        <v>1615</v>
      </c>
      <c r="Z417" s="23" t="s">
        <v>263</v>
      </c>
      <c r="AA417" s="23" t="s">
        <v>1819</v>
      </c>
      <c r="AB417" s="23" t="s">
        <v>1824</v>
      </c>
      <c r="AC417" s="36">
        <v>57000000</v>
      </c>
      <c r="AD417" s="36">
        <v>0</v>
      </c>
      <c r="AE417" s="36">
        <v>0</v>
      </c>
      <c r="AF417" s="36">
        <v>5700000</v>
      </c>
      <c r="AG417" s="36">
        <v>0</v>
      </c>
      <c r="AH417" s="36">
        <v>5700000</v>
      </c>
      <c r="AI417" s="36">
        <v>0</v>
      </c>
      <c r="AJ417" s="36">
        <v>5700000</v>
      </c>
      <c r="AK417" s="36">
        <v>0</v>
      </c>
      <c r="AL417" s="36">
        <v>5700000</v>
      </c>
      <c r="AM417" s="36">
        <v>0</v>
      </c>
      <c r="AN417" s="36">
        <v>5700000</v>
      </c>
      <c r="AO417" s="36">
        <v>0</v>
      </c>
      <c r="AP417" s="36">
        <v>5700000</v>
      </c>
      <c r="AQ417" s="36">
        <v>0</v>
      </c>
      <c r="AR417" s="36">
        <v>5700000</v>
      </c>
      <c r="AS417" s="36">
        <v>0</v>
      </c>
      <c r="AT417" s="36">
        <v>5700000</v>
      </c>
      <c r="AU417" s="36">
        <v>0</v>
      </c>
      <c r="AV417" s="36">
        <v>5700000</v>
      </c>
      <c r="AW417" s="36">
        <v>0</v>
      </c>
      <c r="AX417" s="36">
        <v>5700000</v>
      </c>
      <c r="AY417" s="36">
        <v>0</v>
      </c>
      <c r="AZ417" s="36">
        <v>0</v>
      </c>
      <c r="BA417" s="34"/>
      <c r="BB417" s="34"/>
      <c r="BC417" s="34"/>
      <c r="BD417" s="34"/>
      <c r="BE417" s="11" t="str">
        <f t="shared" si="36"/>
        <v>OK</v>
      </c>
      <c r="BF417" s="11" t="str">
        <f t="shared" si="37"/>
        <v>OK</v>
      </c>
      <c r="BG417" s="5">
        <f>+IF(B417&lt;&gt;"",COUNTBLANK(F417:AZ417),0)</f>
        <v>0</v>
      </c>
      <c r="BH417" s="12">
        <f t="shared" si="38"/>
        <v>57000000</v>
      </c>
      <c r="BI417" s="12">
        <f t="shared" si="39"/>
        <v>57000000</v>
      </c>
      <c r="BJ417" s="5">
        <f t="shared" si="40"/>
        <v>0</v>
      </c>
      <c r="BK417" s="5">
        <f t="shared" si="41"/>
        <v>0</v>
      </c>
      <c r="BL417" s="2">
        <v>4</v>
      </c>
      <c r="BM417" s="2">
        <v>2400</v>
      </c>
      <c r="BN417" s="2">
        <v>4</v>
      </c>
      <c r="BO417" s="16">
        <v>1</v>
      </c>
      <c r="BP417" s="2">
        <v>1</v>
      </c>
      <c r="BQ417" s="2">
        <v>11</v>
      </c>
      <c r="BT417" s="40"/>
      <c r="BU417" s="40"/>
      <c r="BV417" s="40"/>
      <c r="BW417" s="40"/>
      <c r="BX417" s="40"/>
      <c r="BY417" s="40"/>
      <c r="BZ417" s="40"/>
      <c r="CA417" s="40"/>
    </row>
    <row r="418" spans="1:79" ht="82.8">
      <c r="A418" s="49" t="s">
        <v>3974</v>
      </c>
      <c r="B418" s="37" t="s">
        <v>589</v>
      </c>
      <c r="C418" s="31" t="s">
        <v>415</v>
      </c>
      <c r="D418" s="31" t="s">
        <v>402</v>
      </c>
      <c r="E418" s="22" t="s">
        <v>4035</v>
      </c>
      <c r="F418" s="23" t="s">
        <v>4055</v>
      </c>
      <c r="G418" s="23" t="s">
        <v>4056</v>
      </c>
      <c r="H418" s="23" t="s">
        <v>4059</v>
      </c>
      <c r="I418" s="23">
        <v>80161501</v>
      </c>
      <c r="J418" s="23" t="s">
        <v>1494</v>
      </c>
      <c r="K418" s="23" t="s">
        <v>1490</v>
      </c>
      <c r="L418" s="23" t="s">
        <v>2650</v>
      </c>
      <c r="M418" s="24" t="s">
        <v>1477</v>
      </c>
      <c r="N418" s="24" t="s">
        <v>1477</v>
      </c>
      <c r="O418" s="24" t="s">
        <v>1477</v>
      </c>
      <c r="P418" s="24">
        <v>10</v>
      </c>
      <c r="Q418" s="24" t="s">
        <v>1546</v>
      </c>
      <c r="R418" s="24" t="s">
        <v>1547</v>
      </c>
      <c r="S418" s="25">
        <v>31800000</v>
      </c>
      <c r="T418" s="25">
        <v>31800000</v>
      </c>
      <c r="U418" s="24" t="s">
        <v>1560</v>
      </c>
      <c r="V418" s="24" t="s">
        <v>1561</v>
      </c>
      <c r="W418" s="23" t="s">
        <v>261</v>
      </c>
      <c r="X418" s="23" t="s">
        <v>1565</v>
      </c>
      <c r="Y418" s="23" t="s">
        <v>1615</v>
      </c>
      <c r="Z418" s="23" t="s">
        <v>1666</v>
      </c>
      <c r="AA418" s="23" t="s">
        <v>1819</v>
      </c>
      <c r="AB418" s="23" t="s">
        <v>1824</v>
      </c>
      <c r="AC418" s="36">
        <v>31800000</v>
      </c>
      <c r="AD418" s="36">
        <v>0</v>
      </c>
      <c r="AE418" s="36">
        <v>0</v>
      </c>
      <c r="AF418" s="36">
        <v>3180000</v>
      </c>
      <c r="AG418" s="36">
        <v>0</v>
      </c>
      <c r="AH418" s="36">
        <v>3180000</v>
      </c>
      <c r="AI418" s="36">
        <v>0</v>
      </c>
      <c r="AJ418" s="36">
        <v>3180000</v>
      </c>
      <c r="AK418" s="36">
        <v>0</v>
      </c>
      <c r="AL418" s="36">
        <v>3180000</v>
      </c>
      <c r="AM418" s="36">
        <v>0</v>
      </c>
      <c r="AN418" s="36">
        <v>3180000</v>
      </c>
      <c r="AO418" s="36">
        <v>0</v>
      </c>
      <c r="AP418" s="36">
        <v>3180000</v>
      </c>
      <c r="AQ418" s="36">
        <v>0</v>
      </c>
      <c r="AR418" s="36">
        <v>3180000</v>
      </c>
      <c r="AS418" s="36">
        <v>0</v>
      </c>
      <c r="AT418" s="36">
        <v>3180000</v>
      </c>
      <c r="AU418" s="36">
        <v>0</v>
      </c>
      <c r="AV418" s="36">
        <v>3180000</v>
      </c>
      <c r="AW418" s="36">
        <v>0</v>
      </c>
      <c r="AX418" s="36">
        <v>3180000</v>
      </c>
      <c r="AY418" s="36">
        <v>0</v>
      </c>
      <c r="AZ418" s="36">
        <v>0</v>
      </c>
      <c r="BA418" s="34"/>
      <c r="BB418" s="34"/>
      <c r="BC418" s="34"/>
      <c r="BD418" s="34"/>
      <c r="BE418" s="11" t="str">
        <f t="shared" si="36"/>
        <v>OK</v>
      </c>
      <c r="BF418" s="11" t="str">
        <f t="shared" si="37"/>
        <v>OK</v>
      </c>
      <c r="BG418" s="5">
        <f>+IF(B418&lt;&gt;"",COUNTBLANK(F418:AZ418),0)</f>
        <v>0</v>
      </c>
      <c r="BH418" s="12">
        <f t="shared" si="38"/>
        <v>31800000</v>
      </c>
      <c r="BI418" s="12">
        <f t="shared" si="39"/>
        <v>31800000</v>
      </c>
      <c r="BJ418" s="5">
        <f t="shared" si="40"/>
        <v>0</v>
      </c>
      <c r="BK418" s="5">
        <f t="shared" si="41"/>
        <v>0</v>
      </c>
      <c r="BL418" s="2">
        <v>4</v>
      </c>
      <c r="BM418" s="2">
        <v>2400</v>
      </c>
      <c r="BN418" s="2">
        <v>4</v>
      </c>
      <c r="BO418" s="16">
        <v>1</v>
      </c>
      <c r="BP418" s="2">
        <v>1</v>
      </c>
      <c r="BQ418" s="2">
        <v>12</v>
      </c>
      <c r="BT418" s="40"/>
      <c r="BU418" s="40"/>
      <c r="BV418" s="40"/>
      <c r="BW418" s="40"/>
      <c r="BX418" s="40"/>
      <c r="BY418" s="40"/>
      <c r="BZ418" s="40"/>
      <c r="CA418" s="40"/>
    </row>
    <row r="419" spans="1:79" ht="82.8">
      <c r="A419" s="49" t="s">
        <v>3974</v>
      </c>
      <c r="B419" s="37" t="s">
        <v>590</v>
      </c>
      <c r="C419" s="31" t="s">
        <v>415</v>
      </c>
      <c r="D419" s="31" t="s">
        <v>402</v>
      </c>
      <c r="E419" s="22" t="s">
        <v>4035</v>
      </c>
      <c r="F419" s="23" t="s">
        <v>4055</v>
      </c>
      <c r="G419" s="23" t="s">
        <v>4056</v>
      </c>
      <c r="H419" s="23" t="s">
        <v>4059</v>
      </c>
      <c r="I419" s="23">
        <v>80161501</v>
      </c>
      <c r="J419" s="23" t="s">
        <v>1494</v>
      </c>
      <c r="K419" s="23" t="s">
        <v>1490</v>
      </c>
      <c r="L419" s="23" t="s">
        <v>2651</v>
      </c>
      <c r="M419" s="24" t="s">
        <v>1477</v>
      </c>
      <c r="N419" s="24" t="s">
        <v>1477</v>
      </c>
      <c r="O419" s="24" t="s">
        <v>1477</v>
      </c>
      <c r="P419" s="24">
        <v>10</v>
      </c>
      <c r="Q419" s="24" t="s">
        <v>1546</v>
      </c>
      <c r="R419" s="24" t="s">
        <v>1547</v>
      </c>
      <c r="S419" s="25">
        <v>31800000</v>
      </c>
      <c r="T419" s="25">
        <v>31800000</v>
      </c>
      <c r="U419" s="24" t="s">
        <v>1560</v>
      </c>
      <c r="V419" s="24" t="s">
        <v>1561</v>
      </c>
      <c r="W419" s="23" t="s">
        <v>261</v>
      </c>
      <c r="X419" s="23" t="s">
        <v>1565</v>
      </c>
      <c r="Y419" s="23" t="s">
        <v>1615</v>
      </c>
      <c r="Z419" s="23" t="s">
        <v>1666</v>
      </c>
      <c r="AA419" s="23" t="s">
        <v>1819</v>
      </c>
      <c r="AB419" s="23" t="s">
        <v>1824</v>
      </c>
      <c r="AC419" s="36">
        <v>31800000</v>
      </c>
      <c r="AD419" s="36">
        <v>0</v>
      </c>
      <c r="AE419" s="36">
        <v>0</v>
      </c>
      <c r="AF419" s="36">
        <v>3180000</v>
      </c>
      <c r="AG419" s="36">
        <v>0</v>
      </c>
      <c r="AH419" s="36">
        <v>3180000</v>
      </c>
      <c r="AI419" s="36">
        <v>0</v>
      </c>
      <c r="AJ419" s="36">
        <v>3180000</v>
      </c>
      <c r="AK419" s="36">
        <v>0</v>
      </c>
      <c r="AL419" s="36">
        <v>3180000</v>
      </c>
      <c r="AM419" s="36">
        <v>0</v>
      </c>
      <c r="AN419" s="36">
        <v>3180000</v>
      </c>
      <c r="AO419" s="36">
        <v>0</v>
      </c>
      <c r="AP419" s="36">
        <v>3180000</v>
      </c>
      <c r="AQ419" s="36">
        <v>0</v>
      </c>
      <c r="AR419" s="36">
        <v>3180000</v>
      </c>
      <c r="AS419" s="36">
        <v>0</v>
      </c>
      <c r="AT419" s="36">
        <v>3180000</v>
      </c>
      <c r="AU419" s="36">
        <v>0</v>
      </c>
      <c r="AV419" s="36">
        <v>3180000</v>
      </c>
      <c r="AW419" s="36">
        <v>0</v>
      </c>
      <c r="AX419" s="36">
        <v>3180000</v>
      </c>
      <c r="AY419" s="36">
        <v>0</v>
      </c>
      <c r="AZ419" s="36">
        <v>0</v>
      </c>
      <c r="BA419" s="34"/>
      <c r="BB419" s="34"/>
      <c r="BC419" s="34"/>
      <c r="BD419" s="34"/>
      <c r="BE419" s="11" t="str">
        <f t="shared" si="36"/>
        <v>OK</v>
      </c>
      <c r="BF419" s="11" t="str">
        <f t="shared" si="37"/>
        <v>OK</v>
      </c>
      <c r="BG419" s="5">
        <f>+IF(B419&lt;&gt;"",COUNTBLANK(F419:AZ419),0)</f>
        <v>0</v>
      </c>
      <c r="BH419" s="12">
        <f t="shared" si="38"/>
        <v>31800000</v>
      </c>
      <c r="BI419" s="12">
        <f t="shared" si="39"/>
        <v>31800000</v>
      </c>
      <c r="BJ419" s="5">
        <f t="shared" si="40"/>
        <v>0</v>
      </c>
      <c r="BK419" s="5">
        <f t="shared" si="41"/>
        <v>0</v>
      </c>
      <c r="BL419" s="2">
        <v>4</v>
      </c>
      <c r="BM419" s="2">
        <v>2400</v>
      </c>
      <c r="BN419" s="2">
        <v>4</v>
      </c>
      <c r="BO419" s="16">
        <v>1</v>
      </c>
      <c r="BP419" s="2">
        <v>1</v>
      </c>
      <c r="BQ419" s="2">
        <v>13</v>
      </c>
      <c r="BT419" s="40"/>
      <c r="BU419" s="40"/>
      <c r="BV419" s="40"/>
      <c r="BW419" s="40"/>
      <c r="BX419" s="40"/>
      <c r="BY419" s="40"/>
      <c r="BZ419" s="40"/>
      <c r="CA419" s="40"/>
    </row>
    <row r="420" spans="1:79" ht="82.8">
      <c r="A420" s="49" t="s">
        <v>3974</v>
      </c>
      <c r="B420" s="37" t="s">
        <v>591</v>
      </c>
      <c r="C420" s="31" t="s">
        <v>415</v>
      </c>
      <c r="D420" s="31" t="s">
        <v>402</v>
      </c>
      <c r="E420" s="22" t="s">
        <v>4035</v>
      </c>
      <c r="F420" s="23" t="s">
        <v>4055</v>
      </c>
      <c r="G420" s="23" t="s">
        <v>4056</v>
      </c>
      <c r="H420" s="23" t="s">
        <v>4059</v>
      </c>
      <c r="I420" s="23">
        <v>80101604</v>
      </c>
      <c r="J420" s="23" t="s">
        <v>1494</v>
      </c>
      <c r="K420" s="23" t="s">
        <v>1490</v>
      </c>
      <c r="L420" s="23" t="s">
        <v>2652</v>
      </c>
      <c r="M420" s="24" t="s">
        <v>1477</v>
      </c>
      <c r="N420" s="24" t="s">
        <v>421</v>
      </c>
      <c r="O420" s="24" t="s">
        <v>421</v>
      </c>
      <c r="P420" s="24">
        <v>10</v>
      </c>
      <c r="Q420" s="24" t="s">
        <v>1546</v>
      </c>
      <c r="R420" s="24" t="s">
        <v>1547</v>
      </c>
      <c r="S420" s="25">
        <v>89800000</v>
      </c>
      <c r="T420" s="25">
        <v>89800000</v>
      </c>
      <c r="U420" s="24" t="s">
        <v>1560</v>
      </c>
      <c r="V420" s="24" t="s">
        <v>1561</v>
      </c>
      <c r="W420" s="23" t="s">
        <v>261</v>
      </c>
      <c r="X420" s="23" t="s">
        <v>1565</v>
      </c>
      <c r="Y420" s="23" t="s">
        <v>1615</v>
      </c>
      <c r="Z420" s="23" t="s">
        <v>263</v>
      </c>
      <c r="AA420" s="23" t="s">
        <v>1819</v>
      </c>
      <c r="AB420" s="23" t="s">
        <v>1824</v>
      </c>
      <c r="AC420" s="36">
        <v>0</v>
      </c>
      <c r="AD420" s="36">
        <v>0</v>
      </c>
      <c r="AE420" s="36">
        <v>89800000</v>
      </c>
      <c r="AF420" s="36">
        <v>0</v>
      </c>
      <c r="AG420" s="36">
        <v>0</v>
      </c>
      <c r="AH420" s="36">
        <v>8980000</v>
      </c>
      <c r="AI420" s="36">
        <v>0</v>
      </c>
      <c r="AJ420" s="36">
        <v>8980000</v>
      </c>
      <c r="AK420" s="36">
        <v>0</v>
      </c>
      <c r="AL420" s="36">
        <v>8980000</v>
      </c>
      <c r="AM420" s="36">
        <v>0</v>
      </c>
      <c r="AN420" s="36">
        <v>8980000</v>
      </c>
      <c r="AO420" s="36">
        <v>0</v>
      </c>
      <c r="AP420" s="36">
        <v>8980000</v>
      </c>
      <c r="AQ420" s="36">
        <v>0</v>
      </c>
      <c r="AR420" s="36">
        <v>8980000</v>
      </c>
      <c r="AS420" s="36">
        <v>0</v>
      </c>
      <c r="AT420" s="36">
        <v>8980000</v>
      </c>
      <c r="AU420" s="36">
        <v>0</v>
      </c>
      <c r="AV420" s="36">
        <v>8980000</v>
      </c>
      <c r="AW420" s="36">
        <v>0</v>
      </c>
      <c r="AX420" s="36">
        <v>8980000</v>
      </c>
      <c r="AY420" s="36">
        <v>0</v>
      </c>
      <c r="AZ420" s="36">
        <v>8980000</v>
      </c>
      <c r="BA420" s="34"/>
      <c r="BB420" s="34"/>
      <c r="BC420" s="34"/>
      <c r="BD420" s="34"/>
      <c r="BE420" s="11" t="str">
        <f t="shared" si="36"/>
        <v>OK</v>
      </c>
      <c r="BF420" s="11" t="str">
        <f t="shared" si="37"/>
        <v>OK</v>
      </c>
      <c r="BG420" s="5">
        <f>+IF(B420&lt;&gt;"",COUNTBLANK(F420:AZ420),0)</f>
        <v>0</v>
      </c>
      <c r="BH420" s="12">
        <f t="shared" si="38"/>
        <v>89800000</v>
      </c>
      <c r="BI420" s="12">
        <f t="shared" si="39"/>
        <v>89800000</v>
      </c>
      <c r="BJ420" s="5">
        <f t="shared" si="40"/>
        <v>0</v>
      </c>
      <c r="BK420" s="5">
        <f t="shared" si="41"/>
        <v>0</v>
      </c>
      <c r="BL420" s="2">
        <v>4</v>
      </c>
      <c r="BM420" s="2">
        <v>2400</v>
      </c>
      <c r="BN420" s="2">
        <v>4</v>
      </c>
      <c r="BO420" s="16">
        <v>1</v>
      </c>
      <c r="BP420" s="2">
        <v>1</v>
      </c>
      <c r="BQ420" s="2">
        <v>14</v>
      </c>
      <c r="BT420" s="40"/>
      <c r="BU420" s="40"/>
      <c r="BV420" s="40"/>
      <c r="BW420" s="40"/>
      <c r="BX420" s="40"/>
      <c r="BY420" s="40"/>
      <c r="BZ420" s="40"/>
      <c r="CA420" s="40"/>
    </row>
    <row r="421" spans="1:79" ht="96.6">
      <c r="A421" s="49" t="s">
        <v>3974</v>
      </c>
      <c r="B421" s="37" t="s">
        <v>592</v>
      </c>
      <c r="C421" s="31" t="s">
        <v>415</v>
      </c>
      <c r="D421" s="31" t="s">
        <v>402</v>
      </c>
      <c r="E421" s="22" t="s">
        <v>4035</v>
      </c>
      <c r="F421" s="23" t="s">
        <v>4055</v>
      </c>
      <c r="G421" s="23" t="s">
        <v>4056</v>
      </c>
      <c r="H421" s="23" t="s">
        <v>4059</v>
      </c>
      <c r="I421" s="23">
        <v>86101610</v>
      </c>
      <c r="J421" s="23" t="s">
        <v>1494</v>
      </c>
      <c r="K421" s="23" t="s">
        <v>1490</v>
      </c>
      <c r="L421" s="23" t="s">
        <v>2653</v>
      </c>
      <c r="M421" s="24" t="s">
        <v>1477</v>
      </c>
      <c r="N421" s="24" t="s">
        <v>421</v>
      </c>
      <c r="O421" s="24" t="s">
        <v>421</v>
      </c>
      <c r="P421" s="24">
        <v>10</v>
      </c>
      <c r="Q421" s="24" t="s">
        <v>1546</v>
      </c>
      <c r="R421" s="24" t="s">
        <v>1547</v>
      </c>
      <c r="S421" s="25">
        <v>57000000</v>
      </c>
      <c r="T421" s="25">
        <v>57000000</v>
      </c>
      <c r="U421" s="24" t="s">
        <v>1560</v>
      </c>
      <c r="V421" s="24" t="s">
        <v>1561</v>
      </c>
      <c r="W421" s="23" t="s">
        <v>261</v>
      </c>
      <c r="X421" s="23" t="s">
        <v>1565</v>
      </c>
      <c r="Y421" s="23" t="s">
        <v>1615</v>
      </c>
      <c r="Z421" s="23" t="s">
        <v>1667</v>
      </c>
      <c r="AA421" s="23" t="s">
        <v>1819</v>
      </c>
      <c r="AB421" s="23" t="s">
        <v>1824</v>
      </c>
      <c r="AC421" s="36">
        <v>0</v>
      </c>
      <c r="AD421" s="36">
        <v>0</v>
      </c>
      <c r="AE421" s="36">
        <v>57000000</v>
      </c>
      <c r="AF421" s="36">
        <v>0</v>
      </c>
      <c r="AG421" s="36">
        <v>0</v>
      </c>
      <c r="AH421" s="36">
        <v>5700000</v>
      </c>
      <c r="AI421" s="36">
        <v>0</v>
      </c>
      <c r="AJ421" s="36">
        <v>5700000</v>
      </c>
      <c r="AK421" s="36">
        <v>0</v>
      </c>
      <c r="AL421" s="36">
        <v>5700000</v>
      </c>
      <c r="AM421" s="36">
        <v>0</v>
      </c>
      <c r="AN421" s="36">
        <v>5700000</v>
      </c>
      <c r="AO421" s="36">
        <v>0</v>
      </c>
      <c r="AP421" s="36">
        <v>5700000</v>
      </c>
      <c r="AQ421" s="36">
        <v>0</v>
      </c>
      <c r="AR421" s="36">
        <v>5700000</v>
      </c>
      <c r="AS421" s="36">
        <v>0</v>
      </c>
      <c r="AT421" s="36">
        <v>5700000</v>
      </c>
      <c r="AU421" s="36">
        <v>0</v>
      </c>
      <c r="AV421" s="36">
        <v>5700000</v>
      </c>
      <c r="AW421" s="36">
        <v>0</v>
      </c>
      <c r="AX421" s="36">
        <v>5700000</v>
      </c>
      <c r="AY421" s="36">
        <v>0</v>
      </c>
      <c r="AZ421" s="36">
        <v>5700000</v>
      </c>
      <c r="BA421" s="34"/>
      <c r="BB421" s="34"/>
      <c r="BC421" s="34"/>
      <c r="BD421" s="34"/>
      <c r="BE421" s="11" t="str">
        <f t="shared" si="36"/>
        <v>OK</v>
      </c>
      <c r="BF421" s="11" t="str">
        <f t="shared" si="37"/>
        <v>OK</v>
      </c>
      <c r="BG421" s="5">
        <f>+IF(B421&lt;&gt;"",COUNTBLANK(F421:AZ421),0)</f>
        <v>0</v>
      </c>
      <c r="BH421" s="12">
        <f t="shared" si="38"/>
        <v>57000000</v>
      </c>
      <c r="BI421" s="12">
        <f t="shared" si="39"/>
        <v>57000000</v>
      </c>
      <c r="BJ421" s="5">
        <f t="shared" si="40"/>
        <v>0</v>
      </c>
      <c r="BK421" s="5">
        <f t="shared" si="41"/>
        <v>0</v>
      </c>
      <c r="BL421" s="2">
        <v>4</v>
      </c>
      <c r="BM421" s="2">
        <v>2400</v>
      </c>
      <c r="BN421" s="2">
        <v>4</v>
      </c>
      <c r="BO421" s="16">
        <v>1</v>
      </c>
      <c r="BP421" s="2">
        <v>1</v>
      </c>
      <c r="BQ421" s="2">
        <v>15</v>
      </c>
      <c r="BT421" s="40"/>
      <c r="BU421" s="40"/>
      <c r="BV421" s="40"/>
      <c r="BW421" s="40"/>
      <c r="BX421" s="40"/>
      <c r="BY421" s="40"/>
      <c r="BZ421" s="40"/>
      <c r="CA421" s="40"/>
    </row>
    <row r="422" spans="1:79" ht="82.8">
      <c r="A422" s="49" t="s">
        <v>3974</v>
      </c>
      <c r="B422" s="37" t="s">
        <v>593</v>
      </c>
      <c r="C422" s="31" t="s">
        <v>415</v>
      </c>
      <c r="D422" s="31" t="s">
        <v>402</v>
      </c>
      <c r="E422" s="22" t="s">
        <v>4035</v>
      </c>
      <c r="F422" s="23" t="s">
        <v>4055</v>
      </c>
      <c r="G422" s="23" t="s">
        <v>4056</v>
      </c>
      <c r="H422" s="23" t="s">
        <v>4059</v>
      </c>
      <c r="I422" s="23">
        <v>86101610</v>
      </c>
      <c r="J422" s="23" t="s">
        <v>1494</v>
      </c>
      <c r="K422" s="23" t="s">
        <v>1490</v>
      </c>
      <c r="L422" s="23" t="s">
        <v>2654</v>
      </c>
      <c r="M422" s="24" t="s">
        <v>1477</v>
      </c>
      <c r="N422" s="24" t="s">
        <v>421</v>
      </c>
      <c r="O422" s="24" t="s">
        <v>421</v>
      </c>
      <c r="P422" s="24">
        <v>10</v>
      </c>
      <c r="Q422" s="24" t="s">
        <v>1546</v>
      </c>
      <c r="R422" s="24" t="s">
        <v>1547</v>
      </c>
      <c r="S422" s="25">
        <v>70240000</v>
      </c>
      <c r="T422" s="25">
        <v>70240000</v>
      </c>
      <c r="U422" s="24" t="s">
        <v>1560</v>
      </c>
      <c r="V422" s="24" t="s">
        <v>1561</v>
      </c>
      <c r="W422" s="23" t="s">
        <v>261</v>
      </c>
      <c r="X422" s="23" t="s">
        <v>1565</v>
      </c>
      <c r="Y422" s="23" t="s">
        <v>1615</v>
      </c>
      <c r="Z422" s="23" t="s">
        <v>270</v>
      </c>
      <c r="AA422" s="23" t="s">
        <v>1819</v>
      </c>
      <c r="AB422" s="23" t="s">
        <v>1824</v>
      </c>
      <c r="AC422" s="36">
        <v>0</v>
      </c>
      <c r="AD422" s="36">
        <v>0</v>
      </c>
      <c r="AE422" s="36">
        <v>70240000</v>
      </c>
      <c r="AF422" s="36">
        <v>0</v>
      </c>
      <c r="AG422" s="36">
        <v>0</v>
      </c>
      <c r="AH422" s="36">
        <v>7024000</v>
      </c>
      <c r="AI422" s="36">
        <v>0</v>
      </c>
      <c r="AJ422" s="36">
        <v>7024000</v>
      </c>
      <c r="AK422" s="36">
        <v>0</v>
      </c>
      <c r="AL422" s="36">
        <v>7024000</v>
      </c>
      <c r="AM422" s="36">
        <v>0</v>
      </c>
      <c r="AN422" s="36">
        <v>7024000</v>
      </c>
      <c r="AO422" s="36">
        <v>0</v>
      </c>
      <c r="AP422" s="36">
        <v>7024000</v>
      </c>
      <c r="AQ422" s="36">
        <v>0</v>
      </c>
      <c r="AR422" s="36">
        <v>7024000</v>
      </c>
      <c r="AS422" s="36">
        <v>0</v>
      </c>
      <c r="AT422" s="36">
        <v>7024000</v>
      </c>
      <c r="AU422" s="36">
        <v>0</v>
      </c>
      <c r="AV422" s="36">
        <v>7024000</v>
      </c>
      <c r="AW422" s="36">
        <v>0</v>
      </c>
      <c r="AX422" s="36">
        <v>7024000</v>
      </c>
      <c r="AY422" s="36">
        <v>0</v>
      </c>
      <c r="AZ422" s="36">
        <v>7024000</v>
      </c>
      <c r="BA422" s="34"/>
      <c r="BB422" s="34"/>
      <c r="BC422" s="34"/>
      <c r="BD422" s="34"/>
      <c r="BE422" s="11" t="str">
        <f t="shared" si="36"/>
        <v>OK</v>
      </c>
      <c r="BF422" s="11" t="str">
        <f t="shared" si="37"/>
        <v>OK</v>
      </c>
      <c r="BG422" s="5">
        <f>+IF(B422&lt;&gt;"",COUNTBLANK(F422:AZ422),0)</f>
        <v>0</v>
      </c>
      <c r="BH422" s="12">
        <f t="shared" si="38"/>
        <v>70240000</v>
      </c>
      <c r="BI422" s="12">
        <f t="shared" si="39"/>
        <v>70240000</v>
      </c>
      <c r="BJ422" s="5">
        <f t="shared" si="40"/>
        <v>0</v>
      </c>
      <c r="BK422" s="5">
        <f t="shared" si="41"/>
        <v>0</v>
      </c>
      <c r="BL422" s="2">
        <v>4</v>
      </c>
      <c r="BM422" s="2">
        <v>2400</v>
      </c>
      <c r="BN422" s="2">
        <v>4</v>
      </c>
      <c r="BO422" s="16">
        <v>1</v>
      </c>
      <c r="BP422" s="2">
        <v>1</v>
      </c>
      <c r="BQ422" s="2">
        <v>16</v>
      </c>
      <c r="BT422" s="40"/>
      <c r="BU422" s="40"/>
      <c r="BV422" s="40"/>
      <c r="BW422" s="40"/>
      <c r="BX422" s="40"/>
      <c r="BY422" s="40"/>
      <c r="BZ422" s="40"/>
      <c r="CA422" s="40"/>
    </row>
    <row r="423" spans="1:79" ht="82.8">
      <c r="A423" s="49" t="s">
        <v>212</v>
      </c>
      <c r="B423" s="37" t="s">
        <v>594</v>
      </c>
      <c r="C423" s="31" t="s">
        <v>415</v>
      </c>
      <c r="D423" s="31" t="s">
        <v>402</v>
      </c>
      <c r="E423" s="22" t="s">
        <v>4035</v>
      </c>
      <c r="F423" s="23" t="s">
        <v>4055</v>
      </c>
      <c r="G423" s="23" t="s">
        <v>4056</v>
      </c>
      <c r="H423" s="23" t="s">
        <v>4059</v>
      </c>
      <c r="I423" s="23">
        <v>78111502</v>
      </c>
      <c r="J423" s="23" t="s">
        <v>1494</v>
      </c>
      <c r="K423" s="23" t="s">
        <v>1479</v>
      </c>
      <c r="L423" s="23" t="s">
        <v>3658</v>
      </c>
      <c r="M423" s="24" t="s">
        <v>212</v>
      </c>
      <c r="N423" s="24" t="s">
        <v>212</v>
      </c>
      <c r="O423" s="24" t="s">
        <v>212</v>
      </c>
      <c r="P423" s="24" t="s">
        <v>212</v>
      </c>
      <c r="Q423" s="24" t="s">
        <v>1548</v>
      </c>
      <c r="R423" s="24" t="s">
        <v>1547</v>
      </c>
      <c r="S423" s="25">
        <v>69000000</v>
      </c>
      <c r="T423" s="25">
        <v>69000000</v>
      </c>
      <c r="U423" s="24" t="s">
        <v>1560</v>
      </c>
      <c r="V423" s="24" t="s">
        <v>1561</v>
      </c>
      <c r="W423" s="23" t="s">
        <v>261</v>
      </c>
      <c r="X423" s="23" t="s">
        <v>1566</v>
      </c>
      <c r="Y423" s="23" t="s">
        <v>1616</v>
      </c>
      <c r="Z423" s="23" t="s">
        <v>1668</v>
      </c>
      <c r="AA423" s="23" t="s">
        <v>1818</v>
      </c>
      <c r="AB423" s="23" t="s">
        <v>1824</v>
      </c>
      <c r="AC423" s="36">
        <v>0</v>
      </c>
      <c r="AD423" s="36">
        <v>0</v>
      </c>
      <c r="AE423" s="36">
        <v>0</v>
      </c>
      <c r="AF423" s="36">
        <v>0</v>
      </c>
      <c r="AG423" s="36">
        <v>6900000</v>
      </c>
      <c r="AH423" s="36">
        <v>6900000</v>
      </c>
      <c r="AI423" s="36">
        <v>6900000</v>
      </c>
      <c r="AJ423" s="36">
        <v>6900000</v>
      </c>
      <c r="AK423" s="36">
        <v>6900000</v>
      </c>
      <c r="AL423" s="36">
        <v>6900000</v>
      </c>
      <c r="AM423" s="36">
        <v>6900000</v>
      </c>
      <c r="AN423" s="36">
        <v>6900000</v>
      </c>
      <c r="AO423" s="36">
        <v>6900000</v>
      </c>
      <c r="AP423" s="36">
        <v>6900000</v>
      </c>
      <c r="AQ423" s="36">
        <v>6900000</v>
      </c>
      <c r="AR423" s="36">
        <v>6900000</v>
      </c>
      <c r="AS423" s="36">
        <v>6900000</v>
      </c>
      <c r="AT423" s="36">
        <v>6900000</v>
      </c>
      <c r="AU423" s="36">
        <v>6900000</v>
      </c>
      <c r="AV423" s="36">
        <v>6900000</v>
      </c>
      <c r="AW423" s="36">
        <v>6900000</v>
      </c>
      <c r="AX423" s="36">
        <v>6900000</v>
      </c>
      <c r="AY423" s="36">
        <v>6900000</v>
      </c>
      <c r="AZ423" s="36">
        <v>6900000</v>
      </c>
      <c r="BA423" s="34"/>
      <c r="BB423" s="34"/>
      <c r="BC423" s="34"/>
      <c r="BD423" s="34"/>
      <c r="BE423" s="11" t="str">
        <f t="shared" si="36"/>
        <v>OK</v>
      </c>
      <c r="BF423" s="11" t="str">
        <f t="shared" si="37"/>
        <v>OK</v>
      </c>
      <c r="BG423" s="5">
        <f>+IF(B423&lt;&gt;"",COUNTBLANK(F423:AZ423),0)</f>
        <v>0</v>
      </c>
      <c r="BH423" s="12">
        <f t="shared" si="38"/>
        <v>69000000</v>
      </c>
      <c r="BI423" s="12">
        <f t="shared" si="39"/>
        <v>69000000</v>
      </c>
      <c r="BJ423" s="5">
        <f t="shared" si="40"/>
        <v>0</v>
      </c>
      <c r="BK423" s="5">
        <f t="shared" si="41"/>
        <v>0</v>
      </c>
      <c r="BL423" s="2">
        <v>4</v>
      </c>
      <c r="BM423" s="2">
        <v>2400</v>
      </c>
      <c r="BN423" s="2">
        <v>4</v>
      </c>
      <c r="BO423" s="16">
        <v>1</v>
      </c>
      <c r="BP423" s="2">
        <v>1</v>
      </c>
      <c r="BQ423" s="2">
        <v>17</v>
      </c>
      <c r="BT423" s="40"/>
      <c r="BU423" s="40"/>
      <c r="BV423" s="40"/>
      <c r="BW423" s="40"/>
      <c r="BX423" s="40"/>
      <c r="BY423" s="40"/>
      <c r="BZ423" s="40"/>
      <c r="CA423" s="40"/>
    </row>
    <row r="424" spans="1:79" ht="82.8">
      <c r="A424" s="49" t="s">
        <v>3974</v>
      </c>
      <c r="B424" s="37" t="s">
        <v>595</v>
      </c>
      <c r="C424" s="31" t="s">
        <v>415</v>
      </c>
      <c r="D424" s="31" t="s">
        <v>402</v>
      </c>
      <c r="E424" s="22" t="s">
        <v>4035</v>
      </c>
      <c r="F424" s="23" t="s">
        <v>4055</v>
      </c>
      <c r="G424" s="23" t="s">
        <v>4056</v>
      </c>
      <c r="H424" s="23" t="s">
        <v>4059</v>
      </c>
      <c r="I424" s="23">
        <v>86101610</v>
      </c>
      <c r="J424" s="23" t="s">
        <v>1494</v>
      </c>
      <c r="K424" s="23" t="s">
        <v>1490</v>
      </c>
      <c r="L424" s="23" t="s">
        <v>2655</v>
      </c>
      <c r="M424" s="24" t="s">
        <v>1477</v>
      </c>
      <c r="N424" s="24" t="s">
        <v>421</v>
      </c>
      <c r="O424" s="24" t="s">
        <v>421</v>
      </c>
      <c r="P424" s="24">
        <v>10</v>
      </c>
      <c r="Q424" s="24" t="s">
        <v>1546</v>
      </c>
      <c r="R424" s="24" t="s">
        <v>1547</v>
      </c>
      <c r="S424" s="25">
        <v>125000000</v>
      </c>
      <c r="T424" s="25">
        <v>125000000</v>
      </c>
      <c r="U424" s="24" t="s">
        <v>1560</v>
      </c>
      <c r="V424" s="24" t="s">
        <v>1561</v>
      </c>
      <c r="W424" s="23" t="s">
        <v>261</v>
      </c>
      <c r="X424" s="23" t="s">
        <v>1565</v>
      </c>
      <c r="Y424" s="23" t="s">
        <v>1615</v>
      </c>
      <c r="Z424" s="23" t="s">
        <v>270</v>
      </c>
      <c r="AA424" s="23" t="s">
        <v>1819</v>
      </c>
      <c r="AB424" s="23" t="s">
        <v>1824</v>
      </c>
      <c r="AC424" s="36">
        <v>0</v>
      </c>
      <c r="AD424" s="36">
        <v>0</v>
      </c>
      <c r="AE424" s="36">
        <v>125000000</v>
      </c>
      <c r="AF424" s="36">
        <v>0</v>
      </c>
      <c r="AG424" s="36">
        <v>0</v>
      </c>
      <c r="AH424" s="36">
        <v>12500000</v>
      </c>
      <c r="AI424" s="36">
        <v>0</v>
      </c>
      <c r="AJ424" s="36">
        <v>12500000</v>
      </c>
      <c r="AK424" s="36">
        <v>0</v>
      </c>
      <c r="AL424" s="36">
        <v>12500000</v>
      </c>
      <c r="AM424" s="36">
        <v>0</v>
      </c>
      <c r="AN424" s="36">
        <v>12500000</v>
      </c>
      <c r="AO424" s="36">
        <v>0</v>
      </c>
      <c r="AP424" s="36">
        <v>12500000</v>
      </c>
      <c r="AQ424" s="36">
        <v>0</v>
      </c>
      <c r="AR424" s="36">
        <v>12500000</v>
      </c>
      <c r="AS424" s="36">
        <v>0</v>
      </c>
      <c r="AT424" s="36">
        <v>12500000</v>
      </c>
      <c r="AU424" s="36">
        <v>0</v>
      </c>
      <c r="AV424" s="36">
        <v>12500000</v>
      </c>
      <c r="AW424" s="36">
        <v>0</v>
      </c>
      <c r="AX424" s="36">
        <v>12500000</v>
      </c>
      <c r="AY424" s="36">
        <v>0</v>
      </c>
      <c r="AZ424" s="36">
        <v>12500000</v>
      </c>
      <c r="BA424" s="34"/>
      <c r="BB424" s="34"/>
      <c r="BC424" s="34"/>
      <c r="BD424" s="34"/>
      <c r="BE424" s="11" t="str">
        <f t="shared" si="36"/>
        <v>OK</v>
      </c>
      <c r="BF424" s="11" t="str">
        <f t="shared" si="37"/>
        <v>OK</v>
      </c>
      <c r="BG424" s="5">
        <f>+IF(B424&lt;&gt;"",COUNTBLANK(F424:AZ424),0)</f>
        <v>0</v>
      </c>
      <c r="BH424" s="12">
        <f t="shared" si="38"/>
        <v>125000000</v>
      </c>
      <c r="BI424" s="12">
        <f t="shared" si="39"/>
        <v>125000000</v>
      </c>
      <c r="BJ424" s="5">
        <f t="shared" si="40"/>
        <v>0</v>
      </c>
      <c r="BK424" s="5">
        <f t="shared" si="41"/>
        <v>0</v>
      </c>
      <c r="BL424" s="2">
        <v>4</v>
      </c>
      <c r="BM424" s="2">
        <v>2400</v>
      </c>
      <c r="BN424" s="2">
        <v>4</v>
      </c>
      <c r="BO424" s="16">
        <v>1</v>
      </c>
      <c r="BP424" s="2">
        <v>1</v>
      </c>
      <c r="BQ424" s="2">
        <v>18</v>
      </c>
      <c r="BT424" s="40"/>
      <c r="BU424" s="40"/>
      <c r="BV424" s="40"/>
      <c r="BW424" s="40"/>
      <c r="BX424" s="40"/>
      <c r="BY424" s="40"/>
      <c r="BZ424" s="40"/>
      <c r="CA424" s="40"/>
    </row>
    <row r="425" spans="1:79" ht="151.80000000000001">
      <c r="A425" s="49" t="s">
        <v>3974</v>
      </c>
      <c r="B425" s="37" t="s">
        <v>596</v>
      </c>
      <c r="C425" s="31" t="s">
        <v>415</v>
      </c>
      <c r="D425" s="31" t="s">
        <v>402</v>
      </c>
      <c r="E425" s="22" t="s">
        <v>4035</v>
      </c>
      <c r="F425" s="23" t="s">
        <v>4055</v>
      </c>
      <c r="G425" s="23" t="s">
        <v>4056</v>
      </c>
      <c r="H425" s="23" t="s">
        <v>4060</v>
      </c>
      <c r="I425" s="23">
        <v>86101610</v>
      </c>
      <c r="J425" s="23" t="s">
        <v>1494</v>
      </c>
      <c r="K425" s="23" t="s">
        <v>1490</v>
      </c>
      <c r="L425" s="23" t="s">
        <v>2664</v>
      </c>
      <c r="M425" s="24" t="s">
        <v>1477</v>
      </c>
      <c r="N425" s="24" t="s">
        <v>1477</v>
      </c>
      <c r="O425" s="24" t="s">
        <v>1477</v>
      </c>
      <c r="P425" s="24">
        <v>10</v>
      </c>
      <c r="Q425" s="24" t="s">
        <v>1546</v>
      </c>
      <c r="R425" s="24" t="s">
        <v>1547</v>
      </c>
      <c r="S425" s="25">
        <v>91400000</v>
      </c>
      <c r="T425" s="25">
        <v>91400000</v>
      </c>
      <c r="U425" s="24" t="s">
        <v>1560</v>
      </c>
      <c r="V425" s="24" t="s">
        <v>1561</v>
      </c>
      <c r="W425" s="23" t="s">
        <v>261</v>
      </c>
      <c r="X425" s="23" t="s">
        <v>1565</v>
      </c>
      <c r="Y425" s="23" t="s">
        <v>1615</v>
      </c>
      <c r="Z425" s="23" t="s">
        <v>1667</v>
      </c>
      <c r="AA425" s="23" t="s">
        <v>1820</v>
      </c>
      <c r="AB425" s="23" t="s">
        <v>1824</v>
      </c>
      <c r="AC425" s="36">
        <v>91400000</v>
      </c>
      <c r="AD425" s="36">
        <v>0</v>
      </c>
      <c r="AE425" s="36">
        <v>0</v>
      </c>
      <c r="AF425" s="36">
        <v>9140000</v>
      </c>
      <c r="AG425" s="36">
        <v>0</v>
      </c>
      <c r="AH425" s="36">
        <v>9140000</v>
      </c>
      <c r="AI425" s="36">
        <v>0</v>
      </c>
      <c r="AJ425" s="36">
        <v>9140000</v>
      </c>
      <c r="AK425" s="36">
        <v>0</v>
      </c>
      <c r="AL425" s="36">
        <v>9140000</v>
      </c>
      <c r="AM425" s="36">
        <v>0</v>
      </c>
      <c r="AN425" s="36">
        <v>9140000</v>
      </c>
      <c r="AO425" s="36">
        <v>0</v>
      </c>
      <c r="AP425" s="36">
        <v>9140000</v>
      </c>
      <c r="AQ425" s="36">
        <v>0</v>
      </c>
      <c r="AR425" s="36">
        <v>9140000</v>
      </c>
      <c r="AS425" s="36">
        <v>0</v>
      </c>
      <c r="AT425" s="36">
        <v>9140000</v>
      </c>
      <c r="AU425" s="36">
        <v>0</v>
      </c>
      <c r="AV425" s="36">
        <v>9140000</v>
      </c>
      <c r="AW425" s="36">
        <v>0</v>
      </c>
      <c r="AX425" s="36">
        <v>9140000</v>
      </c>
      <c r="AY425" s="36">
        <v>0</v>
      </c>
      <c r="AZ425" s="36">
        <v>0</v>
      </c>
      <c r="BA425" s="34"/>
      <c r="BB425" s="34"/>
      <c r="BC425" s="34"/>
      <c r="BD425" s="34"/>
      <c r="BE425" s="11" t="str">
        <f t="shared" si="36"/>
        <v>OK</v>
      </c>
      <c r="BF425" s="11" t="str">
        <f t="shared" si="37"/>
        <v>OK</v>
      </c>
      <c r="BG425" s="5">
        <f>+IF(B425&lt;&gt;"",COUNTBLANK(F425:AZ425),0)</f>
        <v>0</v>
      </c>
      <c r="BH425" s="12">
        <f t="shared" si="38"/>
        <v>91400000</v>
      </c>
      <c r="BI425" s="12">
        <f t="shared" si="39"/>
        <v>91400000</v>
      </c>
      <c r="BJ425" s="5">
        <f t="shared" si="40"/>
        <v>0</v>
      </c>
      <c r="BK425" s="5">
        <f t="shared" si="41"/>
        <v>0</v>
      </c>
      <c r="BL425" s="2">
        <v>4</v>
      </c>
      <c r="BM425" s="2">
        <v>2400</v>
      </c>
      <c r="BN425" s="2">
        <v>4</v>
      </c>
      <c r="BO425" s="16">
        <v>1</v>
      </c>
      <c r="BP425" s="2">
        <v>2</v>
      </c>
      <c r="BQ425" s="2">
        <v>1</v>
      </c>
      <c r="BT425" s="40"/>
      <c r="BU425" s="40"/>
      <c r="BV425" s="40"/>
      <c r="BW425" s="40"/>
      <c r="BX425" s="40"/>
      <c r="BY425" s="40"/>
      <c r="BZ425" s="40"/>
      <c r="CA425" s="40"/>
    </row>
    <row r="426" spans="1:79" ht="138">
      <c r="A426" s="49" t="s">
        <v>3974</v>
      </c>
      <c r="B426" s="37" t="s">
        <v>597</v>
      </c>
      <c r="C426" s="31" t="s">
        <v>415</v>
      </c>
      <c r="D426" s="31" t="s">
        <v>402</v>
      </c>
      <c r="E426" s="22" t="s">
        <v>4035</v>
      </c>
      <c r="F426" s="23" t="s">
        <v>4055</v>
      </c>
      <c r="G426" s="23" t="s">
        <v>4056</v>
      </c>
      <c r="H426" s="23" t="s">
        <v>4060</v>
      </c>
      <c r="I426" s="23">
        <v>86101601</v>
      </c>
      <c r="J426" s="23" t="s">
        <v>1494</v>
      </c>
      <c r="K426" s="23" t="s">
        <v>1490</v>
      </c>
      <c r="L426" s="23" t="s">
        <v>2666</v>
      </c>
      <c r="M426" s="24" t="s">
        <v>1477</v>
      </c>
      <c r="N426" s="24" t="s">
        <v>421</v>
      </c>
      <c r="O426" s="24" t="s">
        <v>421</v>
      </c>
      <c r="P426" s="24">
        <v>10</v>
      </c>
      <c r="Q426" s="24" t="s">
        <v>1546</v>
      </c>
      <c r="R426" s="24" t="s">
        <v>1547</v>
      </c>
      <c r="S426" s="25">
        <v>66000000</v>
      </c>
      <c r="T426" s="25">
        <v>66000000</v>
      </c>
      <c r="U426" s="24" t="s">
        <v>1560</v>
      </c>
      <c r="V426" s="24" t="s">
        <v>1561</v>
      </c>
      <c r="W426" s="23" t="s">
        <v>261</v>
      </c>
      <c r="X426" s="23" t="s">
        <v>1565</v>
      </c>
      <c r="Y426" s="23" t="s">
        <v>1615</v>
      </c>
      <c r="Z426" s="23" t="s">
        <v>269</v>
      </c>
      <c r="AA426" s="23" t="s">
        <v>1820</v>
      </c>
      <c r="AB426" s="23" t="s">
        <v>1824</v>
      </c>
      <c r="AC426" s="36">
        <v>0</v>
      </c>
      <c r="AD426" s="36">
        <v>0</v>
      </c>
      <c r="AE426" s="36">
        <v>66000000</v>
      </c>
      <c r="AF426" s="36">
        <v>0</v>
      </c>
      <c r="AG426" s="36">
        <v>0</v>
      </c>
      <c r="AH426" s="36">
        <v>6600000</v>
      </c>
      <c r="AI426" s="36">
        <v>0</v>
      </c>
      <c r="AJ426" s="36">
        <v>6600000</v>
      </c>
      <c r="AK426" s="36">
        <v>0</v>
      </c>
      <c r="AL426" s="36">
        <v>6600000</v>
      </c>
      <c r="AM426" s="36">
        <v>0</v>
      </c>
      <c r="AN426" s="36">
        <v>6600000</v>
      </c>
      <c r="AO426" s="36">
        <v>0</v>
      </c>
      <c r="AP426" s="36">
        <v>6600000</v>
      </c>
      <c r="AQ426" s="36">
        <v>0</v>
      </c>
      <c r="AR426" s="36">
        <v>6600000</v>
      </c>
      <c r="AS426" s="36">
        <v>0</v>
      </c>
      <c r="AT426" s="36">
        <v>6600000</v>
      </c>
      <c r="AU426" s="36">
        <v>0</v>
      </c>
      <c r="AV426" s="36">
        <v>6600000</v>
      </c>
      <c r="AW426" s="36">
        <v>0</v>
      </c>
      <c r="AX426" s="36">
        <v>6600000</v>
      </c>
      <c r="AY426" s="36">
        <v>0</v>
      </c>
      <c r="AZ426" s="36">
        <v>6600000</v>
      </c>
      <c r="BA426" s="34"/>
      <c r="BB426" s="34"/>
      <c r="BC426" s="34"/>
      <c r="BD426" s="34"/>
      <c r="BE426" s="11" t="str">
        <f t="shared" si="36"/>
        <v>OK</v>
      </c>
      <c r="BF426" s="11" t="str">
        <f t="shared" si="37"/>
        <v>OK</v>
      </c>
      <c r="BG426" s="5">
        <f>+IF(B426&lt;&gt;"",COUNTBLANK(F426:AZ426),0)</f>
        <v>0</v>
      </c>
      <c r="BH426" s="12">
        <f t="shared" si="38"/>
        <v>66000000</v>
      </c>
      <c r="BI426" s="12">
        <f t="shared" si="39"/>
        <v>66000000</v>
      </c>
      <c r="BJ426" s="5">
        <f t="shared" si="40"/>
        <v>0</v>
      </c>
      <c r="BK426" s="5">
        <f t="shared" si="41"/>
        <v>0</v>
      </c>
      <c r="BL426" s="2">
        <v>4</v>
      </c>
      <c r="BM426" s="2">
        <v>2400</v>
      </c>
      <c r="BN426" s="2">
        <v>4</v>
      </c>
      <c r="BO426" s="16">
        <v>1</v>
      </c>
      <c r="BP426" s="2">
        <v>2</v>
      </c>
      <c r="BQ426" s="2">
        <v>2</v>
      </c>
      <c r="BT426" s="40"/>
      <c r="BU426" s="40"/>
      <c r="BV426" s="40"/>
      <c r="BW426" s="40"/>
      <c r="BX426" s="40"/>
      <c r="BY426" s="40"/>
      <c r="BZ426" s="40"/>
      <c r="CA426" s="40"/>
    </row>
    <row r="427" spans="1:79" ht="110.4">
      <c r="A427" s="49" t="s">
        <v>3974</v>
      </c>
      <c r="B427" s="37" t="s">
        <v>598</v>
      </c>
      <c r="C427" s="31" t="s">
        <v>415</v>
      </c>
      <c r="D427" s="31" t="s">
        <v>402</v>
      </c>
      <c r="E427" s="22" t="s">
        <v>4035</v>
      </c>
      <c r="F427" s="23" t="s">
        <v>4055</v>
      </c>
      <c r="G427" s="23" t="s">
        <v>4056</v>
      </c>
      <c r="H427" s="23" t="s">
        <v>4060</v>
      </c>
      <c r="I427" s="23">
        <v>86101601</v>
      </c>
      <c r="J427" s="23" t="s">
        <v>1494</v>
      </c>
      <c r="K427" s="23" t="s">
        <v>1490</v>
      </c>
      <c r="L427" s="23" t="s">
        <v>2667</v>
      </c>
      <c r="M427" s="24" t="s">
        <v>1477</v>
      </c>
      <c r="N427" s="24" t="s">
        <v>421</v>
      </c>
      <c r="O427" s="24" t="s">
        <v>421</v>
      </c>
      <c r="P427" s="24">
        <v>10</v>
      </c>
      <c r="Q427" s="24" t="s">
        <v>1546</v>
      </c>
      <c r="R427" s="24" t="s">
        <v>1547</v>
      </c>
      <c r="S427" s="25">
        <v>49000000</v>
      </c>
      <c r="T427" s="25">
        <v>49000000</v>
      </c>
      <c r="U427" s="24" t="s">
        <v>1560</v>
      </c>
      <c r="V427" s="24" t="s">
        <v>1561</v>
      </c>
      <c r="W427" s="23" t="s">
        <v>261</v>
      </c>
      <c r="X427" s="23" t="s">
        <v>1565</v>
      </c>
      <c r="Y427" s="23" t="s">
        <v>1615</v>
      </c>
      <c r="Z427" s="23" t="s">
        <v>269</v>
      </c>
      <c r="AA427" s="23" t="s">
        <v>1820</v>
      </c>
      <c r="AB427" s="23" t="s">
        <v>1824</v>
      </c>
      <c r="AC427" s="36">
        <v>0</v>
      </c>
      <c r="AD427" s="36">
        <v>0</v>
      </c>
      <c r="AE427" s="36">
        <v>49000000</v>
      </c>
      <c r="AF427" s="36">
        <v>0</v>
      </c>
      <c r="AG427" s="36">
        <v>0</v>
      </c>
      <c r="AH427" s="36">
        <v>4900000</v>
      </c>
      <c r="AI427" s="36">
        <v>0</v>
      </c>
      <c r="AJ427" s="36">
        <v>4900000</v>
      </c>
      <c r="AK427" s="36">
        <v>0</v>
      </c>
      <c r="AL427" s="36">
        <v>4900000</v>
      </c>
      <c r="AM427" s="36">
        <v>0</v>
      </c>
      <c r="AN427" s="36">
        <v>4900000</v>
      </c>
      <c r="AO427" s="36">
        <v>0</v>
      </c>
      <c r="AP427" s="36">
        <v>4900000</v>
      </c>
      <c r="AQ427" s="36">
        <v>0</v>
      </c>
      <c r="AR427" s="36">
        <v>4900000</v>
      </c>
      <c r="AS427" s="36">
        <v>0</v>
      </c>
      <c r="AT427" s="36">
        <v>4900000</v>
      </c>
      <c r="AU427" s="36">
        <v>0</v>
      </c>
      <c r="AV427" s="36">
        <v>4900000</v>
      </c>
      <c r="AW427" s="36">
        <v>0</v>
      </c>
      <c r="AX427" s="36">
        <v>4900000</v>
      </c>
      <c r="AY427" s="36">
        <v>0</v>
      </c>
      <c r="AZ427" s="36">
        <v>4900000</v>
      </c>
      <c r="BA427" s="34"/>
      <c r="BB427" s="34"/>
      <c r="BC427" s="34"/>
      <c r="BD427" s="34"/>
      <c r="BE427" s="11" t="str">
        <f t="shared" si="36"/>
        <v>OK</v>
      </c>
      <c r="BF427" s="11" t="str">
        <f t="shared" si="37"/>
        <v>OK</v>
      </c>
      <c r="BG427" s="5">
        <f>+IF(B427&lt;&gt;"",COUNTBLANK(F427:AZ427),0)</f>
        <v>0</v>
      </c>
      <c r="BH427" s="12">
        <f t="shared" si="38"/>
        <v>49000000</v>
      </c>
      <c r="BI427" s="12">
        <f t="shared" si="39"/>
        <v>49000000</v>
      </c>
      <c r="BJ427" s="5">
        <f t="shared" si="40"/>
        <v>0</v>
      </c>
      <c r="BK427" s="5">
        <f t="shared" si="41"/>
        <v>0</v>
      </c>
      <c r="BL427" s="2">
        <v>4</v>
      </c>
      <c r="BM427" s="2">
        <v>2400</v>
      </c>
      <c r="BN427" s="2">
        <v>4</v>
      </c>
      <c r="BO427" s="16">
        <v>1</v>
      </c>
      <c r="BP427" s="2">
        <v>2</v>
      </c>
      <c r="BQ427" s="2">
        <v>3</v>
      </c>
      <c r="BT427" s="40"/>
      <c r="BU427" s="40"/>
      <c r="BV427" s="40"/>
      <c r="BW427" s="40"/>
      <c r="BX427" s="40"/>
      <c r="BY427" s="40"/>
      <c r="BZ427" s="40"/>
      <c r="CA427" s="40"/>
    </row>
    <row r="428" spans="1:79" ht="110.4">
      <c r="A428" s="49" t="s">
        <v>3974</v>
      </c>
      <c r="B428" s="37" t="s">
        <v>599</v>
      </c>
      <c r="C428" s="31" t="s">
        <v>415</v>
      </c>
      <c r="D428" s="31" t="s">
        <v>402</v>
      </c>
      <c r="E428" s="22" t="s">
        <v>4035</v>
      </c>
      <c r="F428" s="23" t="s">
        <v>4055</v>
      </c>
      <c r="G428" s="23" t="s">
        <v>4056</v>
      </c>
      <c r="H428" s="23" t="s">
        <v>4060</v>
      </c>
      <c r="I428" s="23">
        <v>86101601</v>
      </c>
      <c r="J428" s="23" t="s">
        <v>1494</v>
      </c>
      <c r="K428" s="23" t="s">
        <v>1490</v>
      </c>
      <c r="L428" s="23" t="s">
        <v>2668</v>
      </c>
      <c r="M428" s="24" t="s">
        <v>1477</v>
      </c>
      <c r="N428" s="24" t="s">
        <v>421</v>
      </c>
      <c r="O428" s="24" t="s">
        <v>421</v>
      </c>
      <c r="P428" s="24">
        <v>10</v>
      </c>
      <c r="Q428" s="24" t="s">
        <v>1546</v>
      </c>
      <c r="R428" s="24" t="s">
        <v>1547</v>
      </c>
      <c r="S428" s="25">
        <v>49000000</v>
      </c>
      <c r="T428" s="25">
        <v>49000000</v>
      </c>
      <c r="U428" s="24" t="s">
        <v>1560</v>
      </c>
      <c r="V428" s="24" t="s">
        <v>1561</v>
      </c>
      <c r="W428" s="23" t="s">
        <v>261</v>
      </c>
      <c r="X428" s="23" t="s">
        <v>1565</v>
      </c>
      <c r="Y428" s="23" t="s">
        <v>1615</v>
      </c>
      <c r="Z428" s="23" t="s">
        <v>269</v>
      </c>
      <c r="AA428" s="23" t="s">
        <v>1820</v>
      </c>
      <c r="AB428" s="23" t="s">
        <v>1824</v>
      </c>
      <c r="AC428" s="36">
        <v>0</v>
      </c>
      <c r="AD428" s="36">
        <v>0</v>
      </c>
      <c r="AE428" s="36">
        <v>49000000</v>
      </c>
      <c r="AF428" s="36">
        <v>0</v>
      </c>
      <c r="AG428" s="36">
        <v>0</v>
      </c>
      <c r="AH428" s="36">
        <v>4900000</v>
      </c>
      <c r="AI428" s="36">
        <v>0</v>
      </c>
      <c r="AJ428" s="36">
        <v>4900000</v>
      </c>
      <c r="AK428" s="36">
        <v>0</v>
      </c>
      <c r="AL428" s="36">
        <v>4900000</v>
      </c>
      <c r="AM428" s="36">
        <v>0</v>
      </c>
      <c r="AN428" s="36">
        <v>4900000</v>
      </c>
      <c r="AO428" s="36">
        <v>0</v>
      </c>
      <c r="AP428" s="36">
        <v>4900000</v>
      </c>
      <c r="AQ428" s="36">
        <v>0</v>
      </c>
      <c r="AR428" s="36">
        <v>4900000</v>
      </c>
      <c r="AS428" s="36">
        <v>0</v>
      </c>
      <c r="AT428" s="36">
        <v>4900000</v>
      </c>
      <c r="AU428" s="36">
        <v>0</v>
      </c>
      <c r="AV428" s="36">
        <v>4900000</v>
      </c>
      <c r="AW428" s="36">
        <v>0</v>
      </c>
      <c r="AX428" s="36">
        <v>4900000</v>
      </c>
      <c r="AY428" s="36">
        <v>0</v>
      </c>
      <c r="AZ428" s="36">
        <v>4900000</v>
      </c>
      <c r="BA428" s="34"/>
      <c r="BB428" s="34"/>
      <c r="BC428" s="34"/>
      <c r="BD428" s="34"/>
      <c r="BE428" s="11" t="str">
        <f t="shared" si="36"/>
        <v>OK</v>
      </c>
      <c r="BF428" s="11" t="str">
        <f t="shared" si="37"/>
        <v>OK</v>
      </c>
      <c r="BG428" s="5">
        <f>+IF(B428&lt;&gt;"",COUNTBLANK(F428:AZ428),0)</f>
        <v>0</v>
      </c>
      <c r="BH428" s="12">
        <f t="shared" si="38"/>
        <v>49000000</v>
      </c>
      <c r="BI428" s="12">
        <f t="shared" si="39"/>
        <v>49000000</v>
      </c>
      <c r="BJ428" s="5">
        <f t="shared" si="40"/>
        <v>0</v>
      </c>
      <c r="BK428" s="5">
        <f t="shared" si="41"/>
        <v>0</v>
      </c>
      <c r="BL428" s="2">
        <v>4</v>
      </c>
      <c r="BM428" s="2">
        <v>2400</v>
      </c>
      <c r="BN428" s="2">
        <v>4</v>
      </c>
      <c r="BO428" s="16">
        <v>1</v>
      </c>
      <c r="BP428" s="2">
        <v>2</v>
      </c>
      <c r="BQ428" s="2">
        <v>4</v>
      </c>
      <c r="BT428" s="40"/>
      <c r="BU428" s="40"/>
      <c r="BV428" s="40"/>
      <c r="BW428" s="40"/>
      <c r="BX428" s="40"/>
      <c r="BY428" s="40"/>
      <c r="BZ428" s="40"/>
      <c r="CA428" s="40"/>
    </row>
    <row r="429" spans="1:79" ht="110.4">
      <c r="A429" s="49" t="s">
        <v>3974</v>
      </c>
      <c r="B429" s="37" t="s">
        <v>600</v>
      </c>
      <c r="C429" s="31" t="s">
        <v>415</v>
      </c>
      <c r="D429" s="31" t="s">
        <v>402</v>
      </c>
      <c r="E429" s="22" t="s">
        <v>4035</v>
      </c>
      <c r="F429" s="23" t="s">
        <v>4055</v>
      </c>
      <c r="G429" s="23" t="s">
        <v>4056</v>
      </c>
      <c r="H429" s="23" t="s">
        <v>4060</v>
      </c>
      <c r="I429" s="23">
        <v>86101601</v>
      </c>
      <c r="J429" s="23" t="s">
        <v>1494</v>
      </c>
      <c r="K429" s="23" t="s">
        <v>1490</v>
      </c>
      <c r="L429" s="23" t="s">
        <v>2669</v>
      </c>
      <c r="M429" s="24" t="s">
        <v>1477</v>
      </c>
      <c r="N429" s="24" t="s">
        <v>421</v>
      </c>
      <c r="O429" s="24" t="s">
        <v>421</v>
      </c>
      <c r="P429" s="24">
        <v>10</v>
      </c>
      <c r="Q429" s="24" t="s">
        <v>1546</v>
      </c>
      <c r="R429" s="24" t="s">
        <v>1547</v>
      </c>
      <c r="S429" s="25">
        <v>49000000</v>
      </c>
      <c r="T429" s="25">
        <v>49000000</v>
      </c>
      <c r="U429" s="24" t="s">
        <v>1560</v>
      </c>
      <c r="V429" s="24" t="s">
        <v>1561</v>
      </c>
      <c r="W429" s="23" t="s">
        <v>261</v>
      </c>
      <c r="X429" s="23" t="s">
        <v>1565</v>
      </c>
      <c r="Y429" s="23" t="s">
        <v>1615</v>
      </c>
      <c r="Z429" s="23" t="s">
        <v>269</v>
      </c>
      <c r="AA429" s="23" t="s">
        <v>1820</v>
      </c>
      <c r="AB429" s="23" t="s">
        <v>1824</v>
      </c>
      <c r="AC429" s="36">
        <v>0</v>
      </c>
      <c r="AD429" s="36">
        <v>0</v>
      </c>
      <c r="AE429" s="36">
        <v>49000000</v>
      </c>
      <c r="AF429" s="36">
        <v>0</v>
      </c>
      <c r="AG429" s="36">
        <v>0</v>
      </c>
      <c r="AH429" s="36">
        <v>4900000</v>
      </c>
      <c r="AI429" s="36">
        <v>0</v>
      </c>
      <c r="AJ429" s="36">
        <v>4900000</v>
      </c>
      <c r="AK429" s="36">
        <v>0</v>
      </c>
      <c r="AL429" s="36">
        <v>4900000</v>
      </c>
      <c r="AM429" s="36">
        <v>0</v>
      </c>
      <c r="AN429" s="36">
        <v>4900000</v>
      </c>
      <c r="AO429" s="36">
        <v>0</v>
      </c>
      <c r="AP429" s="36">
        <v>4900000</v>
      </c>
      <c r="AQ429" s="36">
        <v>0</v>
      </c>
      <c r="AR429" s="36">
        <v>4900000</v>
      </c>
      <c r="AS429" s="36">
        <v>0</v>
      </c>
      <c r="AT429" s="36">
        <v>4900000</v>
      </c>
      <c r="AU429" s="36">
        <v>0</v>
      </c>
      <c r="AV429" s="36">
        <v>4900000</v>
      </c>
      <c r="AW429" s="36">
        <v>0</v>
      </c>
      <c r="AX429" s="36">
        <v>4900000</v>
      </c>
      <c r="AY429" s="36">
        <v>0</v>
      </c>
      <c r="AZ429" s="36">
        <v>4900000</v>
      </c>
      <c r="BA429" s="34"/>
      <c r="BB429" s="34"/>
      <c r="BC429" s="34"/>
      <c r="BD429" s="34"/>
      <c r="BE429" s="11" t="str">
        <f t="shared" si="36"/>
        <v>OK</v>
      </c>
      <c r="BF429" s="11" t="str">
        <f t="shared" si="37"/>
        <v>OK</v>
      </c>
      <c r="BG429" s="5">
        <f>+IF(B429&lt;&gt;"",COUNTBLANK(F429:AZ429),0)</f>
        <v>0</v>
      </c>
      <c r="BH429" s="12">
        <f t="shared" si="38"/>
        <v>49000000</v>
      </c>
      <c r="BI429" s="12">
        <f t="shared" si="39"/>
        <v>49000000</v>
      </c>
      <c r="BJ429" s="5">
        <f t="shared" si="40"/>
        <v>0</v>
      </c>
      <c r="BK429" s="5">
        <f t="shared" si="41"/>
        <v>0</v>
      </c>
      <c r="BL429" s="2">
        <v>4</v>
      </c>
      <c r="BM429" s="2">
        <v>2400</v>
      </c>
      <c r="BN429" s="2">
        <v>4</v>
      </c>
      <c r="BO429" s="16">
        <v>1</v>
      </c>
      <c r="BP429" s="2">
        <v>2</v>
      </c>
      <c r="BQ429" s="2">
        <v>5</v>
      </c>
      <c r="BT429" s="40"/>
      <c r="BU429" s="40"/>
      <c r="BV429" s="40"/>
      <c r="BW429" s="40"/>
      <c r="BX429" s="40"/>
      <c r="BY429" s="40"/>
      <c r="BZ429" s="40"/>
      <c r="CA429" s="40"/>
    </row>
    <row r="430" spans="1:79" ht="110.4">
      <c r="A430" s="49" t="s">
        <v>3974</v>
      </c>
      <c r="B430" s="37" t="s">
        <v>601</v>
      </c>
      <c r="C430" s="31" t="s">
        <v>415</v>
      </c>
      <c r="D430" s="31" t="s">
        <v>402</v>
      </c>
      <c r="E430" s="22" t="s">
        <v>4035</v>
      </c>
      <c r="F430" s="23" t="s">
        <v>4055</v>
      </c>
      <c r="G430" s="23" t="s">
        <v>4056</v>
      </c>
      <c r="H430" s="23" t="s">
        <v>4060</v>
      </c>
      <c r="I430" s="23">
        <v>86101610</v>
      </c>
      <c r="J430" s="23" t="s">
        <v>1494</v>
      </c>
      <c r="K430" s="23" t="s">
        <v>1490</v>
      </c>
      <c r="L430" s="23" t="s">
        <v>2670</v>
      </c>
      <c r="M430" s="24" t="s">
        <v>421</v>
      </c>
      <c r="N430" s="24" t="s">
        <v>421</v>
      </c>
      <c r="O430" s="24" t="s">
        <v>421</v>
      </c>
      <c r="P430" s="24">
        <v>9</v>
      </c>
      <c r="Q430" s="24" t="s">
        <v>1546</v>
      </c>
      <c r="R430" s="24" t="s">
        <v>1547</v>
      </c>
      <c r="S430" s="25">
        <v>28620000</v>
      </c>
      <c r="T430" s="25">
        <v>28620000</v>
      </c>
      <c r="U430" s="24" t="s">
        <v>1560</v>
      </c>
      <c r="V430" s="24" t="s">
        <v>1561</v>
      </c>
      <c r="W430" s="23" t="s">
        <v>261</v>
      </c>
      <c r="X430" s="23" t="s">
        <v>1565</v>
      </c>
      <c r="Y430" s="23" t="s">
        <v>1615</v>
      </c>
      <c r="Z430" s="23" t="s">
        <v>269</v>
      </c>
      <c r="AA430" s="23" t="s">
        <v>1820</v>
      </c>
      <c r="AB430" s="23" t="s">
        <v>1824</v>
      </c>
      <c r="AC430" s="36">
        <v>0</v>
      </c>
      <c r="AD430" s="36">
        <v>0</v>
      </c>
      <c r="AE430" s="36">
        <v>28620000</v>
      </c>
      <c r="AF430" s="36">
        <v>0</v>
      </c>
      <c r="AG430" s="36">
        <v>0</v>
      </c>
      <c r="AH430" s="36">
        <v>3180000</v>
      </c>
      <c r="AI430" s="36">
        <v>0</v>
      </c>
      <c r="AJ430" s="36">
        <v>3180000</v>
      </c>
      <c r="AK430" s="36">
        <v>0</v>
      </c>
      <c r="AL430" s="36">
        <v>3180000</v>
      </c>
      <c r="AM430" s="36">
        <v>0</v>
      </c>
      <c r="AN430" s="36">
        <v>3180000</v>
      </c>
      <c r="AO430" s="36">
        <v>0</v>
      </c>
      <c r="AP430" s="36">
        <v>3180000</v>
      </c>
      <c r="AQ430" s="36">
        <v>0</v>
      </c>
      <c r="AR430" s="36">
        <v>3180000</v>
      </c>
      <c r="AS430" s="36">
        <v>0</v>
      </c>
      <c r="AT430" s="36">
        <v>3180000</v>
      </c>
      <c r="AU430" s="36">
        <v>0</v>
      </c>
      <c r="AV430" s="36">
        <v>3180000</v>
      </c>
      <c r="AW430" s="36">
        <v>0</v>
      </c>
      <c r="AX430" s="36">
        <v>3180000</v>
      </c>
      <c r="AY430" s="36">
        <v>0</v>
      </c>
      <c r="AZ430" s="36">
        <v>0</v>
      </c>
      <c r="BA430" s="34"/>
      <c r="BB430" s="34"/>
      <c r="BC430" s="34"/>
      <c r="BD430" s="34"/>
      <c r="BE430" s="11" t="str">
        <f t="shared" si="36"/>
        <v>OK</v>
      </c>
      <c r="BF430" s="11" t="str">
        <f t="shared" si="37"/>
        <v>OK</v>
      </c>
      <c r="BG430" s="5">
        <f>+IF(B430&lt;&gt;"",COUNTBLANK(F430:AZ430),0)</f>
        <v>0</v>
      </c>
      <c r="BH430" s="12">
        <f t="shared" si="38"/>
        <v>28620000</v>
      </c>
      <c r="BI430" s="12">
        <f t="shared" si="39"/>
        <v>28620000</v>
      </c>
      <c r="BJ430" s="5">
        <f t="shared" si="40"/>
        <v>0</v>
      </c>
      <c r="BK430" s="5">
        <f t="shared" si="41"/>
        <v>0</v>
      </c>
      <c r="BL430" s="2">
        <v>4</v>
      </c>
      <c r="BM430" s="2">
        <v>2400</v>
      </c>
      <c r="BN430" s="2">
        <v>4</v>
      </c>
      <c r="BO430" s="16">
        <v>1</v>
      </c>
      <c r="BP430" s="2">
        <v>2</v>
      </c>
      <c r="BQ430" s="2">
        <v>6</v>
      </c>
      <c r="BT430" s="40"/>
      <c r="BU430" s="40"/>
      <c r="BV430" s="40"/>
      <c r="BW430" s="40"/>
      <c r="BX430" s="40"/>
      <c r="BY430" s="40"/>
      <c r="BZ430" s="40"/>
      <c r="CA430" s="40"/>
    </row>
    <row r="431" spans="1:79" ht="124.2">
      <c r="A431" s="49" t="s">
        <v>3974</v>
      </c>
      <c r="B431" s="37" t="s">
        <v>602</v>
      </c>
      <c r="C431" s="31" t="s">
        <v>415</v>
      </c>
      <c r="D431" s="31" t="s">
        <v>402</v>
      </c>
      <c r="E431" s="22" t="s">
        <v>4035</v>
      </c>
      <c r="F431" s="23" t="s">
        <v>4055</v>
      </c>
      <c r="G431" s="23" t="s">
        <v>4056</v>
      </c>
      <c r="H431" s="23" t="s">
        <v>4060</v>
      </c>
      <c r="I431" s="23">
        <v>86101601</v>
      </c>
      <c r="J431" s="23" t="s">
        <v>1494</v>
      </c>
      <c r="K431" s="23" t="s">
        <v>1490</v>
      </c>
      <c r="L431" s="23" t="s">
        <v>2671</v>
      </c>
      <c r="M431" s="24" t="s">
        <v>1477</v>
      </c>
      <c r="N431" s="24" t="s">
        <v>421</v>
      </c>
      <c r="O431" s="24" t="s">
        <v>421</v>
      </c>
      <c r="P431" s="24">
        <v>10</v>
      </c>
      <c r="Q431" s="24" t="s">
        <v>1546</v>
      </c>
      <c r="R431" s="24" t="s">
        <v>1547</v>
      </c>
      <c r="S431" s="25">
        <v>115120000</v>
      </c>
      <c r="T431" s="25">
        <v>115120000</v>
      </c>
      <c r="U431" s="24" t="s">
        <v>1560</v>
      </c>
      <c r="V431" s="24" t="s">
        <v>1561</v>
      </c>
      <c r="W431" s="23" t="s">
        <v>261</v>
      </c>
      <c r="X431" s="23" t="s">
        <v>1565</v>
      </c>
      <c r="Y431" s="23" t="s">
        <v>1615</v>
      </c>
      <c r="Z431" s="23" t="s">
        <v>269</v>
      </c>
      <c r="AA431" s="23" t="s">
        <v>1820</v>
      </c>
      <c r="AB431" s="23" t="s">
        <v>1824</v>
      </c>
      <c r="AC431" s="36">
        <v>0</v>
      </c>
      <c r="AD431" s="36">
        <v>0</v>
      </c>
      <c r="AE431" s="36">
        <v>115120000</v>
      </c>
      <c r="AF431" s="36">
        <v>0</v>
      </c>
      <c r="AG431" s="36">
        <v>0</v>
      </c>
      <c r="AH431" s="36">
        <v>11512000</v>
      </c>
      <c r="AI431" s="36">
        <v>0</v>
      </c>
      <c r="AJ431" s="36">
        <v>11512000</v>
      </c>
      <c r="AK431" s="36">
        <v>0</v>
      </c>
      <c r="AL431" s="36">
        <v>11512000</v>
      </c>
      <c r="AM431" s="36">
        <v>0</v>
      </c>
      <c r="AN431" s="36">
        <v>11512000</v>
      </c>
      <c r="AO431" s="36">
        <v>0</v>
      </c>
      <c r="AP431" s="36">
        <v>11512000</v>
      </c>
      <c r="AQ431" s="36">
        <v>0</v>
      </c>
      <c r="AR431" s="36">
        <v>11512000</v>
      </c>
      <c r="AS431" s="36">
        <v>0</v>
      </c>
      <c r="AT431" s="36">
        <v>11512000</v>
      </c>
      <c r="AU431" s="36">
        <v>0</v>
      </c>
      <c r="AV431" s="36">
        <v>11512000</v>
      </c>
      <c r="AW431" s="36">
        <v>0</v>
      </c>
      <c r="AX431" s="36">
        <v>11512000</v>
      </c>
      <c r="AY431" s="36">
        <v>0</v>
      </c>
      <c r="AZ431" s="36">
        <v>11512000</v>
      </c>
      <c r="BA431" s="34"/>
      <c r="BB431" s="34"/>
      <c r="BC431" s="34"/>
      <c r="BD431" s="34"/>
      <c r="BE431" s="11" t="str">
        <f t="shared" si="36"/>
        <v>OK</v>
      </c>
      <c r="BF431" s="11" t="str">
        <f t="shared" si="37"/>
        <v>OK</v>
      </c>
      <c r="BG431" s="5">
        <f>+IF(B431&lt;&gt;"",COUNTBLANK(F431:AZ431),0)</f>
        <v>0</v>
      </c>
      <c r="BH431" s="12">
        <f t="shared" si="38"/>
        <v>115120000</v>
      </c>
      <c r="BI431" s="12">
        <f t="shared" si="39"/>
        <v>115120000</v>
      </c>
      <c r="BJ431" s="5">
        <f t="shared" si="40"/>
        <v>0</v>
      </c>
      <c r="BK431" s="5">
        <f t="shared" si="41"/>
        <v>0</v>
      </c>
      <c r="BL431" s="2">
        <v>4</v>
      </c>
      <c r="BM431" s="2">
        <v>2400</v>
      </c>
      <c r="BN431" s="2">
        <v>4</v>
      </c>
      <c r="BO431" s="16">
        <v>1</v>
      </c>
      <c r="BP431" s="2">
        <v>2</v>
      </c>
      <c r="BQ431" s="2">
        <v>7</v>
      </c>
      <c r="BT431" s="40"/>
      <c r="BU431" s="40"/>
      <c r="BV431" s="40"/>
      <c r="BW431" s="40"/>
      <c r="BX431" s="40"/>
      <c r="BY431" s="40"/>
      <c r="BZ431" s="40"/>
      <c r="CA431" s="40"/>
    </row>
    <row r="432" spans="1:79" ht="138">
      <c r="A432" s="49" t="s">
        <v>3974</v>
      </c>
      <c r="B432" s="37" t="s">
        <v>603</v>
      </c>
      <c r="C432" s="31" t="s">
        <v>415</v>
      </c>
      <c r="D432" s="31" t="s">
        <v>402</v>
      </c>
      <c r="E432" s="22" t="s">
        <v>4035</v>
      </c>
      <c r="F432" s="23" t="s">
        <v>4055</v>
      </c>
      <c r="G432" s="23" t="s">
        <v>4056</v>
      </c>
      <c r="H432" s="23" t="s">
        <v>4060</v>
      </c>
      <c r="I432" s="23">
        <v>86101610</v>
      </c>
      <c r="J432" s="23" t="s">
        <v>1494</v>
      </c>
      <c r="K432" s="23" t="s">
        <v>1490</v>
      </c>
      <c r="L432" s="23" t="s">
        <v>2672</v>
      </c>
      <c r="M432" s="24" t="s">
        <v>1477</v>
      </c>
      <c r="N432" s="24" t="s">
        <v>421</v>
      </c>
      <c r="O432" s="24" t="s">
        <v>421</v>
      </c>
      <c r="P432" s="24">
        <v>10</v>
      </c>
      <c r="Q432" s="24" t="s">
        <v>1546</v>
      </c>
      <c r="R432" s="24" t="s">
        <v>1547</v>
      </c>
      <c r="S432" s="25">
        <v>31800000</v>
      </c>
      <c r="T432" s="25">
        <v>31800000</v>
      </c>
      <c r="U432" s="24" t="s">
        <v>1560</v>
      </c>
      <c r="V432" s="24" t="s">
        <v>1561</v>
      </c>
      <c r="W432" s="23" t="s">
        <v>261</v>
      </c>
      <c r="X432" s="23" t="s">
        <v>1565</v>
      </c>
      <c r="Y432" s="23" t="s">
        <v>1615</v>
      </c>
      <c r="Z432" s="23" t="s">
        <v>269</v>
      </c>
      <c r="AA432" s="23" t="s">
        <v>1820</v>
      </c>
      <c r="AB432" s="23" t="s">
        <v>1824</v>
      </c>
      <c r="AC432" s="36">
        <v>0</v>
      </c>
      <c r="AD432" s="36">
        <v>0</v>
      </c>
      <c r="AE432" s="36">
        <v>31800000</v>
      </c>
      <c r="AF432" s="36">
        <v>0</v>
      </c>
      <c r="AG432" s="36">
        <v>0</v>
      </c>
      <c r="AH432" s="36">
        <v>3180000</v>
      </c>
      <c r="AI432" s="36">
        <v>0</v>
      </c>
      <c r="AJ432" s="36">
        <v>3180000</v>
      </c>
      <c r="AK432" s="36">
        <v>0</v>
      </c>
      <c r="AL432" s="36">
        <v>3180000</v>
      </c>
      <c r="AM432" s="36">
        <v>0</v>
      </c>
      <c r="AN432" s="36">
        <v>3180000</v>
      </c>
      <c r="AO432" s="36">
        <v>0</v>
      </c>
      <c r="AP432" s="36">
        <v>3180000</v>
      </c>
      <c r="AQ432" s="36">
        <v>0</v>
      </c>
      <c r="AR432" s="36">
        <v>3180000</v>
      </c>
      <c r="AS432" s="36">
        <v>0</v>
      </c>
      <c r="AT432" s="36">
        <v>3180000</v>
      </c>
      <c r="AU432" s="36">
        <v>0</v>
      </c>
      <c r="AV432" s="36">
        <v>3180000</v>
      </c>
      <c r="AW432" s="36">
        <v>0</v>
      </c>
      <c r="AX432" s="36">
        <v>3180000</v>
      </c>
      <c r="AY432" s="36">
        <v>0</v>
      </c>
      <c r="AZ432" s="36">
        <v>3180000</v>
      </c>
      <c r="BA432" s="34"/>
      <c r="BB432" s="34"/>
      <c r="BC432" s="34"/>
      <c r="BD432" s="34"/>
      <c r="BE432" s="11" t="str">
        <f t="shared" si="36"/>
        <v>OK</v>
      </c>
      <c r="BF432" s="11" t="str">
        <f t="shared" si="37"/>
        <v>OK</v>
      </c>
      <c r="BG432" s="5">
        <f>+IF(B432&lt;&gt;"",COUNTBLANK(F432:AZ432),0)</f>
        <v>0</v>
      </c>
      <c r="BH432" s="12">
        <f t="shared" si="38"/>
        <v>31800000</v>
      </c>
      <c r="BI432" s="12">
        <f t="shared" si="39"/>
        <v>31800000</v>
      </c>
      <c r="BJ432" s="5">
        <f t="shared" si="40"/>
        <v>0</v>
      </c>
      <c r="BK432" s="5">
        <f t="shared" si="41"/>
        <v>0</v>
      </c>
      <c r="BL432" s="2">
        <v>4</v>
      </c>
      <c r="BM432" s="2">
        <v>2400</v>
      </c>
      <c r="BN432" s="2">
        <v>4</v>
      </c>
      <c r="BO432" s="16">
        <v>1</v>
      </c>
      <c r="BP432" s="2">
        <v>2</v>
      </c>
      <c r="BQ432" s="2">
        <v>8</v>
      </c>
      <c r="BT432" s="40"/>
      <c r="BU432" s="40"/>
      <c r="BV432" s="40"/>
      <c r="BW432" s="40"/>
      <c r="BX432" s="40"/>
      <c r="BY432" s="40"/>
      <c r="BZ432" s="40"/>
      <c r="CA432" s="40"/>
    </row>
    <row r="433" spans="1:79" ht="124.2">
      <c r="A433" s="49" t="s">
        <v>3974</v>
      </c>
      <c r="B433" s="37" t="s">
        <v>604</v>
      </c>
      <c r="C433" s="31" t="s">
        <v>415</v>
      </c>
      <c r="D433" s="31" t="s">
        <v>402</v>
      </c>
      <c r="E433" s="22" t="s">
        <v>4035</v>
      </c>
      <c r="F433" s="23" t="s">
        <v>4055</v>
      </c>
      <c r="G433" s="23" t="s">
        <v>4056</v>
      </c>
      <c r="H433" s="23" t="s">
        <v>4060</v>
      </c>
      <c r="I433" s="23">
        <v>86101610</v>
      </c>
      <c r="J433" s="23" t="s">
        <v>1494</v>
      </c>
      <c r="K433" s="23" t="s">
        <v>1490</v>
      </c>
      <c r="L433" s="23" t="s">
        <v>2673</v>
      </c>
      <c r="M433" s="24" t="s">
        <v>421</v>
      </c>
      <c r="N433" s="24" t="s">
        <v>421</v>
      </c>
      <c r="O433" s="24" t="s">
        <v>421</v>
      </c>
      <c r="P433" s="24">
        <v>3</v>
      </c>
      <c r="Q433" s="24" t="s">
        <v>1546</v>
      </c>
      <c r="R433" s="24" t="s">
        <v>1547</v>
      </c>
      <c r="S433" s="25">
        <v>23100000</v>
      </c>
      <c r="T433" s="25">
        <v>23100000</v>
      </c>
      <c r="U433" s="24" t="s">
        <v>1560</v>
      </c>
      <c r="V433" s="24" t="s">
        <v>1561</v>
      </c>
      <c r="W433" s="23" t="s">
        <v>261</v>
      </c>
      <c r="X433" s="23" t="s">
        <v>1567</v>
      </c>
      <c r="Y433" s="23" t="s">
        <v>1615</v>
      </c>
      <c r="Z433" s="23" t="s">
        <v>263</v>
      </c>
      <c r="AA433" s="23" t="s">
        <v>1820</v>
      </c>
      <c r="AB433" s="23" t="s">
        <v>1824</v>
      </c>
      <c r="AC433" s="36">
        <v>0</v>
      </c>
      <c r="AD433" s="36">
        <v>0</v>
      </c>
      <c r="AE433" s="36">
        <v>23100000</v>
      </c>
      <c r="AF433" s="36">
        <v>0</v>
      </c>
      <c r="AG433" s="36">
        <v>0</v>
      </c>
      <c r="AH433" s="36">
        <v>7700000</v>
      </c>
      <c r="AI433" s="36">
        <v>0</v>
      </c>
      <c r="AJ433" s="36">
        <v>7700000</v>
      </c>
      <c r="AK433" s="36">
        <v>0</v>
      </c>
      <c r="AL433" s="36">
        <v>7700000</v>
      </c>
      <c r="AM433" s="36">
        <v>0</v>
      </c>
      <c r="AN433" s="36">
        <v>0</v>
      </c>
      <c r="AO433" s="36">
        <v>0</v>
      </c>
      <c r="AP433" s="36">
        <v>0</v>
      </c>
      <c r="AQ433" s="36">
        <v>0</v>
      </c>
      <c r="AR433" s="36">
        <v>0</v>
      </c>
      <c r="AS433" s="36">
        <v>0</v>
      </c>
      <c r="AT433" s="36">
        <v>0</v>
      </c>
      <c r="AU433" s="36">
        <v>0</v>
      </c>
      <c r="AV433" s="36">
        <v>0</v>
      </c>
      <c r="AW433" s="36">
        <v>0</v>
      </c>
      <c r="AX433" s="36">
        <v>0</v>
      </c>
      <c r="AY433" s="36">
        <v>0</v>
      </c>
      <c r="AZ433" s="36">
        <v>0</v>
      </c>
      <c r="BA433" s="34"/>
      <c r="BB433" s="34"/>
      <c r="BC433" s="34"/>
      <c r="BD433" s="34"/>
      <c r="BE433" s="11" t="str">
        <f t="shared" si="36"/>
        <v>OK</v>
      </c>
      <c r="BF433" s="11" t="str">
        <f t="shared" si="37"/>
        <v>OK</v>
      </c>
      <c r="BG433" s="5">
        <f>+IF(B433&lt;&gt;"",COUNTBLANK(F433:AZ433),0)</f>
        <v>0</v>
      </c>
      <c r="BH433" s="12">
        <f t="shared" si="38"/>
        <v>23100000</v>
      </c>
      <c r="BI433" s="12">
        <f t="shared" si="39"/>
        <v>23100000</v>
      </c>
      <c r="BJ433" s="5">
        <f t="shared" si="40"/>
        <v>0</v>
      </c>
      <c r="BK433" s="5">
        <f t="shared" si="41"/>
        <v>0</v>
      </c>
      <c r="BL433" s="2">
        <v>4</v>
      </c>
      <c r="BM433" s="2">
        <v>2400</v>
      </c>
      <c r="BN433" s="2">
        <v>4</v>
      </c>
      <c r="BO433" s="16">
        <v>1</v>
      </c>
      <c r="BP433" s="2">
        <v>2</v>
      </c>
      <c r="BQ433" s="2">
        <v>9</v>
      </c>
      <c r="BT433" s="40"/>
      <c r="BU433" s="40"/>
      <c r="BV433" s="40"/>
      <c r="BW433" s="40"/>
      <c r="BX433" s="40"/>
      <c r="BY433" s="40"/>
      <c r="BZ433" s="40"/>
      <c r="CA433" s="40"/>
    </row>
    <row r="434" spans="1:79" ht="110.4">
      <c r="A434" s="49" t="s">
        <v>3974</v>
      </c>
      <c r="B434" s="37" t="s">
        <v>605</v>
      </c>
      <c r="C434" s="31" t="s">
        <v>415</v>
      </c>
      <c r="D434" s="31" t="s">
        <v>402</v>
      </c>
      <c r="E434" s="22" t="s">
        <v>4035</v>
      </c>
      <c r="F434" s="23" t="s">
        <v>4055</v>
      </c>
      <c r="G434" s="23" t="s">
        <v>4056</v>
      </c>
      <c r="H434" s="23" t="s">
        <v>4060</v>
      </c>
      <c r="I434" s="23">
        <v>86101610</v>
      </c>
      <c r="J434" s="23" t="s">
        <v>1494</v>
      </c>
      <c r="K434" s="23" t="s">
        <v>1490</v>
      </c>
      <c r="L434" s="23" t="s">
        <v>2665</v>
      </c>
      <c r="M434" s="24" t="s">
        <v>1477</v>
      </c>
      <c r="N434" s="24" t="s">
        <v>421</v>
      </c>
      <c r="O434" s="24" t="s">
        <v>421</v>
      </c>
      <c r="P434" s="24">
        <v>10</v>
      </c>
      <c r="Q434" s="24" t="s">
        <v>1546</v>
      </c>
      <c r="R434" s="24" t="s">
        <v>1547</v>
      </c>
      <c r="S434" s="25">
        <v>105000000</v>
      </c>
      <c r="T434" s="25">
        <v>105000000</v>
      </c>
      <c r="U434" s="24" t="s">
        <v>1560</v>
      </c>
      <c r="V434" s="24" t="s">
        <v>1561</v>
      </c>
      <c r="W434" s="23" t="s">
        <v>261</v>
      </c>
      <c r="X434" s="23" t="s">
        <v>1565</v>
      </c>
      <c r="Y434" s="23" t="s">
        <v>1615</v>
      </c>
      <c r="Z434" s="23" t="s">
        <v>262</v>
      </c>
      <c r="AA434" s="23" t="s">
        <v>1820</v>
      </c>
      <c r="AB434" s="23" t="s">
        <v>1824</v>
      </c>
      <c r="AC434" s="36">
        <v>0</v>
      </c>
      <c r="AD434" s="36">
        <v>0</v>
      </c>
      <c r="AE434" s="36">
        <v>105000000</v>
      </c>
      <c r="AF434" s="36">
        <v>0</v>
      </c>
      <c r="AG434" s="36">
        <v>0</v>
      </c>
      <c r="AH434" s="36">
        <v>10500000</v>
      </c>
      <c r="AI434" s="36">
        <v>0</v>
      </c>
      <c r="AJ434" s="36">
        <v>10500000</v>
      </c>
      <c r="AK434" s="36">
        <v>0</v>
      </c>
      <c r="AL434" s="36">
        <v>10500000</v>
      </c>
      <c r="AM434" s="36">
        <v>0</v>
      </c>
      <c r="AN434" s="36">
        <v>10500000</v>
      </c>
      <c r="AO434" s="36">
        <v>0</v>
      </c>
      <c r="AP434" s="36">
        <v>10500000</v>
      </c>
      <c r="AQ434" s="36">
        <v>0</v>
      </c>
      <c r="AR434" s="36">
        <v>10500000</v>
      </c>
      <c r="AS434" s="36">
        <v>0</v>
      </c>
      <c r="AT434" s="36">
        <v>10500000</v>
      </c>
      <c r="AU434" s="36">
        <v>0</v>
      </c>
      <c r="AV434" s="36">
        <v>10500000</v>
      </c>
      <c r="AW434" s="36">
        <v>0</v>
      </c>
      <c r="AX434" s="36">
        <v>10500000</v>
      </c>
      <c r="AY434" s="36">
        <v>0</v>
      </c>
      <c r="AZ434" s="36">
        <v>10500000</v>
      </c>
      <c r="BA434" s="34"/>
      <c r="BB434" s="34"/>
      <c r="BC434" s="34"/>
      <c r="BD434" s="34"/>
      <c r="BE434" s="11" t="str">
        <f t="shared" si="36"/>
        <v>OK</v>
      </c>
      <c r="BF434" s="11" t="str">
        <f t="shared" si="37"/>
        <v>OK</v>
      </c>
      <c r="BG434" s="5">
        <f>+IF(B434&lt;&gt;"",COUNTBLANK(F434:AZ434),0)</f>
        <v>0</v>
      </c>
      <c r="BH434" s="12">
        <f t="shared" si="38"/>
        <v>105000000</v>
      </c>
      <c r="BI434" s="12">
        <f t="shared" si="39"/>
        <v>105000000</v>
      </c>
      <c r="BJ434" s="5">
        <f t="shared" si="40"/>
        <v>0</v>
      </c>
      <c r="BK434" s="5">
        <f t="shared" si="41"/>
        <v>0</v>
      </c>
      <c r="BL434" s="2">
        <v>4</v>
      </c>
      <c r="BM434" s="2">
        <v>2400</v>
      </c>
      <c r="BN434" s="2">
        <v>4</v>
      </c>
      <c r="BO434" s="16">
        <v>1</v>
      </c>
      <c r="BP434" s="2">
        <v>2</v>
      </c>
      <c r="BQ434" s="2">
        <v>10</v>
      </c>
      <c r="BT434" s="40"/>
      <c r="BU434" s="40"/>
      <c r="BV434" s="40"/>
      <c r="BW434" s="40"/>
      <c r="BX434" s="40"/>
      <c r="BY434" s="40"/>
      <c r="BZ434" s="40"/>
      <c r="CA434" s="40"/>
    </row>
    <row r="435" spans="1:79" ht="96.6">
      <c r="A435" s="49" t="s">
        <v>3974</v>
      </c>
      <c r="B435" s="37" t="s">
        <v>606</v>
      </c>
      <c r="C435" s="31" t="s">
        <v>415</v>
      </c>
      <c r="D435" s="31" t="s">
        <v>402</v>
      </c>
      <c r="E435" s="22" t="s">
        <v>4035</v>
      </c>
      <c r="F435" s="23" t="s">
        <v>4055</v>
      </c>
      <c r="G435" s="23" t="s">
        <v>4056</v>
      </c>
      <c r="H435" s="23" t="s">
        <v>4057</v>
      </c>
      <c r="I435" s="23">
        <v>86101601</v>
      </c>
      <c r="J435" s="23" t="s">
        <v>1494</v>
      </c>
      <c r="K435" s="23" t="s">
        <v>1490</v>
      </c>
      <c r="L435" s="23" t="s">
        <v>2674</v>
      </c>
      <c r="M435" s="24" t="s">
        <v>1477</v>
      </c>
      <c r="N435" s="24" t="s">
        <v>421</v>
      </c>
      <c r="O435" s="24" t="s">
        <v>421</v>
      </c>
      <c r="P435" s="24">
        <v>10</v>
      </c>
      <c r="Q435" s="24" t="s">
        <v>1546</v>
      </c>
      <c r="R435" s="24" t="s">
        <v>1547</v>
      </c>
      <c r="S435" s="25">
        <v>81500000</v>
      </c>
      <c r="T435" s="25">
        <v>81500000</v>
      </c>
      <c r="U435" s="24" t="s">
        <v>1560</v>
      </c>
      <c r="V435" s="24" t="s">
        <v>1561</v>
      </c>
      <c r="W435" s="23" t="s">
        <v>261</v>
      </c>
      <c r="X435" s="23" t="s">
        <v>1565</v>
      </c>
      <c r="Y435" s="23" t="s">
        <v>1615</v>
      </c>
      <c r="Z435" s="23" t="s">
        <v>1667</v>
      </c>
      <c r="AA435" s="23" t="s">
        <v>1820</v>
      </c>
      <c r="AB435" s="23" t="s">
        <v>1824</v>
      </c>
      <c r="AC435" s="36">
        <v>0</v>
      </c>
      <c r="AD435" s="36">
        <v>0</v>
      </c>
      <c r="AE435" s="36">
        <v>81500000</v>
      </c>
      <c r="AF435" s="36">
        <v>0</v>
      </c>
      <c r="AG435" s="36">
        <v>0</v>
      </c>
      <c r="AH435" s="36">
        <v>8150000</v>
      </c>
      <c r="AI435" s="36">
        <v>0</v>
      </c>
      <c r="AJ435" s="36">
        <v>8150000</v>
      </c>
      <c r="AK435" s="36">
        <v>0</v>
      </c>
      <c r="AL435" s="36">
        <v>8150000</v>
      </c>
      <c r="AM435" s="36">
        <v>0</v>
      </c>
      <c r="AN435" s="36">
        <v>8150000</v>
      </c>
      <c r="AO435" s="36">
        <v>0</v>
      </c>
      <c r="AP435" s="36">
        <v>8150000</v>
      </c>
      <c r="AQ435" s="36">
        <v>0</v>
      </c>
      <c r="AR435" s="36">
        <v>8150000</v>
      </c>
      <c r="AS435" s="36">
        <v>0</v>
      </c>
      <c r="AT435" s="36">
        <v>8150000</v>
      </c>
      <c r="AU435" s="36">
        <v>0</v>
      </c>
      <c r="AV435" s="36">
        <v>8150000</v>
      </c>
      <c r="AW435" s="36">
        <v>0</v>
      </c>
      <c r="AX435" s="36">
        <v>8150000</v>
      </c>
      <c r="AY435" s="36">
        <v>0</v>
      </c>
      <c r="AZ435" s="36">
        <v>8150000</v>
      </c>
      <c r="BA435" s="34"/>
      <c r="BB435" s="34"/>
      <c r="BC435" s="34"/>
      <c r="BD435" s="34"/>
      <c r="BE435" s="11" t="str">
        <f t="shared" si="36"/>
        <v>OK</v>
      </c>
      <c r="BF435" s="11" t="str">
        <f t="shared" si="37"/>
        <v>OK</v>
      </c>
      <c r="BG435" s="5">
        <f>+IF(B435&lt;&gt;"",COUNTBLANK(F435:AZ435),0)</f>
        <v>0</v>
      </c>
      <c r="BH435" s="12">
        <f t="shared" si="38"/>
        <v>81500000</v>
      </c>
      <c r="BI435" s="12">
        <f t="shared" si="39"/>
        <v>81500000</v>
      </c>
      <c r="BJ435" s="5">
        <f t="shared" si="40"/>
        <v>0</v>
      </c>
      <c r="BK435" s="5">
        <f t="shared" si="41"/>
        <v>0</v>
      </c>
      <c r="BL435" s="2">
        <v>4</v>
      </c>
      <c r="BM435" s="2">
        <v>2400</v>
      </c>
      <c r="BN435" s="2">
        <v>4</v>
      </c>
      <c r="BO435" s="16">
        <v>1</v>
      </c>
      <c r="BP435" s="2">
        <v>3</v>
      </c>
      <c r="BQ435" s="2">
        <v>1</v>
      </c>
      <c r="BT435" s="40"/>
      <c r="BU435" s="40"/>
      <c r="BV435" s="40"/>
      <c r="BW435" s="40"/>
      <c r="BX435" s="40"/>
      <c r="BY435" s="40"/>
      <c r="BZ435" s="40"/>
      <c r="CA435" s="40"/>
    </row>
    <row r="436" spans="1:79" ht="96.6">
      <c r="A436" s="49" t="s">
        <v>3974</v>
      </c>
      <c r="B436" s="37" t="s">
        <v>607</v>
      </c>
      <c r="C436" s="31" t="s">
        <v>415</v>
      </c>
      <c r="D436" s="31" t="s">
        <v>402</v>
      </c>
      <c r="E436" s="22" t="s">
        <v>4035</v>
      </c>
      <c r="F436" s="23" t="s">
        <v>4055</v>
      </c>
      <c r="G436" s="23" t="s">
        <v>4056</v>
      </c>
      <c r="H436" s="23" t="s">
        <v>4057</v>
      </c>
      <c r="I436" s="23">
        <v>86101601</v>
      </c>
      <c r="J436" s="23" t="s">
        <v>1494</v>
      </c>
      <c r="K436" s="23" t="s">
        <v>1490</v>
      </c>
      <c r="L436" s="23" t="s">
        <v>2675</v>
      </c>
      <c r="M436" s="24" t="s">
        <v>1477</v>
      </c>
      <c r="N436" s="24" t="s">
        <v>421</v>
      </c>
      <c r="O436" s="24" t="s">
        <v>421</v>
      </c>
      <c r="P436" s="24">
        <v>10</v>
      </c>
      <c r="Q436" s="24" t="s">
        <v>1546</v>
      </c>
      <c r="R436" s="24" t="s">
        <v>1547</v>
      </c>
      <c r="S436" s="25">
        <v>47000000</v>
      </c>
      <c r="T436" s="25">
        <v>47000000</v>
      </c>
      <c r="U436" s="24" t="s">
        <v>1560</v>
      </c>
      <c r="V436" s="24" t="s">
        <v>1561</v>
      </c>
      <c r="W436" s="23" t="s">
        <v>261</v>
      </c>
      <c r="X436" s="23" t="s">
        <v>1565</v>
      </c>
      <c r="Y436" s="23" t="s">
        <v>1615</v>
      </c>
      <c r="Z436" s="23" t="s">
        <v>262</v>
      </c>
      <c r="AA436" s="23" t="s">
        <v>1820</v>
      </c>
      <c r="AB436" s="23" t="s">
        <v>1824</v>
      </c>
      <c r="AC436" s="36">
        <v>0</v>
      </c>
      <c r="AD436" s="36">
        <v>0</v>
      </c>
      <c r="AE436" s="36">
        <v>47000000</v>
      </c>
      <c r="AF436" s="36">
        <v>0</v>
      </c>
      <c r="AG436" s="36">
        <v>0</v>
      </c>
      <c r="AH436" s="36">
        <v>4700000</v>
      </c>
      <c r="AI436" s="36">
        <v>0</v>
      </c>
      <c r="AJ436" s="36">
        <v>4700000</v>
      </c>
      <c r="AK436" s="36">
        <v>0</v>
      </c>
      <c r="AL436" s="36">
        <v>4700000</v>
      </c>
      <c r="AM436" s="36">
        <v>0</v>
      </c>
      <c r="AN436" s="36">
        <v>4700000</v>
      </c>
      <c r="AO436" s="36">
        <v>0</v>
      </c>
      <c r="AP436" s="36">
        <v>4700000</v>
      </c>
      <c r="AQ436" s="36">
        <v>0</v>
      </c>
      <c r="AR436" s="36">
        <v>4700000</v>
      </c>
      <c r="AS436" s="36">
        <v>0</v>
      </c>
      <c r="AT436" s="36">
        <v>4700000</v>
      </c>
      <c r="AU436" s="36">
        <v>0</v>
      </c>
      <c r="AV436" s="36">
        <v>4700000</v>
      </c>
      <c r="AW436" s="36">
        <v>0</v>
      </c>
      <c r="AX436" s="36">
        <v>4700000</v>
      </c>
      <c r="AY436" s="36">
        <v>0</v>
      </c>
      <c r="AZ436" s="36">
        <v>4700000</v>
      </c>
      <c r="BA436" s="34"/>
      <c r="BB436" s="34"/>
      <c r="BC436" s="34"/>
      <c r="BD436" s="34"/>
      <c r="BE436" s="11" t="str">
        <f t="shared" si="36"/>
        <v>OK</v>
      </c>
      <c r="BF436" s="11" t="str">
        <f t="shared" si="37"/>
        <v>OK</v>
      </c>
      <c r="BG436" s="5">
        <f>+IF(B436&lt;&gt;"",COUNTBLANK(F436:AZ436),0)</f>
        <v>0</v>
      </c>
      <c r="BH436" s="12">
        <f t="shared" si="38"/>
        <v>47000000</v>
      </c>
      <c r="BI436" s="12">
        <f t="shared" si="39"/>
        <v>47000000</v>
      </c>
      <c r="BJ436" s="5">
        <f t="shared" si="40"/>
        <v>0</v>
      </c>
      <c r="BK436" s="5">
        <f t="shared" si="41"/>
        <v>0</v>
      </c>
      <c r="BL436" s="2">
        <v>4</v>
      </c>
      <c r="BM436" s="2">
        <v>2400</v>
      </c>
      <c r="BN436" s="2">
        <v>4</v>
      </c>
      <c r="BO436" s="16">
        <v>1</v>
      </c>
      <c r="BP436" s="2">
        <v>3</v>
      </c>
      <c r="BQ436" s="2">
        <v>2</v>
      </c>
      <c r="BT436" s="40"/>
      <c r="BU436" s="40"/>
      <c r="BV436" s="40"/>
      <c r="BW436" s="40"/>
      <c r="BX436" s="40"/>
      <c r="BY436" s="40"/>
      <c r="BZ436" s="40"/>
      <c r="CA436" s="40"/>
    </row>
    <row r="437" spans="1:79" ht="96.6">
      <c r="A437" s="49" t="s">
        <v>3974</v>
      </c>
      <c r="B437" s="37" t="s">
        <v>608</v>
      </c>
      <c r="C437" s="31" t="s">
        <v>415</v>
      </c>
      <c r="D437" s="31" t="s">
        <v>402</v>
      </c>
      <c r="E437" s="22" t="s">
        <v>4035</v>
      </c>
      <c r="F437" s="23" t="s">
        <v>4055</v>
      </c>
      <c r="G437" s="23" t="s">
        <v>4056</v>
      </c>
      <c r="H437" s="23" t="s">
        <v>4057</v>
      </c>
      <c r="I437" s="23">
        <v>86101601</v>
      </c>
      <c r="J437" s="23" t="s">
        <v>1494</v>
      </c>
      <c r="K437" s="23" t="s">
        <v>1490</v>
      </c>
      <c r="L437" s="23" t="s">
        <v>2676</v>
      </c>
      <c r="M437" s="24" t="s">
        <v>1477</v>
      </c>
      <c r="N437" s="24" t="s">
        <v>421</v>
      </c>
      <c r="O437" s="24" t="s">
        <v>421</v>
      </c>
      <c r="P437" s="24">
        <v>10</v>
      </c>
      <c r="Q437" s="24" t="s">
        <v>1546</v>
      </c>
      <c r="R437" s="24" t="s">
        <v>1547</v>
      </c>
      <c r="S437" s="25">
        <v>31800000</v>
      </c>
      <c r="T437" s="25">
        <v>31800000</v>
      </c>
      <c r="U437" s="24" t="s">
        <v>1560</v>
      </c>
      <c r="V437" s="24" t="s">
        <v>1561</v>
      </c>
      <c r="W437" s="23" t="s">
        <v>261</v>
      </c>
      <c r="X437" s="23" t="s">
        <v>1565</v>
      </c>
      <c r="Y437" s="23" t="s">
        <v>1615</v>
      </c>
      <c r="Z437" s="23" t="s">
        <v>262</v>
      </c>
      <c r="AA437" s="23" t="s">
        <v>1820</v>
      </c>
      <c r="AB437" s="23" t="s">
        <v>1824</v>
      </c>
      <c r="AC437" s="36">
        <v>0</v>
      </c>
      <c r="AD437" s="36">
        <v>0</v>
      </c>
      <c r="AE437" s="36">
        <v>31800000</v>
      </c>
      <c r="AF437" s="36">
        <v>0</v>
      </c>
      <c r="AG437" s="36">
        <v>0</v>
      </c>
      <c r="AH437" s="36">
        <v>3180000</v>
      </c>
      <c r="AI437" s="36">
        <v>0</v>
      </c>
      <c r="AJ437" s="36">
        <v>3180000</v>
      </c>
      <c r="AK437" s="36">
        <v>0</v>
      </c>
      <c r="AL437" s="36">
        <v>3180000</v>
      </c>
      <c r="AM437" s="36">
        <v>0</v>
      </c>
      <c r="AN437" s="36">
        <v>3180000</v>
      </c>
      <c r="AO437" s="36">
        <v>0</v>
      </c>
      <c r="AP437" s="36">
        <v>3180000</v>
      </c>
      <c r="AQ437" s="36">
        <v>0</v>
      </c>
      <c r="AR437" s="36">
        <v>3180000</v>
      </c>
      <c r="AS437" s="36">
        <v>0</v>
      </c>
      <c r="AT437" s="36">
        <v>3180000</v>
      </c>
      <c r="AU437" s="36">
        <v>0</v>
      </c>
      <c r="AV437" s="36">
        <v>3180000</v>
      </c>
      <c r="AW437" s="36">
        <v>0</v>
      </c>
      <c r="AX437" s="36">
        <v>3180000</v>
      </c>
      <c r="AY437" s="36">
        <v>0</v>
      </c>
      <c r="AZ437" s="36">
        <v>3180000</v>
      </c>
      <c r="BA437" s="34"/>
      <c r="BB437" s="34"/>
      <c r="BC437" s="34"/>
      <c r="BD437" s="34"/>
      <c r="BE437" s="11" t="str">
        <f t="shared" si="36"/>
        <v>OK</v>
      </c>
      <c r="BF437" s="11" t="str">
        <f t="shared" si="37"/>
        <v>OK</v>
      </c>
      <c r="BG437" s="5">
        <f>+IF(B437&lt;&gt;"",COUNTBLANK(F437:AZ437),0)</f>
        <v>0</v>
      </c>
      <c r="BH437" s="12">
        <f t="shared" si="38"/>
        <v>31800000</v>
      </c>
      <c r="BI437" s="12">
        <f t="shared" si="39"/>
        <v>31800000</v>
      </c>
      <c r="BJ437" s="5">
        <f t="shared" si="40"/>
        <v>0</v>
      </c>
      <c r="BK437" s="5">
        <f t="shared" si="41"/>
        <v>0</v>
      </c>
      <c r="BL437" s="2">
        <v>4</v>
      </c>
      <c r="BM437" s="2">
        <v>2400</v>
      </c>
      <c r="BN437" s="2">
        <v>4</v>
      </c>
      <c r="BO437" s="16">
        <v>1</v>
      </c>
      <c r="BP437" s="2">
        <v>3</v>
      </c>
      <c r="BQ437" s="2">
        <v>3</v>
      </c>
      <c r="BT437" s="40"/>
      <c r="BU437" s="40"/>
      <c r="BV437" s="40"/>
      <c r="BW437" s="40"/>
      <c r="BX437" s="40"/>
      <c r="BY437" s="40"/>
      <c r="BZ437" s="40"/>
      <c r="CA437" s="40"/>
    </row>
    <row r="438" spans="1:79" ht="96.6">
      <c r="A438" s="49" t="s">
        <v>3974</v>
      </c>
      <c r="B438" s="37" t="s">
        <v>978</v>
      </c>
      <c r="C438" s="31" t="s">
        <v>415</v>
      </c>
      <c r="D438" s="31" t="s">
        <v>402</v>
      </c>
      <c r="E438" s="22" t="s">
        <v>4035</v>
      </c>
      <c r="F438" s="23" t="s">
        <v>4036</v>
      </c>
      <c r="G438" s="23" t="s">
        <v>4061</v>
      </c>
      <c r="H438" s="23" t="s">
        <v>4062</v>
      </c>
      <c r="I438" s="23">
        <v>86101610</v>
      </c>
      <c r="J438" s="23" t="s">
        <v>1527</v>
      </c>
      <c r="K438" s="23" t="s">
        <v>1490</v>
      </c>
      <c r="L438" s="23" t="s">
        <v>2677</v>
      </c>
      <c r="M438" s="24" t="s">
        <v>1477</v>
      </c>
      <c r="N438" s="24" t="s">
        <v>1477</v>
      </c>
      <c r="O438" s="24" t="s">
        <v>1477</v>
      </c>
      <c r="P438" s="24">
        <v>6</v>
      </c>
      <c r="Q438" s="24" t="s">
        <v>1546</v>
      </c>
      <c r="R438" s="24" t="s">
        <v>1547</v>
      </c>
      <c r="S438" s="25">
        <v>83400000</v>
      </c>
      <c r="T438" s="25">
        <v>83400000</v>
      </c>
      <c r="U438" s="24" t="s">
        <v>1560</v>
      </c>
      <c r="V438" s="24" t="s">
        <v>1561</v>
      </c>
      <c r="W438" s="23" t="s">
        <v>272</v>
      </c>
      <c r="X438" s="23" t="s">
        <v>1598</v>
      </c>
      <c r="Y438" s="23" t="s">
        <v>1615</v>
      </c>
      <c r="Z438" s="23" t="s">
        <v>279</v>
      </c>
      <c r="AA438" s="23" t="s">
        <v>1818</v>
      </c>
      <c r="AB438" s="23" t="s">
        <v>1824</v>
      </c>
      <c r="AC438" s="36">
        <v>83400000</v>
      </c>
      <c r="AD438" s="36">
        <v>0</v>
      </c>
      <c r="AE438" s="36">
        <v>0</v>
      </c>
      <c r="AF438" s="36">
        <v>13900000</v>
      </c>
      <c r="AG438" s="36">
        <v>0</v>
      </c>
      <c r="AH438" s="36">
        <v>13900000</v>
      </c>
      <c r="AI438" s="36">
        <v>0</v>
      </c>
      <c r="AJ438" s="36">
        <v>13900000</v>
      </c>
      <c r="AK438" s="36">
        <v>0</v>
      </c>
      <c r="AL438" s="36">
        <v>13900000</v>
      </c>
      <c r="AM438" s="36">
        <v>0</v>
      </c>
      <c r="AN438" s="36">
        <v>13900000</v>
      </c>
      <c r="AO438" s="36">
        <v>0</v>
      </c>
      <c r="AP438" s="36">
        <v>13900000</v>
      </c>
      <c r="AQ438" s="36">
        <v>0</v>
      </c>
      <c r="AR438" s="36">
        <v>0</v>
      </c>
      <c r="AS438" s="36">
        <v>0</v>
      </c>
      <c r="AT438" s="36">
        <v>0</v>
      </c>
      <c r="AU438" s="36">
        <v>0</v>
      </c>
      <c r="AV438" s="36">
        <v>0</v>
      </c>
      <c r="AW438" s="36">
        <v>0</v>
      </c>
      <c r="AX438" s="36">
        <v>0</v>
      </c>
      <c r="AY438" s="36">
        <v>0</v>
      </c>
      <c r="AZ438" s="36">
        <v>0</v>
      </c>
      <c r="BA438" s="34"/>
      <c r="BB438" s="34"/>
      <c r="BC438" s="34"/>
      <c r="BD438" s="34"/>
      <c r="BE438" s="11" t="str">
        <f t="shared" si="36"/>
        <v>OK</v>
      </c>
      <c r="BF438" s="11" t="str">
        <f t="shared" si="37"/>
        <v>OK</v>
      </c>
      <c r="BG438" s="5">
        <f>+IF(B438&lt;&gt;"",COUNTBLANK(F438:AZ438),0)</f>
        <v>0</v>
      </c>
      <c r="BH438" s="12">
        <f t="shared" si="38"/>
        <v>83400000</v>
      </c>
      <c r="BI438" s="12">
        <f t="shared" si="39"/>
        <v>83400000</v>
      </c>
      <c r="BJ438" s="5">
        <f t="shared" si="40"/>
        <v>0</v>
      </c>
      <c r="BK438" s="5">
        <f t="shared" si="41"/>
        <v>0</v>
      </c>
      <c r="BL438" s="2">
        <v>4</v>
      </c>
      <c r="BM438" s="2">
        <v>2410</v>
      </c>
      <c r="BN438" s="2">
        <v>1</v>
      </c>
      <c r="BO438" s="16">
        <v>4</v>
      </c>
      <c r="BP438" s="2">
        <v>1</v>
      </c>
      <c r="BQ438" s="2">
        <v>1</v>
      </c>
      <c r="BT438" s="40"/>
      <c r="BU438" s="40"/>
      <c r="BV438" s="40"/>
      <c r="BW438" s="40"/>
      <c r="BX438" s="40"/>
      <c r="BY438" s="40"/>
      <c r="BZ438" s="40"/>
      <c r="CA438" s="40"/>
    </row>
    <row r="439" spans="1:79" ht="96.6">
      <c r="A439" s="49" t="s">
        <v>3974</v>
      </c>
      <c r="B439" s="37" t="s">
        <v>979</v>
      </c>
      <c r="C439" s="31" t="s">
        <v>415</v>
      </c>
      <c r="D439" s="31" t="s">
        <v>402</v>
      </c>
      <c r="E439" s="22" t="s">
        <v>4035</v>
      </c>
      <c r="F439" s="23" t="s">
        <v>4036</v>
      </c>
      <c r="G439" s="23" t="s">
        <v>4061</v>
      </c>
      <c r="H439" s="23" t="s">
        <v>4062</v>
      </c>
      <c r="I439" s="23">
        <v>86101610</v>
      </c>
      <c r="J439" s="23" t="s">
        <v>1527</v>
      </c>
      <c r="K439" s="23" t="s">
        <v>1490</v>
      </c>
      <c r="L439" s="23" t="s">
        <v>2688</v>
      </c>
      <c r="M439" s="24" t="s">
        <v>1477</v>
      </c>
      <c r="N439" s="24" t="s">
        <v>1477</v>
      </c>
      <c r="O439" s="24" t="s">
        <v>1477</v>
      </c>
      <c r="P439" s="24">
        <v>6</v>
      </c>
      <c r="Q439" s="24" t="s">
        <v>1546</v>
      </c>
      <c r="R439" s="24" t="s">
        <v>1547</v>
      </c>
      <c r="S439" s="25">
        <v>53100000</v>
      </c>
      <c r="T439" s="25">
        <v>53100000</v>
      </c>
      <c r="U439" s="24" t="s">
        <v>1560</v>
      </c>
      <c r="V439" s="24" t="s">
        <v>1561</v>
      </c>
      <c r="W439" s="23" t="s">
        <v>272</v>
      </c>
      <c r="X439" s="23" t="s">
        <v>1598</v>
      </c>
      <c r="Y439" s="23" t="s">
        <v>1615</v>
      </c>
      <c r="Z439" s="23" t="s">
        <v>280</v>
      </c>
      <c r="AA439" s="23" t="s">
        <v>1818</v>
      </c>
      <c r="AB439" s="23" t="s">
        <v>1824</v>
      </c>
      <c r="AC439" s="36">
        <v>53100000</v>
      </c>
      <c r="AD439" s="36">
        <v>0</v>
      </c>
      <c r="AE439" s="36">
        <v>0</v>
      </c>
      <c r="AF439" s="36">
        <v>8850000</v>
      </c>
      <c r="AG439" s="36">
        <v>0</v>
      </c>
      <c r="AH439" s="36">
        <v>8850000</v>
      </c>
      <c r="AI439" s="36">
        <v>0</v>
      </c>
      <c r="AJ439" s="36">
        <v>8850000</v>
      </c>
      <c r="AK439" s="36">
        <v>0</v>
      </c>
      <c r="AL439" s="36">
        <v>8850000</v>
      </c>
      <c r="AM439" s="36">
        <v>0</v>
      </c>
      <c r="AN439" s="36">
        <v>8850000</v>
      </c>
      <c r="AO439" s="36">
        <v>0</v>
      </c>
      <c r="AP439" s="36">
        <v>8850000</v>
      </c>
      <c r="AQ439" s="36">
        <v>0</v>
      </c>
      <c r="AR439" s="36">
        <v>0</v>
      </c>
      <c r="AS439" s="36">
        <v>0</v>
      </c>
      <c r="AT439" s="36">
        <v>0</v>
      </c>
      <c r="AU439" s="36">
        <v>0</v>
      </c>
      <c r="AV439" s="36">
        <v>0</v>
      </c>
      <c r="AW439" s="36">
        <v>0</v>
      </c>
      <c r="AX439" s="36">
        <v>0</v>
      </c>
      <c r="AY439" s="36">
        <v>0</v>
      </c>
      <c r="AZ439" s="36">
        <v>0</v>
      </c>
      <c r="BA439" s="34"/>
      <c r="BB439" s="34"/>
      <c r="BC439" s="34"/>
      <c r="BD439" s="34"/>
      <c r="BE439" s="11" t="str">
        <f t="shared" si="36"/>
        <v>OK</v>
      </c>
      <c r="BF439" s="11" t="str">
        <f t="shared" si="37"/>
        <v>OK</v>
      </c>
      <c r="BG439" s="5">
        <f>+IF(B439&lt;&gt;"",COUNTBLANK(F439:AZ439),0)</f>
        <v>0</v>
      </c>
      <c r="BH439" s="12">
        <f t="shared" si="38"/>
        <v>53100000</v>
      </c>
      <c r="BI439" s="12">
        <f t="shared" si="39"/>
        <v>53100000</v>
      </c>
      <c r="BJ439" s="5">
        <f t="shared" si="40"/>
        <v>0</v>
      </c>
      <c r="BK439" s="5">
        <f t="shared" si="41"/>
        <v>0</v>
      </c>
      <c r="BL439" s="2">
        <v>4</v>
      </c>
      <c r="BM439" s="2">
        <v>2410</v>
      </c>
      <c r="BN439" s="2">
        <v>1</v>
      </c>
      <c r="BO439" s="16">
        <v>4</v>
      </c>
      <c r="BP439" s="2">
        <v>1</v>
      </c>
      <c r="BQ439" s="2">
        <v>2</v>
      </c>
      <c r="BT439" s="40"/>
      <c r="BU439" s="40"/>
      <c r="BV439" s="40"/>
      <c r="BW439" s="40"/>
      <c r="BX439" s="40"/>
      <c r="BY439" s="40"/>
      <c r="BZ439" s="40"/>
      <c r="CA439" s="40"/>
    </row>
    <row r="440" spans="1:79" ht="124.2">
      <c r="A440" s="49" t="s">
        <v>3974</v>
      </c>
      <c r="B440" s="37" t="s">
        <v>980</v>
      </c>
      <c r="C440" s="31" t="s">
        <v>415</v>
      </c>
      <c r="D440" s="31" t="s">
        <v>402</v>
      </c>
      <c r="E440" s="22" t="s">
        <v>4035</v>
      </c>
      <c r="F440" s="23" t="s">
        <v>4036</v>
      </c>
      <c r="G440" s="23" t="s">
        <v>4061</v>
      </c>
      <c r="H440" s="23" t="s">
        <v>4062</v>
      </c>
      <c r="I440" s="23">
        <v>86101610</v>
      </c>
      <c r="J440" s="23" t="s">
        <v>1527</v>
      </c>
      <c r="K440" s="23" t="s">
        <v>1490</v>
      </c>
      <c r="L440" s="23" t="s">
        <v>2692</v>
      </c>
      <c r="M440" s="24" t="s">
        <v>421</v>
      </c>
      <c r="N440" s="24" t="s">
        <v>421</v>
      </c>
      <c r="O440" s="24" t="s">
        <v>422</v>
      </c>
      <c r="P440" s="24">
        <v>10</v>
      </c>
      <c r="Q440" s="24" t="s">
        <v>1546</v>
      </c>
      <c r="R440" s="24" t="s">
        <v>1547</v>
      </c>
      <c r="S440" s="25">
        <v>31800000</v>
      </c>
      <c r="T440" s="25">
        <v>31800000</v>
      </c>
      <c r="U440" s="24" t="s">
        <v>1560</v>
      </c>
      <c r="V440" s="24" t="s">
        <v>1561</v>
      </c>
      <c r="W440" s="23" t="s">
        <v>272</v>
      </c>
      <c r="X440" s="23" t="s">
        <v>1598</v>
      </c>
      <c r="Y440" s="23" t="s">
        <v>1615</v>
      </c>
      <c r="Z440" s="23" t="s">
        <v>278</v>
      </c>
      <c r="AA440" s="23" t="s">
        <v>1818</v>
      </c>
      <c r="AB440" s="23" t="s">
        <v>1824</v>
      </c>
      <c r="AC440" s="36">
        <v>0</v>
      </c>
      <c r="AD440" s="36">
        <v>0</v>
      </c>
      <c r="AE440" s="36">
        <v>0</v>
      </c>
      <c r="AF440" s="36">
        <v>0</v>
      </c>
      <c r="AG440" s="36">
        <v>31800000</v>
      </c>
      <c r="AH440" s="36">
        <v>3180000</v>
      </c>
      <c r="AI440" s="36">
        <v>0</v>
      </c>
      <c r="AJ440" s="36">
        <v>3180000</v>
      </c>
      <c r="AK440" s="36">
        <v>0</v>
      </c>
      <c r="AL440" s="36">
        <v>3180000</v>
      </c>
      <c r="AM440" s="36">
        <v>0</v>
      </c>
      <c r="AN440" s="36">
        <v>3180000</v>
      </c>
      <c r="AO440" s="36">
        <v>0</v>
      </c>
      <c r="AP440" s="36">
        <v>3180000</v>
      </c>
      <c r="AQ440" s="36">
        <v>0</v>
      </c>
      <c r="AR440" s="36">
        <v>3180000</v>
      </c>
      <c r="AS440" s="36">
        <v>0</v>
      </c>
      <c r="AT440" s="36">
        <v>3180000</v>
      </c>
      <c r="AU440" s="36">
        <v>0</v>
      </c>
      <c r="AV440" s="36">
        <v>3180000</v>
      </c>
      <c r="AW440" s="36">
        <v>0</v>
      </c>
      <c r="AX440" s="36">
        <v>3180000</v>
      </c>
      <c r="AY440" s="36">
        <v>0</v>
      </c>
      <c r="AZ440" s="36">
        <v>3180000</v>
      </c>
      <c r="BA440" s="34"/>
      <c r="BB440" s="34"/>
      <c r="BC440" s="34"/>
      <c r="BD440" s="34"/>
      <c r="BE440" s="11" t="str">
        <f t="shared" si="36"/>
        <v>OK</v>
      </c>
      <c r="BF440" s="11" t="str">
        <f t="shared" si="37"/>
        <v>OK</v>
      </c>
      <c r="BG440" s="5">
        <f>+IF(B440&lt;&gt;"",COUNTBLANK(F440:AZ440),0)</f>
        <v>0</v>
      </c>
      <c r="BH440" s="12">
        <f t="shared" si="38"/>
        <v>31800000</v>
      </c>
      <c r="BI440" s="12">
        <f t="shared" si="39"/>
        <v>31800000</v>
      </c>
      <c r="BJ440" s="5">
        <f t="shared" si="40"/>
        <v>0</v>
      </c>
      <c r="BK440" s="5">
        <f t="shared" si="41"/>
        <v>0</v>
      </c>
      <c r="BL440" s="2">
        <v>4</v>
      </c>
      <c r="BM440" s="2">
        <v>2410</v>
      </c>
      <c r="BN440" s="2">
        <v>1</v>
      </c>
      <c r="BO440" s="16">
        <v>4</v>
      </c>
      <c r="BP440" s="2">
        <v>1</v>
      </c>
      <c r="BQ440" s="2">
        <v>3</v>
      </c>
      <c r="BT440" s="40"/>
      <c r="BU440" s="40"/>
      <c r="BV440" s="40"/>
      <c r="BW440" s="40"/>
      <c r="BX440" s="40"/>
      <c r="BY440" s="40"/>
      <c r="BZ440" s="40"/>
      <c r="CA440" s="40"/>
    </row>
    <row r="441" spans="1:79" ht="124.2">
      <c r="A441" s="49" t="s">
        <v>3974</v>
      </c>
      <c r="B441" s="37" t="s">
        <v>981</v>
      </c>
      <c r="C441" s="31" t="s">
        <v>415</v>
      </c>
      <c r="D441" s="31" t="s">
        <v>402</v>
      </c>
      <c r="E441" s="22" t="s">
        <v>4035</v>
      </c>
      <c r="F441" s="23" t="s">
        <v>4036</v>
      </c>
      <c r="G441" s="23" t="s">
        <v>4061</v>
      </c>
      <c r="H441" s="23" t="s">
        <v>4062</v>
      </c>
      <c r="I441" s="23">
        <v>86101610</v>
      </c>
      <c r="J441" s="23" t="s">
        <v>1527</v>
      </c>
      <c r="K441" s="23" t="s">
        <v>1490</v>
      </c>
      <c r="L441" s="23" t="s">
        <v>2693</v>
      </c>
      <c r="M441" s="24" t="s">
        <v>421</v>
      </c>
      <c r="N441" s="24" t="s">
        <v>421</v>
      </c>
      <c r="O441" s="24" t="s">
        <v>422</v>
      </c>
      <c r="P441" s="24">
        <v>10</v>
      </c>
      <c r="Q441" s="24" t="s">
        <v>1546</v>
      </c>
      <c r="R441" s="24" t="s">
        <v>1547</v>
      </c>
      <c r="S441" s="25">
        <v>31800000</v>
      </c>
      <c r="T441" s="25">
        <v>31800000</v>
      </c>
      <c r="U441" s="24" t="s">
        <v>1560</v>
      </c>
      <c r="V441" s="24" t="s">
        <v>1561</v>
      </c>
      <c r="W441" s="23" t="s">
        <v>272</v>
      </c>
      <c r="X441" s="23" t="s">
        <v>1598</v>
      </c>
      <c r="Y441" s="23" t="s">
        <v>1615</v>
      </c>
      <c r="Z441" s="23" t="s">
        <v>278</v>
      </c>
      <c r="AA441" s="23" t="s">
        <v>1818</v>
      </c>
      <c r="AB441" s="23" t="s">
        <v>1824</v>
      </c>
      <c r="AC441" s="36">
        <v>0</v>
      </c>
      <c r="AD441" s="36">
        <v>0</v>
      </c>
      <c r="AE441" s="36">
        <v>0</v>
      </c>
      <c r="AF441" s="36">
        <v>0</v>
      </c>
      <c r="AG441" s="36">
        <v>31800000</v>
      </c>
      <c r="AH441" s="36">
        <v>3180000</v>
      </c>
      <c r="AI441" s="36">
        <v>0</v>
      </c>
      <c r="AJ441" s="36">
        <v>3180000</v>
      </c>
      <c r="AK441" s="36">
        <v>0</v>
      </c>
      <c r="AL441" s="36">
        <v>3180000</v>
      </c>
      <c r="AM441" s="36">
        <v>0</v>
      </c>
      <c r="AN441" s="36">
        <v>3180000</v>
      </c>
      <c r="AO441" s="36">
        <v>0</v>
      </c>
      <c r="AP441" s="36">
        <v>3180000</v>
      </c>
      <c r="AQ441" s="36">
        <v>0</v>
      </c>
      <c r="AR441" s="36">
        <v>3180000</v>
      </c>
      <c r="AS441" s="36">
        <v>0</v>
      </c>
      <c r="AT441" s="36">
        <v>3180000</v>
      </c>
      <c r="AU441" s="36">
        <v>0</v>
      </c>
      <c r="AV441" s="36">
        <v>3180000</v>
      </c>
      <c r="AW441" s="36">
        <v>0</v>
      </c>
      <c r="AX441" s="36">
        <v>3180000</v>
      </c>
      <c r="AY441" s="36">
        <v>0</v>
      </c>
      <c r="AZ441" s="36">
        <v>3180000</v>
      </c>
      <c r="BA441" s="34"/>
      <c r="BB441" s="34"/>
      <c r="BC441" s="34"/>
      <c r="BD441" s="34"/>
      <c r="BE441" s="11" t="str">
        <f t="shared" si="36"/>
        <v>OK</v>
      </c>
      <c r="BF441" s="11" t="str">
        <f t="shared" si="37"/>
        <v>OK</v>
      </c>
      <c r="BG441" s="5">
        <f>+IF(B441&lt;&gt;"",COUNTBLANK(F441:AZ441),0)</f>
        <v>0</v>
      </c>
      <c r="BH441" s="12">
        <f t="shared" si="38"/>
        <v>31800000</v>
      </c>
      <c r="BI441" s="12">
        <f t="shared" si="39"/>
        <v>31800000</v>
      </c>
      <c r="BJ441" s="5">
        <f t="shared" si="40"/>
        <v>0</v>
      </c>
      <c r="BK441" s="5">
        <f t="shared" si="41"/>
        <v>0</v>
      </c>
      <c r="BL441" s="2">
        <v>4</v>
      </c>
      <c r="BM441" s="2">
        <v>2410</v>
      </c>
      <c r="BN441" s="2">
        <v>1</v>
      </c>
      <c r="BO441" s="16">
        <v>4</v>
      </c>
      <c r="BP441" s="2">
        <v>1</v>
      </c>
      <c r="BQ441" s="2">
        <v>4</v>
      </c>
      <c r="BT441" s="40"/>
      <c r="BU441" s="40"/>
      <c r="BV441" s="40"/>
      <c r="BW441" s="40"/>
      <c r="BX441" s="40"/>
      <c r="BY441" s="40"/>
      <c r="BZ441" s="40"/>
      <c r="CA441" s="40"/>
    </row>
    <row r="442" spans="1:79" ht="124.2">
      <c r="A442" s="49" t="s">
        <v>3974</v>
      </c>
      <c r="B442" s="37" t="s">
        <v>982</v>
      </c>
      <c r="C442" s="31" t="s">
        <v>415</v>
      </c>
      <c r="D442" s="31" t="s">
        <v>402</v>
      </c>
      <c r="E442" s="22" t="s">
        <v>4035</v>
      </c>
      <c r="F442" s="23" t="s">
        <v>4036</v>
      </c>
      <c r="G442" s="23" t="s">
        <v>4061</v>
      </c>
      <c r="H442" s="23" t="s">
        <v>4062</v>
      </c>
      <c r="I442" s="23">
        <v>86101610</v>
      </c>
      <c r="J442" s="23" t="s">
        <v>1527</v>
      </c>
      <c r="K442" s="23" t="s">
        <v>1490</v>
      </c>
      <c r="L442" s="23" t="s">
        <v>2694</v>
      </c>
      <c r="M442" s="24" t="s">
        <v>1477</v>
      </c>
      <c r="N442" s="24" t="s">
        <v>418</v>
      </c>
      <c r="O442" s="24" t="s">
        <v>419</v>
      </c>
      <c r="P442" s="24">
        <v>4</v>
      </c>
      <c r="Q442" s="24" t="s">
        <v>1546</v>
      </c>
      <c r="R442" s="24" t="s">
        <v>1547</v>
      </c>
      <c r="S442" s="25">
        <v>12720000</v>
      </c>
      <c r="T442" s="25">
        <v>12720000</v>
      </c>
      <c r="U442" s="24" t="s">
        <v>1560</v>
      </c>
      <c r="V442" s="24" t="s">
        <v>1561</v>
      </c>
      <c r="W442" s="23" t="s">
        <v>272</v>
      </c>
      <c r="X442" s="23" t="s">
        <v>1598</v>
      </c>
      <c r="Y442" s="23" t="s">
        <v>1615</v>
      </c>
      <c r="Z442" s="23" t="s">
        <v>278</v>
      </c>
      <c r="AA442" s="23" t="s">
        <v>1818</v>
      </c>
      <c r="AB442" s="23" t="s">
        <v>1824</v>
      </c>
      <c r="AC442" s="36">
        <v>0</v>
      </c>
      <c r="AD442" s="36">
        <v>0</v>
      </c>
      <c r="AE442" s="36">
        <v>0</v>
      </c>
      <c r="AF442" s="36">
        <v>0</v>
      </c>
      <c r="AG442" s="36">
        <v>0</v>
      </c>
      <c r="AH442" s="36">
        <v>0</v>
      </c>
      <c r="AI442" s="36">
        <v>0</v>
      </c>
      <c r="AJ442" s="36">
        <v>0</v>
      </c>
      <c r="AK442" s="36">
        <v>0</v>
      </c>
      <c r="AL442" s="36">
        <v>0</v>
      </c>
      <c r="AM442" s="36">
        <v>12720000</v>
      </c>
      <c r="AN442" s="36">
        <v>0</v>
      </c>
      <c r="AO442" s="36">
        <v>0</v>
      </c>
      <c r="AP442" s="36">
        <v>3180000</v>
      </c>
      <c r="AQ442" s="36">
        <v>0</v>
      </c>
      <c r="AR442" s="36">
        <v>3180000</v>
      </c>
      <c r="AS442" s="36">
        <v>0</v>
      </c>
      <c r="AT442" s="36">
        <v>3180000</v>
      </c>
      <c r="AU442" s="36">
        <v>0</v>
      </c>
      <c r="AV442" s="36">
        <v>3180000</v>
      </c>
      <c r="AW442" s="36">
        <v>0</v>
      </c>
      <c r="AX442" s="36">
        <v>0</v>
      </c>
      <c r="AY442" s="36">
        <v>0</v>
      </c>
      <c r="AZ442" s="36">
        <v>0</v>
      </c>
      <c r="BA442" s="34"/>
      <c r="BB442" s="34"/>
      <c r="BC442" s="34"/>
      <c r="BD442" s="34"/>
      <c r="BE442" s="11" t="str">
        <f t="shared" si="36"/>
        <v>OK</v>
      </c>
      <c r="BF442" s="11" t="str">
        <f t="shared" si="37"/>
        <v>OK</v>
      </c>
      <c r="BG442" s="5">
        <f>+IF(B442&lt;&gt;"",COUNTBLANK(F442:AZ442),0)</f>
        <v>0</v>
      </c>
      <c r="BH442" s="12">
        <f t="shared" si="38"/>
        <v>12720000</v>
      </c>
      <c r="BI442" s="12">
        <f t="shared" si="39"/>
        <v>12720000</v>
      </c>
      <c r="BJ442" s="5">
        <f t="shared" si="40"/>
        <v>0</v>
      </c>
      <c r="BK442" s="5">
        <f t="shared" si="41"/>
        <v>0</v>
      </c>
      <c r="BL442" s="2">
        <v>4</v>
      </c>
      <c r="BM442" s="2">
        <v>2410</v>
      </c>
      <c r="BN442" s="2">
        <v>1</v>
      </c>
      <c r="BO442" s="16">
        <v>4</v>
      </c>
      <c r="BP442" s="2">
        <v>1</v>
      </c>
      <c r="BQ442" s="2">
        <v>5</v>
      </c>
      <c r="BT442" s="40"/>
      <c r="BU442" s="40"/>
      <c r="BV442" s="40"/>
      <c r="BW442" s="40"/>
      <c r="BX442" s="40"/>
      <c r="BY442" s="40"/>
      <c r="BZ442" s="40"/>
      <c r="CA442" s="40"/>
    </row>
    <row r="443" spans="1:79" ht="124.2">
      <c r="A443" s="49" t="s">
        <v>3974</v>
      </c>
      <c r="B443" s="37" t="s">
        <v>983</v>
      </c>
      <c r="C443" s="31" t="s">
        <v>415</v>
      </c>
      <c r="D443" s="31" t="s">
        <v>402</v>
      </c>
      <c r="E443" s="22" t="s">
        <v>4035</v>
      </c>
      <c r="F443" s="23" t="s">
        <v>4036</v>
      </c>
      <c r="G443" s="23" t="s">
        <v>4061</v>
      </c>
      <c r="H443" s="23" t="s">
        <v>4062</v>
      </c>
      <c r="I443" s="23">
        <v>86101610</v>
      </c>
      <c r="J443" s="23" t="s">
        <v>1527</v>
      </c>
      <c r="K443" s="23" t="s">
        <v>1490</v>
      </c>
      <c r="L443" s="23" t="s">
        <v>2695</v>
      </c>
      <c r="M443" s="24" t="s">
        <v>1477</v>
      </c>
      <c r="N443" s="24" t="s">
        <v>418</v>
      </c>
      <c r="O443" s="24" t="s">
        <v>419</v>
      </c>
      <c r="P443" s="24">
        <v>4</v>
      </c>
      <c r="Q443" s="24" t="s">
        <v>1546</v>
      </c>
      <c r="R443" s="24" t="s">
        <v>1547</v>
      </c>
      <c r="S443" s="25">
        <v>12720000</v>
      </c>
      <c r="T443" s="25">
        <v>12720000</v>
      </c>
      <c r="U443" s="24" t="s">
        <v>1560</v>
      </c>
      <c r="V443" s="24" t="s">
        <v>1561</v>
      </c>
      <c r="W443" s="23" t="s">
        <v>272</v>
      </c>
      <c r="X443" s="23" t="s">
        <v>1598</v>
      </c>
      <c r="Y443" s="23" t="s">
        <v>1615</v>
      </c>
      <c r="Z443" s="23" t="s">
        <v>278</v>
      </c>
      <c r="AA443" s="23" t="s">
        <v>1818</v>
      </c>
      <c r="AB443" s="23" t="s">
        <v>1824</v>
      </c>
      <c r="AC443" s="36">
        <v>0</v>
      </c>
      <c r="AD443" s="36">
        <v>0</v>
      </c>
      <c r="AE443" s="36">
        <v>0</v>
      </c>
      <c r="AF443" s="36">
        <v>0</v>
      </c>
      <c r="AG443" s="36">
        <v>0</v>
      </c>
      <c r="AH443" s="36">
        <v>0</v>
      </c>
      <c r="AI443" s="36">
        <v>0</v>
      </c>
      <c r="AJ443" s="36">
        <v>0</v>
      </c>
      <c r="AK443" s="36">
        <v>0</v>
      </c>
      <c r="AL443" s="36">
        <v>0</v>
      </c>
      <c r="AM443" s="36">
        <v>12720000</v>
      </c>
      <c r="AN443" s="36">
        <v>0</v>
      </c>
      <c r="AO443" s="36">
        <v>0</v>
      </c>
      <c r="AP443" s="36">
        <v>3180000</v>
      </c>
      <c r="AQ443" s="36">
        <v>0</v>
      </c>
      <c r="AR443" s="36">
        <v>3180000</v>
      </c>
      <c r="AS443" s="36">
        <v>0</v>
      </c>
      <c r="AT443" s="36">
        <v>3180000</v>
      </c>
      <c r="AU443" s="36">
        <v>0</v>
      </c>
      <c r="AV443" s="36">
        <v>3180000</v>
      </c>
      <c r="AW443" s="36">
        <v>0</v>
      </c>
      <c r="AX443" s="36">
        <v>0</v>
      </c>
      <c r="AY443" s="36">
        <v>0</v>
      </c>
      <c r="AZ443" s="36">
        <v>0</v>
      </c>
      <c r="BA443" s="34"/>
      <c r="BB443" s="34"/>
      <c r="BC443" s="34"/>
      <c r="BD443" s="34"/>
      <c r="BE443" s="11" t="str">
        <f t="shared" si="36"/>
        <v>OK</v>
      </c>
      <c r="BF443" s="11" t="str">
        <f t="shared" si="37"/>
        <v>OK</v>
      </c>
      <c r="BG443" s="5">
        <f>+IF(B443&lt;&gt;"",COUNTBLANK(F443:AZ443),0)</f>
        <v>0</v>
      </c>
      <c r="BH443" s="12">
        <f t="shared" si="38"/>
        <v>12720000</v>
      </c>
      <c r="BI443" s="12">
        <f t="shared" si="39"/>
        <v>12720000</v>
      </c>
      <c r="BJ443" s="5">
        <f t="shared" si="40"/>
        <v>0</v>
      </c>
      <c r="BK443" s="5">
        <f t="shared" si="41"/>
        <v>0</v>
      </c>
      <c r="BL443" s="2">
        <v>4</v>
      </c>
      <c r="BM443" s="2">
        <v>2410</v>
      </c>
      <c r="BN443" s="2">
        <v>1</v>
      </c>
      <c r="BO443" s="16">
        <v>4</v>
      </c>
      <c r="BP443" s="2">
        <v>1</v>
      </c>
      <c r="BQ443" s="2">
        <v>6</v>
      </c>
      <c r="BT443" s="40"/>
      <c r="BU443" s="40"/>
      <c r="BV443" s="40"/>
      <c r="BW443" s="40"/>
      <c r="BX443" s="40"/>
      <c r="BY443" s="40"/>
      <c r="BZ443" s="40"/>
      <c r="CA443" s="40"/>
    </row>
    <row r="444" spans="1:79" ht="124.2">
      <c r="A444" s="49" t="s">
        <v>3974</v>
      </c>
      <c r="B444" s="37" t="s">
        <v>984</v>
      </c>
      <c r="C444" s="31" t="s">
        <v>415</v>
      </c>
      <c r="D444" s="31" t="s">
        <v>402</v>
      </c>
      <c r="E444" s="22" t="s">
        <v>4035</v>
      </c>
      <c r="F444" s="23" t="s">
        <v>4036</v>
      </c>
      <c r="G444" s="23" t="s">
        <v>4061</v>
      </c>
      <c r="H444" s="23" t="s">
        <v>4062</v>
      </c>
      <c r="I444" s="23">
        <v>86101610</v>
      </c>
      <c r="J444" s="23" t="s">
        <v>1527</v>
      </c>
      <c r="K444" s="23" t="s">
        <v>1490</v>
      </c>
      <c r="L444" s="23" t="s">
        <v>2696</v>
      </c>
      <c r="M444" s="24" t="s">
        <v>1477</v>
      </c>
      <c r="N444" s="24" t="s">
        <v>418</v>
      </c>
      <c r="O444" s="24" t="s">
        <v>419</v>
      </c>
      <c r="P444" s="24">
        <v>4</v>
      </c>
      <c r="Q444" s="24" t="s">
        <v>1546</v>
      </c>
      <c r="R444" s="24" t="s">
        <v>1547</v>
      </c>
      <c r="S444" s="25">
        <v>12720000</v>
      </c>
      <c r="T444" s="25">
        <v>12720000</v>
      </c>
      <c r="U444" s="24" t="s">
        <v>1560</v>
      </c>
      <c r="V444" s="24" t="s">
        <v>1561</v>
      </c>
      <c r="W444" s="23" t="s">
        <v>272</v>
      </c>
      <c r="X444" s="23" t="s">
        <v>1598</v>
      </c>
      <c r="Y444" s="23" t="s">
        <v>1615</v>
      </c>
      <c r="Z444" s="23" t="s">
        <v>278</v>
      </c>
      <c r="AA444" s="23" t="s">
        <v>1818</v>
      </c>
      <c r="AB444" s="23" t="s">
        <v>1824</v>
      </c>
      <c r="AC444" s="36">
        <v>0</v>
      </c>
      <c r="AD444" s="36">
        <v>0</v>
      </c>
      <c r="AE444" s="36">
        <v>0</v>
      </c>
      <c r="AF444" s="36">
        <v>0</v>
      </c>
      <c r="AG444" s="36">
        <v>0</v>
      </c>
      <c r="AH444" s="36">
        <v>0</v>
      </c>
      <c r="AI444" s="36">
        <v>0</v>
      </c>
      <c r="AJ444" s="36">
        <v>0</v>
      </c>
      <c r="AK444" s="36">
        <v>0</v>
      </c>
      <c r="AL444" s="36">
        <v>0</v>
      </c>
      <c r="AM444" s="36">
        <v>12720000</v>
      </c>
      <c r="AN444" s="36">
        <v>0</v>
      </c>
      <c r="AO444" s="36">
        <v>0</v>
      </c>
      <c r="AP444" s="36">
        <v>3180000</v>
      </c>
      <c r="AQ444" s="36">
        <v>0</v>
      </c>
      <c r="AR444" s="36">
        <v>3180000</v>
      </c>
      <c r="AS444" s="36">
        <v>0</v>
      </c>
      <c r="AT444" s="36">
        <v>3180000</v>
      </c>
      <c r="AU444" s="36">
        <v>0</v>
      </c>
      <c r="AV444" s="36">
        <v>3180000</v>
      </c>
      <c r="AW444" s="36">
        <v>0</v>
      </c>
      <c r="AX444" s="36">
        <v>0</v>
      </c>
      <c r="AY444" s="36">
        <v>0</v>
      </c>
      <c r="AZ444" s="36">
        <v>0</v>
      </c>
      <c r="BA444" s="34"/>
      <c r="BB444" s="34"/>
      <c r="BC444" s="34"/>
      <c r="BD444" s="34"/>
      <c r="BE444" s="11" t="str">
        <f t="shared" si="36"/>
        <v>OK</v>
      </c>
      <c r="BF444" s="11" t="str">
        <f t="shared" si="37"/>
        <v>OK</v>
      </c>
      <c r="BG444" s="5">
        <f>+IF(B444&lt;&gt;"",COUNTBLANK(F444:AZ444),0)</f>
        <v>0</v>
      </c>
      <c r="BH444" s="12">
        <f t="shared" si="38"/>
        <v>12720000</v>
      </c>
      <c r="BI444" s="12">
        <f t="shared" si="39"/>
        <v>12720000</v>
      </c>
      <c r="BJ444" s="5">
        <f t="shared" si="40"/>
        <v>0</v>
      </c>
      <c r="BK444" s="5">
        <f t="shared" si="41"/>
        <v>0</v>
      </c>
      <c r="BL444" s="2">
        <v>4</v>
      </c>
      <c r="BM444" s="2">
        <v>2410</v>
      </c>
      <c r="BN444" s="2">
        <v>1</v>
      </c>
      <c r="BO444" s="16">
        <v>4</v>
      </c>
      <c r="BP444" s="2">
        <v>1</v>
      </c>
      <c r="BQ444" s="2">
        <v>7</v>
      </c>
      <c r="BT444" s="40"/>
      <c r="BU444" s="40"/>
      <c r="BV444" s="40"/>
      <c r="BW444" s="40"/>
      <c r="BX444" s="40"/>
      <c r="BY444" s="40"/>
      <c r="BZ444" s="40"/>
      <c r="CA444" s="40"/>
    </row>
    <row r="445" spans="1:79" ht="124.2">
      <c r="A445" s="49" t="s">
        <v>3974</v>
      </c>
      <c r="B445" s="37" t="s">
        <v>985</v>
      </c>
      <c r="C445" s="31" t="s">
        <v>415</v>
      </c>
      <c r="D445" s="31" t="s">
        <v>402</v>
      </c>
      <c r="E445" s="22" t="s">
        <v>4035</v>
      </c>
      <c r="F445" s="23" t="s">
        <v>4036</v>
      </c>
      <c r="G445" s="23" t="s">
        <v>4061</v>
      </c>
      <c r="H445" s="23" t="s">
        <v>4062</v>
      </c>
      <c r="I445" s="23">
        <v>86101610</v>
      </c>
      <c r="J445" s="23" t="s">
        <v>1527</v>
      </c>
      <c r="K445" s="23" t="s">
        <v>1490</v>
      </c>
      <c r="L445" s="23" t="s">
        <v>2697</v>
      </c>
      <c r="M445" s="24" t="s">
        <v>1477</v>
      </c>
      <c r="N445" s="24" t="s">
        <v>418</v>
      </c>
      <c r="O445" s="24" t="s">
        <v>419</v>
      </c>
      <c r="P445" s="24">
        <v>4</v>
      </c>
      <c r="Q445" s="24" t="s">
        <v>1546</v>
      </c>
      <c r="R445" s="24" t="s">
        <v>1547</v>
      </c>
      <c r="S445" s="25">
        <v>12720000</v>
      </c>
      <c r="T445" s="25">
        <v>12720000</v>
      </c>
      <c r="U445" s="24" t="s">
        <v>1560</v>
      </c>
      <c r="V445" s="24" t="s">
        <v>1561</v>
      </c>
      <c r="W445" s="23" t="s">
        <v>272</v>
      </c>
      <c r="X445" s="23" t="s">
        <v>1598</v>
      </c>
      <c r="Y445" s="23" t="s">
        <v>1615</v>
      </c>
      <c r="Z445" s="23" t="s">
        <v>278</v>
      </c>
      <c r="AA445" s="23" t="s">
        <v>1818</v>
      </c>
      <c r="AB445" s="23" t="s">
        <v>1824</v>
      </c>
      <c r="AC445" s="36">
        <v>0</v>
      </c>
      <c r="AD445" s="36">
        <v>0</v>
      </c>
      <c r="AE445" s="36">
        <v>0</v>
      </c>
      <c r="AF445" s="36">
        <v>0</v>
      </c>
      <c r="AG445" s="36">
        <v>0</v>
      </c>
      <c r="AH445" s="36">
        <v>0</v>
      </c>
      <c r="AI445" s="36">
        <v>0</v>
      </c>
      <c r="AJ445" s="36">
        <v>0</v>
      </c>
      <c r="AK445" s="36">
        <v>0</v>
      </c>
      <c r="AL445" s="36">
        <v>0</v>
      </c>
      <c r="AM445" s="36">
        <v>12720000</v>
      </c>
      <c r="AN445" s="36">
        <v>0</v>
      </c>
      <c r="AO445" s="36">
        <v>0</v>
      </c>
      <c r="AP445" s="36">
        <v>3180000</v>
      </c>
      <c r="AQ445" s="36">
        <v>0</v>
      </c>
      <c r="AR445" s="36">
        <v>3180000</v>
      </c>
      <c r="AS445" s="36">
        <v>0</v>
      </c>
      <c r="AT445" s="36">
        <v>3180000</v>
      </c>
      <c r="AU445" s="36">
        <v>0</v>
      </c>
      <c r="AV445" s="36">
        <v>3180000</v>
      </c>
      <c r="AW445" s="36">
        <v>0</v>
      </c>
      <c r="AX445" s="36">
        <v>0</v>
      </c>
      <c r="AY445" s="36">
        <v>0</v>
      </c>
      <c r="AZ445" s="36">
        <v>0</v>
      </c>
      <c r="BA445" s="34"/>
      <c r="BB445" s="34"/>
      <c r="BC445" s="34"/>
      <c r="BD445" s="34"/>
      <c r="BE445" s="11" t="str">
        <f t="shared" si="36"/>
        <v>OK</v>
      </c>
      <c r="BF445" s="11" t="str">
        <f t="shared" si="37"/>
        <v>OK</v>
      </c>
      <c r="BG445" s="5">
        <f>+IF(B445&lt;&gt;"",COUNTBLANK(F445:AZ445),0)</f>
        <v>0</v>
      </c>
      <c r="BH445" s="12">
        <f t="shared" si="38"/>
        <v>12720000</v>
      </c>
      <c r="BI445" s="12">
        <f t="shared" si="39"/>
        <v>12720000</v>
      </c>
      <c r="BJ445" s="5">
        <f t="shared" si="40"/>
        <v>0</v>
      </c>
      <c r="BK445" s="5">
        <f t="shared" si="41"/>
        <v>0</v>
      </c>
      <c r="BL445" s="2">
        <v>4</v>
      </c>
      <c r="BM445" s="2">
        <v>2410</v>
      </c>
      <c r="BN445" s="2">
        <v>1</v>
      </c>
      <c r="BO445" s="16">
        <v>4</v>
      </c>
      <c r="BP445" s="2">
        <v>1</v>
      </c>
      <c r="BQ445" s="2">
        <v>8</v>
      </c>
      <c r="BT445" s="40"/>
      <c r="BU445" s="40"/>
      <c r="BV445" s="40"/>
      <c r="BW445" s="40"/>
      <c r="BX445" s="40"/>
      <c r="BY445" s="40"/>
      <c r="BZ445" s="40"/>
      <c r="CA445" s="40"/>
    </row>
    <row r="446" spans="1:79" ht="124.2">
      <c r="A446" s="49" t="s">
        <v>3974</v>
      </c>
      <c r="B446" s="37" t="s">
        <v>986</v>
      </c>
      <c r="C446" s="31" t="s">
        <v>415</v>
      </c>
      <c r="D446" s="31" t="s">
        <v>402</v>
      </c>
      <c r="E446" s="22" t="s">
        <v>4035</v>
      </c>
      <c r="F446" s="23" t="s">
        <v>4036</v>
      </c>
      <c r="G446" s="23" t="s">
        <v>4061</v>
      </c>
      <c r="H446" s="23" t="s">
        <v>4062</v>
      </c>
      <c r="I446" s="23">
        <v>86101610</v>
      </c>
      <c r="J446" s="23" t="s">
        <v>1527</v>
      </c>
      <c r="K446" s="23" t="s">
        <v>1490</v>
      </c>
      <c r="L446" s="23" t="s">
        <v>2698</v>
      </c>
      <c r="M446" s="24" t="s">
        <v>1477</v>
      </c>
      <c r="N446" s="24" t="s">
        <v>418</v>
      </c>
      <c r="O446" s="24" t="s">
        <v>419</v>
      </c>
      <c r="P446" s="24">
        <v>4</v>
      </c>
      <c r="Q446" s="24" t="s">
        <v>1546</v>
      </c>
      <c r="R446" s="24" t="s">
        <v>1547</v>
      </c>
      <c r="S446" s="25">
        <v>12720000</v>
      </c>
      <c r="T446" s="25">
        <v>12720000</v>
      </c>
      <c r="U446" s="24" t="s">
        <v>1560</v>
      </c>
      <c r="V446" s="24" t="s">
        <v>1561</v>
      </c>
      <c r="W446" s="23" t="s">
        <v>272</v>
      </c>
      <c r="X446" s="23" t="s">
        <v>1598</v>
      </c>
      <c r="Y446" s="23" t="s">
        <v>1615</v>
      </c>
      <c r="Z446" s="23" t="s">
        <v>278</v>
      </c>
      <c r="AA446" s="23" t="s">
        <v>1818</v>
      </c>
      <c r="AB446" s="23" t="s">
        <v>1824</v>
      </c>
      <c r="AC446" s="36">
        <v>0</v>
      </c>
      <c r="AD446" s="36">
        <v>0</v>
      </c>
      <c r="AE446" s="36">
        <v>0</v>
      </c>
      <c r="AF446" s="36">
        <v>0</v>
      </c>
      <c r="AG446" s="36">
        <v>0</v>
      </c>
      <c r="AH446" s="36">
        <v>0</v>
      </c>
      <c r="AI446" s="36">
        <v>0</v>
      </c>
      <c r="AJ446" s="36">
        <v>0</v>
      </c>
      <c r="AK446" s="36">
        <v>0</v>
      </c>
      <c r="AL446" s="36">
        <v>0</v>
      </c>
      <c r="AM446" s="36">
        <v>12720000</v>
      </c>
      <c r="AN446" s="36">
        <v>0</v>
      </c>
      <c r="AO446" s="36">
        <v>0</v>
      </c>
      <c r="AP446" s="36">
        <v>3180000</v>
      </c>
      <c r="AQ446" s="36">
        <v>0</v>
      </c>
      <c r="AR446" s="36">
        <v>3180000</v>
      </c>
      <c r="AS446" s="36">
        <v>0</v>
      </c>
      <c r="AT446" s="36">
        <v>3180000</v>
      </c>
      <c r="AU446" s="36">
        <v>0</v>
      </c>
      <c r="AV446" s="36">
        <v>3180000</v>
      </c>
      <c r="AW446" s="36">
        <v>0</v>
      </c>
      <c r="AX446" s="36">
        <v>0</v>
      </c>
      <c r="AY446" s="36">
        <v>0</v>
      </c>
      <c r="AZ446" s="36">
        <v>0</v>
      </c>
      <c r="BA446" s="34"/>
      <c r="BB446" s="34"/>
      <c r="BC446" s="34"/>
      <c r="BD446" s="34"/>
      <c r="BE446" s="11" t="str">
        <f t="shared" si="36"/>
        <v>OK</v>
      </c>
      <c r="BF446" s="11" t="str">
        <f t="shared" si="37"/>
        <v>OK</v>
      </c>
      <c r="BG446" s="5">
        <f>+IF(B446&lt;&gt;"",COUNTBLANK(F446:AZ446),0)</f>
        <v>0</v>
      </c>
      <c r="BH446" s="12">
        <f t="shared" si="38"/>
        <v>12720000</v>
      </c>
      <c r="BI446" s="12">
        <f t="shared" si="39"/>
        <v>12720000</v>
      </c>
      <c r="BJ446" s="5">
        <f t="shared" si="40"/>
        <v>0</v>
      </c>
      <c r="BK446" s="5">
        <f t="shared" si="41"/>
        <v>0</v>
      </c>
      <c r="BL446" s="2">
        <v>4</v>
      </c>
      <c r="BM446" s="2">
        <v>2410</v>
      </c>
      <c r="BN446" s="2">
        <v>1</v>
      </c>
      <c r="BO446" s="16">
        <v>4</v>
      </c>
      <c r="BP446" s="2">
        <v>1</v>
      </c>
      <c r="BQ446" s="2">
        <v>9</v>
      </c>
      <c r="BT446" s="40"/>
      <c r="BU446" s="40"/>
      <c r="BV446" s="40"/>
      <c r="BW446" s="40"/>
      <c r="BX446" s="40"/>
      <c r="BY446" s="40"/>
      <c r="BZ446" s="40"/>
      <c r="CA446" s="40"/>
    </row>
    <row r="447" spans="1:79" ht="124.2">
      <c r="A447" s="49" t="s">
        <v>3974</v>
      </c>
      <c r="B447" s="37" t="s">
        <v>987</v>
      </c>
      <c r="C447" s="31" t="s">
        <v>415</v>
      </c>
      <c r="D447" s="31" t="s">
        <v>402</v>
      </c>
      <c r="E447" s="22" t="s">
        <v>4035</v>
      </c>
      <c r="F447" s="23" t="s">
        <v>4036</v>
      </c>
      <c r="G447" s="23" t="s">
        <v>4061</v>
      </c>
      <c r="H447" s="23" t="s">
        <v>4062</v>
      </c>
      <c r="I447" s="23">
        <v>86101610</v>
      </c>
      <c r="J447" s="23" t="s">
        <v>1527</v>
      </c>
      <c r="K447" s="23" t="s">
        <v>1490</v>
      </c>
      <c r="L447" s="23" t="s">
        <v>2678</v>
      </c>
      <c r="M447" s="24" t="s">
        <v>1477</v>
      </c>
      <c r="N447" s="24" t="s">
        <v>418</v>
      </c>
      <c r="O447" s="24" t="s">
        <v>419</v>
      </c>
      <c r="P447" s="24">
        <v>4</v>
      </c>
      <c r="Q447" s="24" t="s">
        <v>1546</v>
      </c>
      <c r="R447" s="24" t="s">
        <v>1547</v>
      </c>
      <c r="S447" s="25">
        <v>12720000</v>
      </c>
      <c r="T447" s="25">
        <v>12720000</v>
      </c>
      <c r="U447" s="24" t="s">
        <v>1560</v>
      </c>
      <c r="V447" s="24" t="s">
        <v>1561</v>
      </c>
      <c r="W447" s="23" t="s">
        <v>272</v>
      </c>
      <c r="X447" s="23" t="s">
        <v>1598</v>
      </c>
      <c r="Y447" s="23" t="s">
        <v>1615</v>
      </c>
      <c r="Z447" s="23" t="s">
        <v>278</v>
      </c>
      <c r="AA447" s="23" t="s">
        <v>1818</v>
      </c>
      <c r="AB447" s="23" t="s">
        <v>1824</v>
      </c>
      <c r="AC447" s="36">
        <v>0</v>
      </c>
      <c r="AD447" s="36">
        <v>0</v>
      </c>
      <c r="AE447" s="36">
        <v>0</v>
      </c>
      <c r="AF447" s="36">
        <v>0</v>
      </c>
      <c r="AG447" s="36">
        <v>0</v>
      </c>
      <c r="AH447" s="36">
        <v>0</v>
      </c>
      <c r="AI447" s="36">
        <v>0</v>
      </c>
      <c r="AJ447" s="36">
        <v>0</v>
      </c>
      <c r="AK447" s="36">
        <v>0</v>
      </c>
      <c r="AL447" s="36">
        <v>0</v>
      </c>
      <c r="AM447" s="36">
        <v>12720000</v>
      </c>
      <c r="AN447" s="36">
        <v>0</v>
      </c>
      <c r="AO447" s="36">
        <v>0</v>
      </c>
      <c r="AP447" s="36">
        <v>3180000</v>
      </c>
      <c r="AQ447" s="36">
        <v>0</v>
      </c>
      <c r="AR447" s="36">
        <v>3180000</v>
      </c>
      <c r="AS447" s="36">
        <v>0</v>
      </c>
      <c r="AT447" s="36">
        <v>3180000</v>
      </c>
      <c r="AU447" s="36">
        <v>0</v>
      </c>
      <c r="AV447" s="36">
        <v>3180000</v>
      </c>
      <c r="AW447" s="36">
        <v>0</v>
      </c>
      <c r="AX447" s="36">
        <v>0</v>
      </c>
      <c r="AY447" s="36">
        <v>0</v>
      </c>
      <c r="AZ447" s="36">
        <v>0</v>
      </c>
      <c r="BA447" s="34"/>
      <c r="BB447" s="34"/>
      <c r="BC447" s="34"/>
      <c r="BD447" s="34"/>
      <c r="BE447" s="11" t="str">
        <f t="shared" si="36"/>
        <v>OK</v>
      </c>
      <c r="BF447" s="11" t="str">
        <f t="shared" si="37"/>
        <v>OK</v>
      </c>
      <c r="BG447" s="5">
        <f>+IF(B447&lt;&gt;"",COUNTBLANK(F447:AZ447),0)</f>
        <v>0</v>
      </c>
      <c r="BH447" s="12">
        <f t="shared" si="38"/>
        <v>12720000</v>
      </c>
      <c r="BI447" s="12">
        <f t="shared" si="39"/>
        <v>12720000</v>
      </c>
      <c r="BJ447" s="5">
        <f t="shared" si="40"/>
        <v>0</v>
      </c>
      <c r="BK447" s="5">
        <f t="shared" si="41"/>
        <v>0</v>
      </c>
      <c r="BL447" s="2">
        <v>4</v>
      </c>
      <c r="BM447" s="2">
        <v>2410</v>
      </c>
      <c r="BN447" s="2">
        <v>1</v>
      </c>
      <c r="BO447" s="16">
        <v>4</v>
      </c>
      <c r="BP447" s="2">
        <v>1</v>
      </c>
      <c r="BQ447" s="2">
        <v>10</v>
      </c>
      <c r="BT447" s="40"/>
      <c r="BU447" s="40"/>
      <c r="BV447" s="40"/>
      <c r="BW447" s="40"/>
      <c r="BX447" s="40"/>
      <c r="BY447" s="40"/>
      <c r="BZ447" s="40"/>
      <c r="CA447" s="40"/>
    </row>
    <row r="448" spans="1:79" ht="124.2">
      <c r="A448" s="49" t="s">
        <v>3974</v>
      </c>
      <c r="B448" s="37" t="s">
        <v>988</v>
      </c>
      <c r="C448" s="31" t="s">
        <v>415</v>
      </c>
      <c r="D448" s="31" t="s">
        <v>402</v>
      </c>
      <c r="E448" s="22" t="s">
        <v>4035</v>
      </c>
      <c r="F448" s="23" t="s">
        <v>4036</v>
      </c>
      <c r="G448" s="23" t="s">
        <v>4061</v>
      </c>
      <c r="H448" s="23" t="s">
        <v>4062</v>
      </c>
      <c r="I448" s="23">
        <v>86101610</v>
      </c>
      <c r="J448" s="23" t="s">
        <v>1527</v>
      </c>
      <c r="K448" s="23" t="s">
        <v>1490</v>
      </c>
      <c r="L448" s="23" t="s">
        <v>2679</v>
      </c>
      <c r="M448" s="24" t="s">
        <v>1477</v>
      </c>
      <c r="N448" s="24" t="s">
        <v>418</v>
      </c>
      <c r="O448" s="24" t="s">
        <v>419</v>
      </c>
      <c r="P448" s="24">
        <v>4</v>
      </c>
      <c r="Q448" s="24" t="s">
        <v>1546</v>
      </c>
      <c r="R448" s="24" t="s">
        <v>1547</v>
      </c>
      <c r="S448" s="25">
        <v>12720000</v>
      </c>
      <c r="T448" s="25">
        <v>12720000</v>
      </c>
      <c r="U448" s="24" t="s">
        <v>1560</v>
      </c>
      <c r="V448" s="24" t="s">
        <v>1561</v>
      </c>
      <c r="W448" s="23" t="s">
        <v>272</v>
      </c>
      <c r="X448" s="23" t="s">
        <v>1598</v>
      </c>
      <c r="Y448" s="23" t="s">
        <v>1615</v>
      </c>
      <c r="Z448" s="23" t="s">
        <v>278</v>
      </c>
      <c r="AA448" s="23" t="s">
        <v>1818</v>
      </c>
      <c r="AB448" s="23" t="s">
        <v>1824</v>
      </c>
      <c r="AC448" s="36">
        <v>0</v>
      </c>
      <c r="AD448" s="36">
        <v>0</v>
      </c>
      <c r="AE448" s="36">
        <v>0</v>
      </c>
      <c r="AF448" s="36">
        <v>0</v>
      </c>
      <c r="AG448" s="36">
        <v>0</v>
      </c>
      <c r="AH448" s="36">
        <v>0</v>
      </c>
      <c r="AI448" s="36">
        <v>0</v>
      </c>
      <c r="AJ448" s="36">
        <v>0</v>
      </c>
      <c r="AK448" s="36">
        <v>0</v>
      </c>
      <c r="AL448" s="36">
        <v>0</v>
      </c>
      <c r="AM448" s="36">
        <v>12720000</v>
      </c>
      <c r="AN448" s="36">
        <v>0</v>
      </c>
      <c r="AO448" s="36">
        <v>0</v>
      </c>
      <c r="AP448" s="36">
        <v>3180000</v>
      </c>
      <c r="AQ448" s="36">
        <v>0</v>
      </c>
      <c r="AR448" s="36">
        <v>3180000</v>
      </c>
      <c r="AS448" s="36">
        <v>0</v>
      </c>
      <c r="AT448" s="36">
        <v>3180000</v>
      </c>
      <c r="AU448" s="36">
        <v>0</v>
      </c>
      <c r="AV448" s="36">
        <v>3180000</v>
      </c>
      <c r="AW448" s="36">
        <v>0</v>
      </c>
      <c r="AX448" s="36">
        <v>0</v>
      </c>
      <c r="AY448" s="36">
        <v>0</v>
      </c>
      <c r="AZ448" s="36">
        <v>0</v>
      </c>
      <c r="BA448" s="34"/>
      <c r="BB448" s="34"/>
      <c r="BC448" s="34"/>
      <c r="BD448" s="34"/>
      <c r="BE448" s="11" t="str">
        <f t="shared" si="36"/>
        <v>OK</v>
      </c>
      <c r="BF448" s="11" t="str">
        <f t="shared" si="37"/>
        <v>OK</v>
      </c>
      <c r="BG448" s="5">
        <f>+IF(B448&lt;&gt;"",COUNTBLANK(F448:AZ448),0)</f>
        <v>0</v>
      </c>
      <c r="BH448" s="12">
        <f t="shared" si="38"/>
        <v>12720000</v>
      </c>
      <c r="BI448" s="12">
        <f t="shared" si="39"/>
        <v>12720000</v>
      </c>
      <c r="BJ448" s="5">
        <f t="shared" si="40"/>
        <v>0</v>
      </c>
      <c r="BK448" s="5">
        <f t="shared" si="41"/>
        <v>0</v>
      </c>
      <c r="BL448" s="2">
        <v>4</v>
      </c>
      <c r="BM448" s="2">
        <v>2410</v>
      </c>
      <c r="BN448" s="2">
        <v>1</v>
      </c>
      <c r="BO448" s="16">
        <v>4</v>
      </c>
      <c r="BP448" s="2">
        <v>1</v>
      </c>
      <c r="BQ448" s="2">
        <v>11</v>
      </c>
      <c r="BT448" s="40"/>
      <c r="BU448" s="40"/>
      <c r="BV448" s="40"/>
      <c r="BW448" s="40"/>
      <c r="BX448" s="40"/>
      <c r="BY448" s="40"/>
      <c r="BZ448" s="40"/>
      <c r="CA448" s="40"/>
    </row>
    <row r="449" spans="1:79" ht="124.2">
      <c r="A449" s="49" t="s">
        <v>3974</v>
      </c>
      <c r="B449" s="37" t="s">
        <v>989</v>
      </c>
      <c r="C449" s="31" t="s">
        <v>415</v>
      </c>
      <c r="D449" s="31" t="s">
        <v>402</v>
      </c>
      <c r="E449" s="22" t="s">
        <v>4035</v>
      </c>
      <c r="F449" s="23" t="s">
        <v>4036</v>
      </c>
      <c r="G449" s="23" t="s">
        <v>4061</v>
      </c>
      <c r="H449" s="23" t="s">
        <v>4062</v>
      </c>
      <c r="I449" s="23">
        <v>86101610</v>
      </c>
      <c r="J449" s="23" t="s">
        <v>1527</v>
      </c>
      <c r="K449" s="23" t="s">
        <v>1490</v>
      </c>
      <c r="L449" s="23" t="s">
        <v>2680</v>
      </c>
      <c r="M449" s="24" t="s">
        <v>1477</v>
      </c>
      <c r="N449" s="24" t="s">
        <v>418</v>
      </c>
      <c r="O449" s="24" t="s">
        <v>419</v>
      </c>
      <c r="P449" s="24">
        <v>4</v>
      </c>
      <c r="Q449" s="24" t="s">
        <v>1546</v>
      </c>
      <c r="R449" s="24" t="s">
        <v>1547</v>
      </c>
      <c r="S449" s="25">
        <v>12720000</v>
      </c>
      <c r="T449" s="25">
        <v>12720000</v>
      </c>
      <c r="U449" s="24" t="s">
        <v>1560</v>
      </c>
      <c r="V449" s="24" t="s">
        <v>1561</v>
      </c>
      <c r="W449" s="23" t="s">
        <v>272</v>
      </c>
      <c r="X449" s="23" t="s">
        <v>1598</v>
      </c>
      <c r="Y449" s="23" t="s">
        <v>1615</v>
      </c>
      <c r="Z449" s="23" t="s">
        <v>278</v>
      </c>
      <c r="AA449" s="23" t="s">
        <v>1818</v>
      </c>
      <c r="AB449" s="23" t="s">
        <v>1824</v>
      </c>
      <c r="AC449" s="36">
        <v>0</v>
      </c>
      <c r="AD449" s="36">
        <v>0</v>
      </c>
      <c r="AE449" s="36">
        <v>0</v>
      </c>
      <c r="AF449" s="36">
        <v>0</v>
      </c>
      <c r="AG449" s="36">
        <v>0</v>
      </c>
      <c r="AH449" s="36">
        <v>0</v>
      </c>
      <c r="AI449" s="36">
        <v>0</v>
      </c>
      <c r="AJ449" s="36">
        <v>0</v>
      </c>
      <c r="AK449" s="36">
        <v>0</v>
      </c>
      <c r="AL449" s="36">
        <v>0</v>
      </c>
      <c r="AM449" s="36">
        <v>12720000</v>
      </c>
      <c r="AN449" s="36">
        <v>0</v>
      </c>
      <c r="AO449" s="36">
        <v>0</v>
      </c>
      <c r="AP449" s="36">
        <v>3180000</v>
      </c>
      <c r="AQ449" s="36">
        <v>0</v>
      </c>
      <c r="AR449" s="36">
        <v>3180000</v>
      </c>
      <c r="AS449" s="36">
        <v>0</v>
      </c>
      <c r="AT449" s="36">
        <v>3180000</v>
      </c>
      <c r="AU449" s="36">
        <v>0</v>
      </c>
      <c r="AV449" s="36">
        <v>3180000</v>
      </c>
      <c r="AW449" s="36">
        <v>0</v>
      </c>
      <c r="AX449" s="36">
        <v>0</v>
      </c>
      <c r="AY449" s="36">
        <v>0</v>
      </c>
      <c r="AZ449" s="36">
        <v>0</v>
      </c>
      <c r="BA449" s="34"/>
      <c r="BB449" s="34"/>
      <c r="BC449" s="34"/>
      <c r="BD449" s="34"/>
      <c r="BE449" s="11" t="str">
        <f t="shared" si="36"/>
        <v>OK</v>
      </c>
      <c r="BF449" s="11" t="str">
        <f t="shared" si="37"/>
        <v>OK</v>
      </c>
      <c r="BG449" s="5">
        <f>+IF(B449&lt;&gt;"",COUNTBLANK(F449:AZ449),0)</f>
        <v>0</v>
      </c>
      <c r="BH449" s="12">
        <f t="shared" si="38"/>
        <v>12720000</v>
      </c>
      <c r="BI449" s="12">
        <f t="shared" si="39"/>
        <v>12720000</v>
      </c>
      <c r="BJ449" s="5">
        <f t="shared" si="40"/>
        <v>0</v>
      </c>
      <c r="BK449" s="5">
        <f t="shared" si="41"/>
        <v>0</v>
      </c>
      <c r="BL449" s="2">
        <v>4</v>
      </c>
      <c r="BM449" s="2">
        <v>2410</v>
      </c>
      <c r="BN449" s="2">
        <v>1</v>
      </c>
      <c r="BO449" s="16">
        <v>4</v>
      </c>
      <c r="BP449" s="2">
        <v>1</v>
      </c>
      <c r="BQ449" s="2">
        <v>12</v>
      </c>
      <c r="BT449" s="40"/>
      <c r="BU449" s="40"/>
      <c r="BV449" s="40"/>
      <c r="BW449" s="40"/>
      <c r="BX449" s="40"/>
      <c r="BY449" s="40"/>
      <c r="BZ449" s="40"/>
      <c r="CA449" s="40"/>
    </row>
    <row r="450" spans="1:79" ht="124.2">
      <c r="A450" s="49" t="s">
        <v>3974</v>
      </c>
      <c r="B450" s="37" t="s">
        <v>990</v>
      </c>
      <c r="C450" s="31" t="s">
        <v>415</v>
      </c>
      <c r="D450" s="31" t="s">
        <v>402</v>
      </c>
      <c r="E450" s="22" t="s">
        <v>4035</v>
      </c>
      <c r="F450" s="23" t="s">
        <v>4036</v>
      </c>
      <c r="G450" s="23" t="s">
        <v>4061</v>
      </c>
      <c r="H450" s="23" t="s">
        <v>4062</v>
      </c>
      <c r="I450" s="23">
        <v>86101610</v>
      </c>
      <c r="J450" s="23" t="s">
        <v>1527</v>
      </c>
      <c r="K450" s="23" t="s">
        <v>1490</v>
      </c>
      <c r="L450" s="23" t="s">
        <v>2681</v>
      </c>
      <c r="M450" s="24" t="s">
        <v>1477</v>
      </c>
      <c r="N450" s="24" t="s">
        <v>418</v>
      </c>
      <c r="O450" s="24" t="s">
        <v>419</v>
      </c>
      <c r="P450" s="24">
        <v>4</v>
      </c>
      <c r="Q450" s="24" t="s">
        <v>1546</v>
      </c>
      <c r="R450" s="24" t="s">
        <v>1547</v>
      </c>
      <c r="S450" s="25">
        <v>12720000</v>
      </c>
      <c r="T450" s="25">
        <v>12720000</v>
      </c>
      <c r="U450" s="24" t="s">
        <v>1560</v>
      </c>
      <c r="V450" s="24" t="s">
        <v>1561</v>
      </c>
      <c r="W450" s="23" t="s">
        <v>272</v>
      </c>
      <c r="X450" s="23" t="s">
        <v>1598</v>
      </c>
      <c r="Y450" s="23" t="s">
        <v>1615</v>
      </c>
      <c r="Z450" s="23" t="s">
        <v>278</v>
      </c>
      <c r="AA450" s="23" t="s">
        <v>1818</v>
      </c>
      <c r="AB450" s="23" t="s">
        <v>1824</v>
      </c>
      <c r="AC450" s="36">
        <v>0</v>
      </c>
      <c r="AD450" s="36">
        <v>0</v>
      </c>
      <c r="AE450" s="36">
        <v>0</v>
      </c>
      <c r="AF450" s="36">
        <v>0</v>
      </c>
      <c r="AG450" s="36">
        <v>0</v>
      </c>
      <c r="AH450" s="36">
        <v>0</v>
      </c>
      <c r="AI450" s="36">
        <v>0</v>
      </c>
      <c r="AJ450" s="36">
        <v>0</v>
      </c>
      <c r="AK450" s="36">
        <v>0</v>
      </c>
      <c r="AL450" s="36">
        <v>0</v>
      </c>
      <c r="AM450" s="36">
        <v>12720000</v>
      </c>
      <c r="AN450" s="36">
        <v>0</v>
      </c>
      <c r="AO450" s="36">
        <v>0</v>
      </c>
      <c r="AP450" s="36">
        <v>3180000</v>
      </c>
      <c r="AQ450" s="36">
        <v>0</v>
      </c>
      <c r="AR450" s="36">
        <v>3180000</v>
      </c>
      <c r="AS450" s="36">
        <v>0</v>
      </c>
      <c r="AT450" s="36">
        <v>3180000</v>
      </c>
      <c r="AU450" s="36">
        <v>0</v>
      </c>
      <c r="AV450" s="36">
        <v>3180000</v>
      </c>
      <c r="AW450" s="36">
        <v>0</v>
      </c>
      <c r="AX450" s="36">
        <v>0</v>
      </c>
      <c r="AY450" s="36">
        <v>0</v>
      </c>
      <c r="AZ450" s="36">
        <v>0</v>
      </c>
      <c r="BA450" s="34"/>
      <c r="BB450" s="34"/>
      <c r="BC450" s="34"/>
      <c r="BD450" s="34"/>
      <c r="BE450" s="11" t="str">
        <f t="shared" si="36"/>
        <v>OK</v>
      </c>
      <c r="BF450" s="11" t="str">
        <f t="shared" si="37"/>
        <v>OK</v>
      </c>
      <c r="BG450" s="5">
        <f>+IF(B450&lt;&gt;"",COUNTBLANK(F450:AZ450),0)</f>
        <v>0</v>
      </c>
      <c r="BH450" s="12">
        <f t="shared" si="38"/>
        <v>12720000</v>
      </c>
      <c r="BI450" s="12">
        <f t="shared" si="39"/>
        <v>12720000</v>
      </c>
      <c r="BJ450" s="5">
        <f t="shared" si="40"/>
        <v>0</v>
      </c>
      <c r="BK450" s="5">
        <f t="shared" si="41"/>
        <v>0</v>
      </c>
      <c r="BL450" s="2">
        <v>4</v>
      </c>
      <c r="BM450" s="2">
        <v>2410</v>
      </c>
      <c r="BN450" s="2">
        <v>1</v>
      </c>
      <c r="BO450" s="16">
        <v>4</v>
      </c>
      <c r="BP450" s="2">
        <v>1</v>
      </c>
      <c r="BQ450" s="2">
        <v>13</v>
      </c>
      <c r="BT450" s="40"/>
      <c r="BU450" s="40"/>
      <c r="BV450" s="40"/>
      <c r="BW450" s="40"/>
      <c r="BX450" s="40"/>
      <c r="BY450" s="40"/>
      <c r="BZ450" s="40"/>
      <c r="CA450" s="40"/>
    </row>
    <row r="451" spans="1:79" ht="124.2">
      <c r="A451" s="49" t="s">
        <v>3974</v>
      </c>
      <c r="B451" s="37" t="s">
        <v>991</v>
      </c>
      <c r="C451" s="31" t="s">
        <v>415</v>
      </c>
      <c r="D451" s="31" t="s">
        <v>402</v>
      </c>
      <c r="E451" s="22" t="s">
        <v>4035</v>
      </c>
      <c r="F451" s="23" t="s">
        <v>4036</v>
      </c>
      <c r="G451" s="23" t="s">
        <v>4061</v>
      </c>
      <c r="H451" s="23" t="s">
        <v>4062</v>
      </c>
      <c r="I451" s="23">
        <v>86101610</v>
      </c>
      <c r="J451" s="23" t="s">
        <v>1527</v>
      </c>
      <c r="K451" s="23" t="s">
        <v>1490</v>
      </c>
      <c r="L451" s="23" t="s">
        <v>2682</v>
      </c>
      <c r="M451" s="24" t="s">
        <v>1477</v>
      </c>
      <c r="N451" s="24" t="s">
        <v>418</v>
      </c>
      <c r="O451" s="24" t="s">
        <v>419</v>
      </c>
      <c r="P451" s="24">
        <v>4</v>
      </c>
      <c r="Q451" s="24" t="s">
        <v>1546</v>
      </c>
      <c r="R451" s="24" t="s">
        <v>1547</v>
      </c>
      <c r="S451" s="25">
        <v>12720000</v>
      </c>
      <c r="T451" s="25">
        <v>12720000</v>
      </c>
      <c r="U451" s="24" t="s">
        <v>1560</v>
      </c>
      <c r="V451" s="24" t="s">
        <v>1561</v>
      </c>
      <c r="W451" s="23" t="s">
        <v>272</v>
      </c>
      <c r="X451" s="23" t="s">
        <v>1598</v>
      </c>
      <c r="Y451" s="23" t="s">
        <v>1615</v>
      </c>
      <c r="Z451" s="23" t="s">
        <v>278</v>
      </c>
      <c r="AA451" s="23" t="s">
        <v>1818</v>
      </c>
      <c r="AB451" s="23" t="s">
        <v>1824</v>
      </c>
      <c r="AC451" s="36">
        <v>0</v>
      </c>
      <c r="AD451" s="36">
        <v>0</v>
      </c>
      <c r="AE451" s="36">
        <v>0</v>
      </c>
      <c r="AF451" s="36">
        <v>0</v>
      </c>
      <c r="AG451" s="36">
        <v>0</v>
      </c>
      <c r="AH451" s="36">
        <v>0</v>
      </c>
      <c r="AI451" s="36">
        <v>0</v>
      </c>
      <c r="AJ451" s="36">
        <v>0</v>
      </c>
      <c r="AK451" s="36">
        <v>0</v>
      </c>
      <c r="AL451" s="36">
        <v>0</v>
      </c>
      <c r="AM451" s="36">
        <v>12720000</v>
      </c>
      <c r="AN451" s="36">
        <v>0</v>
      </c>
      <c r="AO451" s="36">
        <v>0</v>
      </c>
      <c r="AP451" s="36">
        <v>3180000</v>
      </c>
      <c r="AQ451" s="36">
        <v>0</v>
      </c>
      <c r="AR451" s="36">
        <v>3180000</v>
      </c>
      <c r="AS451" s="36">
        <v>0</v>
      </c>
      <c r="AT451" s="36">
        <v>3180000</v>
      </c>
      <c r="AU451" s="36">
        <v>0</v>
      </c>
      <c r="AV451" s="36">
        <v>3180000</v>
      </c>
      <c r="AW451" s="36">
        <v>0</v>
      </c>
      <c r="AX451" s="36">
        <v>0</v>
      </c>
      <c r="AY451" s="36">
        <v>0</v>
      </c>
      <c r="AZ451" s="36">
        <v>0</v>
      </c>
      <c r="BA451" s="34"/>
      <c r="BB451" s="34"/>
      <c r="BC451" s="34"/>
      <c r="BD451" s="34"/>
      <c r="BE451" s="11" t="str">
        <f t="shared" si="36"/>
        <v>OK</v>
      </c>
      <c r="BF451" s="11" t="str">
        <f t="shared" si="37"/>
        <v>OK</v>
      </c>
      <c r="BG451" s="5">
        <f>+IF(B451&lt;&gt;"",COUNTBLANK(F451:AZ451),0)</f>
        <v>0</v>
      </c>
      <c r="BH451" s="12">
        <f t="shared" si="38"/>
        <v>12720000</v>
      </c>
      <c r="BI451" s="12">
        <f t="shared" si="39"/>
        <v>12720000</v>
      </c>
      <c r="BJ451" s="5">
        <f t="shared" si="40"/>
        <v>0</v>
      </c>
      <c r="BK451" s="5">
        <f t="shared" si="41"/>
        <v>0</v>
      </c>
      <c r="BL451" s="2">
        <v>4</v>
      </c>
      <c r="BM451" s="2">
        <v>2410</v>
      </c>
      <c r="BN451" s="2">
        <v>1</v>
      </c>
      <c r="BO451" s="16">
        <v>4</v>
      </c>
      <c r="BP451" s="2">
        <v>1</v>
      </c>
      <c r="BQ451" s="2">
        <v>14</v>
      </c>
      <c r="BT451" s="40"/>
      <c r="BU451" s="40"/>
      <c r="BV451" s="40"/>
      <c r="BW451" s="40"/>
      <c r="BX451" s="40"/>
      <c r="BY451" s="40"/>
      <c r="BZ451" s="40"/>
      <c r="CA451" s="40"/>
    </row>
    <row r="452" spans="1:79" ht="110.4">
      <c r="A452" s="49" t="s">
        <v>3974</v>
      </c>
      <c r="B452" s="37" t="s">
        <v>992</v>
      </c>
      <c r="C452" s="31" t="s">
        <v>415</v>
      </c>
      <c r="D452" s="31" t="s">
        <v>402</v>
      </c>
      <c r="E452" s="22" t="s">
        <v>4035</v>
      </c>
      <c r="F452" s="23" t="s">
        <v>4036</v>
      </c>
      <c r="G452" s="23" t="s">
        <v>4061</v>
      </c>
      <c r="H452" s="23" t="s">
        <v>4062</v>
      </c>
      <c r="I452" s="23">
        <v>86101610</v>
      </c>
      <c r="J452" s="23" t="s">
        <v>1527</v>
      </c>
      <c r="K452" s="23" t="s">
        <v>1490</v>
      </c>
      <c r="L452" s="23" t="s">
        <v>2683</v>
      </c>
      <c r="M452" s="24" t="s">
        <v>1477</v>
      </c>
      <c r="N452" s="24" t="s">
        <v>1477</v>
      </c>
      <c r="O452" s="24" t="s">
        <v>1477</v>
      </c>
      <c r="P452" s="24">
        <v>6</v>
      </c>
      <c r="Q452" s="24" t="s">
        <v>1546</v>
      </c>
      <c r="R452" s="24" t="s">
        <v>1547</v>
      </c>
      <c r="S452" s="25">
        <v>34200000</v>
      </c>
      <c r="T452" s="25">
        <v>34200000</v>
      </c>
      <c r="U452" s="24" t="s">
        <v>1560</v>
      </c>
      <c r="V452" s="24" t="s">
        <v>1561</v>
      </c>
      <c r="W452" s="23" t="s">
        <v>272</v>
      </c>
      <c r="X452" s="23" t="s">
        <v>1598</v>
      </c>
      <c r="Y452" s="23" t="s">
        <v>1615</v>
      </c>
      <c r="Z452" s="23" t="s">
        <v>276</v>
      </c>
      <c r="AA452" s="23" t="s">
        <v>1818</v>
      </c>
      <c r="AB452" s="23" t="s">
        <v>1824</v>
      </c>
      <c r="AC452" s="36">
        <v>34200000</v>
      </c>
      <c r="AD452" s="36">
        <v>0</v>
      </c>
      <c r="AE452" s="36">
        <v>0</v>
      </c>
      <c r="AF452" s="36">
        <v>5700000</v>
      </c>
      <c r="AG452" s="36">
        <v>0</v>
      </c>
      <c r="AH452" s="36">
        <v>5700000</v>
      </c>
      <c r="AI452" s="36">
        <v>0</v>
      </c>
      <c r="AJ452" s="36">
        <v>5700000</v>
      </c>
      <c r="AK452" s="36">
        <v>0</v>
      </c>
      <c r="AL452" s="36">
        <v>5700000</v>
      </c>
      <c r="AM452" s="36">
        <v>0</v>
      </c>
      <c r="AN452" s="36">
        <v>5700000</v>
      </c>
      <c r="AO452" s="36">
        <v>0</v>
      </c>
      <c r="AP452" s="36">
        <v>5700000</v>
      </c>
      <c r="AQ452" s="36">
        <v>0</v>
      </c>
      <c r="AR452" s="36">
        <v>0</v>
      </c>
      <c r="AS452" s="36">
        <v>0</v>
      </c>
      <c r="AT452" s="36">
        <v>0</v>
      </c>
      <c r="AU452" s="36">
        <v>0</v>
      </c>
      <c r="AV452" s="36">
        <v>0</v>
      </c>
      <c r="AW452" s="36">
        <v>0</v>
      </c>
      <c r="AX452" s="36">
        <v>0</v>
      </c>
      <c r="AY452" s="36">
        <v>0</v>
      </c>
      <c r="AZ452" s="36">
        <v>0</v>
      </c>
      <c r="BA452" s="34"/>
      <c r="BB452" s="34"/>
      <c r="BC452" s="34"/>
      <c r="BD452" s="34"/>
      <c r="BE452" s="11" t="str">
        <f t="shared" si="36"/>
        <v>OK</v>
      </c>
      <c r="BF452" s="11" t="str">
        <f t="shared" si="37"/>
        <v>OK</v>
      </c>
      <c r="BG452" s="5">
        <f>+IF(B452&lt;&gt;"",COUNTBLANK(F452:AZ452),0)</f>
        <v>0</v>
      </c>
      <c r="BH452" s="12">
        <f t="shared" si="38"/>
        <v>34200000</v>
      </c>
      <c r="BI452" s="12">
        <f t="shared" si="39"/>
        <v>34200000</v>
      </c>
      <c r="BJ452" s="5">
        <f t="shared" si="40"/>
        <v>0</v>
      </c>
      <c r="BK452" s="5">
        <f t="shared" si="41"/>
        <v>0</v>
      </c>
      <c r="BL452" s="2">
        <v>4</v>
      </c>
      <c r="BM452" s="2">
        <v>2410</v>
      </c>
      <c r="BN452" s="2">
        <v>1</v>
      </c>
      <c r="BO452" s="16">
        <v>4</v>
      </c>
      <c r="BP452" s="2">
        <v>1</v>
      </c>
      <c r="BQ452" s="2">
        <v>15</v>
      </c>
      <c r="BT452" s="40"/>
      <c r="BU452" s="40"/>
      <c r="BV452" s="40"/>
      <c r="BW452" s="40"/>
      <c r="BX452" s="40"/>
      <c r="BY452" s="40"/>
      <c r="BZ452" s="40"/>
      <c r="CA452" s="40"/>
    </row>
    <row r="453" spans="1:79" ht="138">
      <c r="A453" s="49" t="s">
        <v>3974</v>
      </c>
      <c r="B453" s="37" t="s">
        <v>993</v>
      </c>
      <c r="C453" s="31" t="s">
        <v>415</v>
      </c>
      <c r="D453" s="31" t="s">
        <v>402</v>
      </c>
      <c r="E453" s="22" t="s">
        <v>4035</v>
      </c>
      <c r="F453" s="23" t="s">
        <v>4036</v>
      </c>
      <c r="G453" s="23" t="s">
        <v>4061</v>
      </c>
      <c r="H453" s="23" t="s">
        <v>4062</v>
      </c>
      <c r="I453" s="23">
        <v>80161501</v>
      </c>
      <c r="J453" s="23" t="s">
        <v>1527</v>
      </c>
      <c r="K453" s="23" t="s">
        <v>1490</v>
      </c>
      <c r="L453" s="23" t="s">
        <v>2684</v>
      </c>
      <c r="M453" s="24" t="s">
        <v>421</v>
      </c>
      <c r="N453" s="24" t="s">
        <v>421</v>
      </c>
      <c r="O453" s="24" t="s">
        <v>421</v>
      </c>
      <c r="P453" s="24">
        <v>10</v>
      </c>
      <c r="Q453" s="24" t="s">
        <v>1546</v>
      </c>
      <c r="R453" s="24" t="s">
        <v>1547</v>
      </c>
      <c r="S453" s="25">
        <v>31800000</v>
      </c>
      <c r="T453" s="25">
        <v>31800000</v>
      </c>
      <c r="U453" s="24" t="s">
        <v>1560</v>
      </c>
      <c r="V453" s="24" t="s">
        <v>1561</v>
      </c>
      <c r="W453" s="23" t="s">
        <v>272</v>
      </c>
      <c r="X453" s="23" t="s">
        <v>1598</v>
      </c>
      <c r="Y453" s="23" t="s">
        <v>1615</v>
      </c>
      <c r="Z453" s="23" t="s">
        <v>277</v>
      </c>
      <c r="AA453" s="23" t="s">
        <v>1818</v>
      </c>
      <c r="AB453" s="23" t="s">
        <v>1824</v>
      </c>
      <c r="AC453" s="36">
        <v>0</v>
      </c>
      <c r="AD453" s="36">
        <v>0</v>
      </c>
      <c r="AE453" s="36">
        <v>31800000</v>
      </c>
      <c r="AF453" s="36">
        <v>0</v>
      </c>
      <c r="AG453" s="36">
        <v>0</v>
      </c>
      <c r="AH453" s="36">
        <v>3180000</v>
      </c>
      <c r="AI453" s="36">
        <v>0</v>
      </c>
      <c r="AJ453" s="36">
        <v>3180000</v>
      </c>
      <c r="AK453" s="36">
        <v>0</v>
      </c>
      <c r="AL453" s="36">
        <v>3180000</v>
      </c>
      <c r="AM453" s="36">
        <v>0</v>
      </c>
      <c r="AN453" s="36">
        <v>3180000</v>
      </c>
      <c r="AO453" s="36">
        <v>0</v>
      </c>
      <c r="AP453" s="36">
        <v>3180000</v>
      </c>
      <c r="AQ453" s="36">
        <v>0</v>
      </c>
      <c r="AR453" s="36">
        <v>3180000</v>
      </c>
      <c r="AS453" s="36">
        <v>0</v>
      </c>
      <c r="AT453" s="36">
        <v>3180000</v>
      </c>
      <c r="AU453" s="36">
        <v>0</v>
      </c>
      <c r="AV453" s="36">
        <v>3180000</v>
      </c>
      <c r="AW453" s="36">
        <v>0</v>
      </c>
      <c r="AX453" s="36">
        <v>3180000</v>
      </c>
      <c r="AY453" s="36">
        <v>0</v>
      </c>
      <c r="AZ453" s="36">
        <v>3180000</v>
      </c>
      <c r="BA453" s="34"/>
      <c r="BB453" s="34"/>
      <c r="BC453" s="34"/>
      <c r="BD453" s="34"/>
      <c r="BE453" s="11" t="str">
        <f t="shared" ref="BE453:BE516" si="42">IF(OR($T453&lt;&gt;"",SUM(AC453:AZ453)&lt;&gt;0),IF(T453=BH453,"OK",IF(T453&gt;BH453,"Valor estimado supera a Compromisos en "&amp;DOLLAR(T453-BH453),"Compromisos superan al Valor estimado en "&amp;DOLLAR(BH453-T453))),"")</f>
        <v>OK</v>
      </c>
      <c r="BF453" s="11" t="str">
        <f t="shared" ref="BF453:BF516" si="43">IF(OR($T453&lt;&gt;"",SUM(AC453:AZ453)&lt;&gt;0),IF(T453=BI453,"OK",IF(T453&gt;BI453,"Valor estimado supera a Obligaciones en "&amp;DOLLAR(T453-BI453),"Obligaciones superan al Valor estimado en "&amp;DOLLAR(BI453-T453))),"")</f>
        <v>OK</v>
      </c>
      <c r="BG453" s="5">
        <f>+IF(B453&lt;&gt;"",COUNTBLANK(F453:AZ453),0)</f>
        <v>0</v>
      </c>
      <c r="BH453" s="12">
        <f t="shared" ref="BH453:BH516" si="44">+SUM(AC453,AE453,AG453,AI453,AK453,AM453,AO453,AQ453,AS453,AU453,AW453,AY453)</f>
        <v>31800000</v>
      </c>
      <c r="BI453" s="12">
        <f t="shared" ref="BI453:BI516" si="45">+SUM(AD453,AF453,AH453,AJ453,AL453,AN453,AP453,AR453,AT453,AV453,AX453,AZ453)</f>
        <v>31800000</v>
      </c>
      <c r="BJ453" s="5">
        <f t="shared" ref="BJ453:BJ516" si="46">+IF(OR(BE453="ok",BE453=""),0,1)</f>
        <v>0</v>
      </c>
      <c r="BK453" s="5">
        <f t="shared" ref="BK453:BK516" si="47">+IF(OR(BF453="ok",BF453=""),0,1)</f>
        <v>0</v>
      </c>
      <c r="BL453" s="2">
        <v>4</v>
      </c>
      <c r="BM453" s="2">
        <v>2410</v>
      </c>
      <c r="BN453" s="2">
        <v>1</v>
      </c>
      <c r="BO453" s="16">
        <v>4</v>
      </c>
      <c r="BP453" s="2">
        <v>1</v>
      </c>
      <c r="BQ453" s="2">
        <v>16</v>
      </c>
      <c r="BT453" s="40"/>
      <c r="BU453" s="40"/>
      <c r="BV453" s="40"/>
      <c r="BW453" s="40"/>
      <c r="BX453" s="40"/>
      <c r="BY453" s="40"/>
      <c r="BZ453" s="40"/>
      <c r="CA453" s="40"/>
    </row>
    <row r="454" spans="1:79" ht="110.4">
      <c r="A454" s="49" t="s">
        <v>3974</v>
      </c>
      <c r="B454" s="37" t="s">
        <v>994</v>
      </c>
      <c r="C454" s="31" t="s">
        <v>415</v>
      </c>
      <c r="D454" s="31" t="s">
        <v>402</v>
      </c>
      <c r="E454" s="22" t="s">
        <v>4035</v>
      </c>
      <c r="F454" s="23" t="s">
        <v>4036</v>
      </c>
      <c r="G454" s="23" t="s">
        <v>4061</v>
      </c>
      <c r="H454" s="23" t="s">
        <v>4062</v>
      </c>
      <c r="I454" s="23">
        <v>78181901</v>
      </c>
      <c r="J454" s="23" t="s">
        <v>1527</v>
      </c>
      <c r="K454" s="23" t="s">
        <v>1511</v>
      </c>
      <c r="L454" s="23" t="s">
        <v>2685</v>
      </c>
      <c r="M454" s="24" t="s">
        <v>1477</v>
      </c>
      <c r="N454" s="24" t="s">
        <v>1477</v>
      </c>
      <c r="O454" s="24" t="s">
        <v>418</v>
      </c>
      <c r="P454" s="24">
        <v>8</v>
      </c>
      <c r="Q454" s="24" t="s">
        <v>1546</v>
      </c>
      <c r="R454" s="24" t="s">
        <v>1547</v>
      </c>
      <c r="S454" s="25">
        <v>500000000</v>
      </c>
      <c r="T454" s="25">
        <v>500000000</v>
      </c>
      <c r="U454" s="24" t="s">
        <v>1560</v>
      </c>
      <c r="V454" s="24" t="s">
        <v>1561</v>
      </c>
      <c r="W454" s="23" t="s">
        <v>272</v>
      </c>
      <c r="X454" s="23" t="s">
        <v>1565</v>
      </c>
      <c r="Y454" s="23" t="s">
        <v>1623</v>
      </c>
      <c r="Z454" s="23" t="s">
        <v>1668</v>
      </c>
      <c r="AA454" s="23" t="s">
        <v>1818</v>
      </c>
      <c r="AB454" s="23" t="s">
        <v>1824</v>
      </c>
      <c r="AC454" s="36">
        <v>0</v>
      </c>
      <c r="AD454" s="36">
        <v>0</v>
      </c>
      <c r="AE454" s="36">
        <v>0</v>
      </c>
      <c r="AF454" s="36">
        <v>0</v>
      </c>
      <c r="AG454" s="36">
        <v>0</v>
      </c>
      <c r="AH454" s="36">
        <v>0</v>
      </c>
      <c r="AI454" s="36">
        <v>500000000</v>
      </c>
      <c r="AJ454" s="36">
        <v>0</v>
      </c>
      <c r="AK454" s="36">
        <v>0</v>
      </c>
      <c r="AL454" s="36">
        <v>0</v>
      </c>
      <c r="AM454" s="36">
        <v>0</v>
      </c>
      <c r="AN454" s="36">
        <v>500000000</v>
      </c>
      <c r="AO454" s="36">
        <v>0</v>
      </c>
      <c r="AP454" s="36">
        <v>0</v>
      </c>
      <c r="AQ454" s="36">
        <v>0</v>
      </c>
      <c r="AR454" s="36">
        <v>0</v>
      </c>
      <c r="AS454" s="36">
        <v>0</v>
      </c>
      <c r="AT454" s="36">
        <v>0</v>
      </c>
      <c r="AU454" s="36">
        <v>0</v>
      </c>
      <c r="AV454" s="36">
        <v>0</v>
      </c>
      <c r="AW454" s="36">
        <v>0</v>
      </c>
      <c r="AX454" s="36">
        <v>0</v>
      </c>
      <c r="AY454" s="36">
        <v>0</v>
      </c>
      <c r="AZ454" s="36">
        <v>0</v>
      </c>
      <c r="BA454" s="34"/>
      <c r="BB454" s="34"/>
      <c r="BC454" s="34"/>
      <c r="BD454" s="34"/>
      <c r="BE454" s="11" t="str">
        <f t="shared" si="42"/>
        <v>OK</v>
      </c>
      <c r="BF454" s="11" t="str">
        <f t="shared" si="43"/>
        <v>OK</v>
      </c>
      <c r="BG454" s="5">
        <f>+IF(B454&lt;&gt;"",COUNTBLANK(F454:AZ454),0)</f>
        <v>0</v>
      </c>
      <c r="BH454" s="12">
        <f t="shared" si="44"/>
        <v>500000000</v>
      </c>
      <c r="BI454" s="12">
        <f t="shared" si="45"/>
        <v>500000000</v>
      </c>
      <c r="BJ454" s="5">
        <f t="shared" si="46"/>
        <v>0</v>
      </c>
      <c r="BK454" s="5">
        <f t="shared" si="47"/>
        <v>0</v>
      </c>
      <c r="BL454" s="2">
        <v>4</v>
      </c>
      <c r="BM454" s="2">
        <v>2410</v>
      </c>
      <c r="BN454" s="2">
        <v>1</v>
      </c>
      <c r="BO454" s="16">
        <v>4</v>
      </c>
      <c r="BP454" s="2">
        <v>1</v>
      </c>
      <c r="BQ454" s="2">
        <v>17</v>
      </c>
      <c r="BT454" s="40"/>
      <c r="BU454" s="40"/>
      <c r="BV454" s="40"/>
      <c r="BW454" s="40"/>
      <c r="BX454" s="40"/>
      <c r="BY454" s="40"/>
      <c r="BZ454" s="40"/>
      <c r="CA454" s="40"/>
    </row>
    <row r="455" spans="1:79" ht="96.6">
      <c r="A455" s="49" t="s">
        <v>3974</v>
      </c>
      <c r="B455" s="37" t="s">
        <v>995</v>
      </c>
      <c r="C455" s="31" t="s">
        <v>415</v>
      </c>
      <c r="D455" s="31" t="s">
        <v>402</v>
      </c>
      <c r="E455" s="22" t="s">
        <v>4035</v>
      </c>
      <c r="F455" s="23" t="s">
        <v>4036</v>
      </c>
      <c r="G455" s="23" t="s">
        <v>4061</v>
      </c>
      <c r="H455" s="23" t="s">
        <v>4062</v>
      </c>
      <c r="I455" s="23">
        <v>15101500</v>
      </c>
      <c r="J455" s="23" t="s">
        <v>1527</v>
      </c>
      <c r="K455" s="23" t="s">
        <v>1508</v>
      </c>
      <c r="L455" s="23" t="s">
        <v>2686</v>
      </c>
      <c r="M455" s="24" t="s">
        <v>421</v>
      </c>
      <c r="N455" s="24" t="s">
        <v>421</v>
      </c>
      <c r="O455" s="24" t="s">
        <v>418</v>
      </c>
      <c r="P455" s="24">
        <v>7</v>
      </c>
      <c r="Q455" s="24" t="s">
        <v>1546</v>
      </c>
      <c r="R455" s="24" t="s">
        <v>1547</v>
      </c>
      <c r="S455" s="25">
        <v>150000000</v>
      </c>
      <c r="T455" s="25">
        <v>150000000</v>
      </c>
      <c r="U455" s="24" t="s">
        <v>1560</v>
      </c>
      <c r="V455" s="24" t="s">
        <v>1561</v>
      </c>
      <c r="W455" s="23" t="s">
        <v>272</v>
      </c>
      <c r="X455" s="23" t="s">
        <v>1565</v>
      </c>
      <c r="Y455" s="23" t="s">
        <v>1622</v>
      </c>
      <c r="Z455" s="23" t="s">
        <v>1668</v>
      </c>
      <c r="AA455" s="23" t="s">
        <v>1818</v>
      </c>
      <c r="AB455" s="23" t="s">
        <v>1824</v>
      </c>
      <c r="AC455" s="36">
        <v>0</v>
      </c>
      <c r="AD455" s="36">
        <v>0</v>
      </c>
      <c r="AE455" s="36">
        <v>0</v>
      </c>
      <c r="AF455" s="36">
        <v>0</v>
      </c>
      <c r="AG455" s="36">
        <v>0</v>
      </c>
      <c r="AH455" s="36">
        <v>0</v>
      </c>
      <c r="AI455" s="36">
        <v>150000000</v>
      </c>
      <c r="AJ455" s="36">
        <v>0</v>
      </c>
      <c r="AK455" s="36">
        <v>0</v>
      </c>
      <c r="AL455" s="36">
        <v>0</v>
      </c>
      <c r="AM455" s="36">
        <v>0</v>
      </c>
      <c r="AN455" s="36">
        <v>150000000</v>
      </c>
      <c r="AO455" s="36">
        <v>0</v>
      </c>
      <c r="AP455" s="36">
        <v>0</v>
      </c>
      <c r="AQ455" s="36">
        <v>0</v>
      </c>
      <c r="AR455" s="36">
        <v>0</v>
      </c>
      <c r="AS455" s="36">
        <v>0</v>
      </c>
      <c r="AT455" s="36">
        <v>0</v>
      </c>
      <c r="AU455" s="36">
        <v>0</v>
      </c>
      <c r="AV455" s="36">
        <v>0</v>
      </c>
      <c r="AW455" s="36">
        <v>0</v>
      </c>
      <c r="AX455" s="36">
        <v>0</v>
      </c>
      <c r="AY455" s="36">
        <v>0</v>
      </c>
      <c r="AZ455" s="36">
        <v>0</v>
      </c>
      <c r="BA455" s="34"/>
      <c r="BB455" s="34"/>
      <c r="BC455" s="34"/>
      <c r="BD455" s="34"/>
      <c r="BE455" s="11" t="str">
        <f t="shared" si="42"/>
        <v>OK</v>
      </c>
      <c r="BF455" s="11" t="str">
        <f t="shared" si="43"/>
        <v>OK</v>
      </c>
      <c r="BG455" s="5">
        <f>+IF(B455&lt;&gt;"",COUNTBLANK(F455:AZ455),0)</f>
        <v>0</v>
      </c>
      <c r="BH455" s="12">
        <f t="shared" si="44"/>
        <v>150000000</v>
      </c>
      <c r="BI455" s="12">
        <f t="shared" si="45"/>
        <v>150000000</v>
      </c>
      <c r="BJ455" s="5">
        <f t="shared" si="46"/>
        <v>0</v>
      </c>
      <c r="BK455" s="5">
        <f t="shared" si="47"/>
        <v>0</v>
      </c>
      <c r="BL455" s="2">
        <v>4</v>
      </c>
      <c r="BM455" s="2">
        <v>2410</v>
      </c>
      <c r="BN455" s="2">
        <v>1</v>
      </c>
      <c r="BO455" s="16">
        <v>4</v>
      </c>
      <c r="BP455" s="2">
        <v>1</v>
      </c>
      <c r="BQ455" s="2">
        <v>18</v>
      </c>
      <c r="BT455" s="40"/>
      <c r="BU455" s="40"/>
      <c r="BV455" s="40"/>
      <c r="BW455" s="40"/>
      <c r="BX455" s="40"/>
      <c r="BY455" s="40"/>
      <c r="BZ455" s="40"/>
      <c r="CA455" s="40"/>
    </row>
    <row r="456" spans="1:79" ht="96.6">
      <c r="A456" s="49" t="s">
        <v>3974</v>
      </c>
      <c r="B456" s="37" t="s">
        <v>996</v>
      </c>
      <c r="C456" s="31" t="s">
        <v>415</v>
      </c>
      <c r="D456" s="31" t="s">
        <v>402</v>
      </c>
      <c r="E456" s="22" t="s">
        <v>4035</v>
      </c>
      <c r="F456" s="23" t="s">
        <v>4036</v>
      </c>
      <c r="G456" s="23" t="s">
        <v>4061</v>
      </c>
      <c r="H456" s="23" t="s">
        <v>4062</v>
      </c>
      <c r="I456" s="23">
        <v>78181901</v>
      </c>
      <c r="J456" s="23" t="s">
        <v>1527</v>
      </c>
      <c r="K456" s="23" t="s">
        <v>1511</v>
      </c>
      <c r="L456" s="23" t="s">
        <v>2687</v>
      </c>
      <c r="M456" s="24" t="s">
        <v>421</v>
      </c>
      <c r="N456" s="24" t="s">
        <v>422</v>
      </c>
      <c r="O456" s="24" t="s">
        <v>418</v>
      </c>
      <c r="P456" s="24">
        <v>9</v>
      </c>
      <c r="Q456" s="24" t="s">
        <v>1553</v>
      </c>
      <c r="R456" s="24" t="s">
        <v>1547</v>
      </c>
      <c r="S456" s="25">
        <v>14500000</v>
      </c>
      <c r="T456" s="25">
        <v>14500000</v>
      </c>
      <c r="U456" s="24" t="s">
        <v>1560</v>
      </c>
      <c r="V456" s="24" t="s">
        <v>1561</v>
      </c>
      <c r="W456" s="23" t="s">
        <v>272</v>
      </c>
      <c r="X456" s="23" t="s">
        <v>1565</v>
      </c>
      <c r="Y456" s="23" t="s">
        <v>1623</v>
      </c>
      <c r="Z456" s="23" t="s">
        <v>1668</v>
      </c>
      <c r="AA456" s="23" t="s">
        <v>1818</v>
      </c>
      <c r="AB456" s="23" t="s">
        <v>1824</v>
      </c>
      <c r="AC456" s="36">
        <v>0</v>
      </c>
      <c r="AD456" s="36">
        <v>0</v>
      </c>
      <c r="AE456" s="36">
        <v>0</v>
      </c>
      <c r="AF456" s="36">
        <v>0</v>
      </c>
      <c r="AG456" s="36">
        <v>0</v>
      </c>
      <c r="AH456" s="36">
        <v>0</v>
      </c>
      <c r="AI456" s="36">
        <v>14500000</v>
      </c>
      <c r="AJ456" s="36">
        <v>0</v>
      </c>
      <c r="AK456" s="36">
        <v>0</v>
      </c>
      <c r="AL456" s="36">
        <v>0</v>
      </c>
      <c r="AM456" s="36">
        <v>0</v>
      </c>
      <c r="AN456" s="36">
        <v>14500000</v>
      </c>
      <c r="AO456" s="36">
        <v>0</v>
      </c>
      <c r="AP456" s="36">
        <v>0</v>
      </c>
      <c r="AQ456" s="36">
        <v>0</v>
      </c>
      <c r="AR456" s="36">
        <v>0</v>
      </c>
      <c r="AS456" s="36">
        <v>0</v>
      </c>
      <c r="AT456" s="36">
        <v>0</v>
      </c>
      <c r="AU456" s="36">
        <v>0</v>
      </c>
      <c r="AV456" s="36">
        <v>0</v>
      </c>
      <c r="AW456" s="36">
        <v>0</v>
      </c>
      <c r="AX456" s="36">
        <v>0</v>
      </c>
      <c r="AY456" s="36">
        <v>0</v>
      </c>
      <c r="AZ456" s="36">
        <v>0</v>
      </c>
      <c r="BA456" s="34"/>
      <c r="BB456" s="34"/>
      <c r="BC456" s="34"/>
      <c r="BD456" s="34"/>
      <c r="BE456" s="11" t="str">
        <f t="shared" si="42"/>
        <v>OK</v>
      </c>
      <c r="BF456" s="11" t="str">
        <f t="shared" si="43"/>
        <v>OK</v>
      </c>
      <c r="BG456" s="5">
        <f>+IF(B456&lt;&gt;"",COUNTBLANK(F456:AZ456),0)</f>
        <v>0</v>
      </c>
      <c r="BH456" s="12">
        <f t="shared" si="44"/>
        <v>14500000</v>
      </c>
      <c r="BI456" s="12">
        <f t="shared" si="45"/>
        <v>14500000</v>
      </c>
      <c r="BJ456" s="5">
        <f t="shared" si="46"/>
        <v>0</v>
      </c>
      <c r="BK456" s="5">
        <f t="shared" si="47"/>
        <v>0</v>
      </c>
      <c r="BL456" s="2">
        <v>4</v>
      </c>
      <c r="BM456" s="2">
        <v>2410</v>
      </c>
      <c r="BN456" s="2">
        <v>1</v>
      </c>
      <c r="BO456" s="16">
        <v>4</v>
      </c>
      <c r="BP456" s="2">
        <v>1</v>
      </c>
      <c r="BQ456" s="2">
        <v>19</v>
      </c>
      <c r="BT456" s="40"/>
      <c r="BU456" s="40"/>
      <c r="BV456" s="40"/>
      <c r="BW456" s="40"/>
      <c r="BX456" s="40"/>
      <c r="BY456" s="40"/>
      <c r="BZ456" s="40"/>
      <c r="CA456" s="40"/>
    </row>
    <row r="457" spans="1:79" ht="96.6">
      <c r="A457" s="49" t="s">
        <v>3974</v>
      </c>
      <c r="B457" s="37" t="s">
        <v>997</v>
      </c>
      <c r="C457" s="31" t="s">
        <v>415</v>
      </c>
      <c r="D457" s="31" t="s">
        <v>402</v>
      </c>
      <c r="E457" s="22" t="s">
        <v>4035</v>
      </c>
      <c r="F457" s="23" t="s">
        <v>4036</v>
      </c>
      <c r="G457" s="23" t="s">
        <v>4061</v>
      </c>
      <c r="H457" s="23" t="s">
        <v>4062</v>
      </c>
      <c r="I457" s="23">
        <v>78181901</v>
      </c>
      <c r="J457" s="23" t="s">
        <v>1527</v>
      </c>
      <c r="K457" s="23" t="s">
        <v>1511</v>
      </c>
      <c r="L457" s="23" t="s">
        <v>2689</v>
      </c>
      <c r="M457" s="24" t="s">
        <v>421</v>
      </c>
      <c r="N457" s="24" t="s">
        <v>421</v>
      </c>
      <c r="O457" s="24" t="s">
        <v>418</v>
      </c>
      <c r="P457" s="24">
        <v>6</v>
      </c>
      <c r="Q457" s="24" t="s">
        <v>1546</v>
      </c>
      <c r="R457" s="24" t="s">
        <v>1547</v>
      </c>
      <c r="S457" s="25">
        <v>25000000</v>
      </c>
      <c r="T457" s="25">
        <v>25000000</v>
      </c>
      <c r="U457" s="24" t="s">
        <v>1560</v>
      </c>
      <c r="V457" s="24" t="s">
        <v>1561</v>
      </c>
      <c r="W457" s="23" t="s">
        <v>272</v>
      </c>
      <c r="X457" s="23" t="s">
        <v>1565</v>
      </c>
      <c r="Y457" s="23" t="s">
        <v>1623</v>
      </c>
      <c r="Z457" s="23" t="s">
        <v>1668</v>
      </c>
      <c r="AA457" s="23" t="s">
        <v>1818</v>
      </c>
      <c r="AB457" s="23" t="s">
        <v>1824</v>
      </c>
      <c r="AC457" s="36">
        <v>0</v>
      </c>
      <c r="AD457" s="36">
        <v>0</v>
      </c>
      <c r="AE457" s="36">
        <v>0</v>
      </c>
      <c r="AF457" s="36">
        <v>0</v>
      </c>
      <c r="AG457" s="36">
        <v>0</v>
      </c>
      <c r="AH457" s="36">
        <v>0</v>
      </c>
      <c r="AI457" s="36">
        <v>25000000</v>
      </c>
      <c r="AJ457" s="36">
        <v>0</v>
      </c>
      <c r="AK457" s="36">
        <v>0</v>
      </c>
      <c r="AL457" s="36">
        <v>0</v>
      </c>
      <c r="AM457" s="36">
        <v>0</v>
      </c>
      <c r="AN457" s="36">
        <v>25000000</v>
      </c>
      <c r="AO457" s="36">
        <v>0</v>
      </c>
      <c r="AP457" s="36">
        <v>0</v>
      </c>
      <c r="AQ457" s="36">
        <v>0</v>
      </c>
      <c r="AR457" s="36">
        <v>0</v>
      </c>
      <c r="AS457" s="36">
        <v>0</v>
      </c>
      <c r="AT457" s="36">
        <v>0</v>
      </c>
      <c r="AU457" s="36">
        <v>0</v>
      </c>
      <c r="AV457" s="36">
        <v>0</v>
      </c>
      <c r="AW457" s="36">
        <v>0</v>
      </c>
      <c r="AX457" s="36">
        <v>0</v>
      </c>
      <c r="AY457" s="36">
        <v>0</v>
      </c>
      <c r="AZ457" s="36">
        <v>0</v>
      </c>
      <c r="BA457" s="34"/>
      <c r="BB457" s="34"/>
      <c r="BC457" s="34"/>
      <c r="BD457" s="34"/>
      <c r="BE457" s="11" t="str">
        <f t="shared" si="42"/>
        <v>OK</v>
      </c>
      <c r="BF457" s="11" t="str">
        <f t="shared" si="43"/>
        <v>OK</v>
      </c>
      <c r="BG457" s="5">
        <f>+IF(B457&lt;&gt;"",COUNTBLANK(F457:AZ457),0)</f>
        <v>0</v>
      </c>
      <c r="BH457" s="12">
        <f t="shared" si="44"/>
        <v>25000000</v>
      </c>
      <c r="BI457" s="12">
        <f t="shared" si="45"/>
        <v>25000000</v>
      </c>
      <c r="BJ457" s="5">
        <f t="shared" si="46"/>
        <v>0</v>
      </c>
      <c r="BK457" s="5">
        <f t="shared" si="47"/>
        <v>0</v>
      </c>
      <c r="BL457" s="2">
        <v>4</v>
      </c>
      <c r="BM457" s="2">
        <v>2410</v>
      </c>
      <c r="BN457" s="2">
        <v>1</v>
      </c>
      <c r="BO457" s="16">
        <v>4</v>
      </c>
      <c r="BP457" s="2">
        <v>1</v>
      </c>
      <c r="BQ457" s="2">
        <v>20</v>
      </c>
      <c r="BT457" s="40"/>
      <c r="BU457" s="40"/>
      <c r="BV457" s="40"/>
      <c r="BW457" s="40"/>
      <c r="BX457" s="40"/>
      <c r="BY457" s="40"/>
      <c r="BZ457" s="40"/>
      <c r="CA457" s="40"/>
    </row>
    <row r="458" spans="1:79" ht="96.6">
      <c r="A458" s="49" t="s">
        <v>3974</v>
      </c>
      <c r="B458" s="37" t="s">
        <v>998</v>
      </c>
      <c r="C458" s="31" t="s">
        <v>415</v>
      </c>
      <c r="D458" s="31" t="s">
        <v>402</v>
      </c>
      <c r="E458" s="22" t="s">
        <v>4035</v>
      </c>
      <c r="F458" s="23" t="s">
        <v>4036</v>
      </c>
      <c r="G458" s="23" t="s">
        <v>4061</v>
      </c>
      <c r="H458" s="23" t="s">
        <v>4062</v>
      </c>
      <c r="I458" s="23">
        <v>78181901</v>
      </c>
      <c r="J458" s="23" t="s">
        <v>1527</v>
      </c>
      <c r="K458" s="23" t="s">
        <v>1511</v>
      </c>
      <c r="L458" s="23" t="s">
        <v>2690</v>
      </c>
      <c r="M458" s="24" t="s">
        <v>421</v>
      </c>
      <c r="N458" s="24" t="s">
        <v>421</v>
      </c>
      <c r="O458" s="24" t="s">
        <v>418</v>
      </c>
      <c r="P458" s="24">
        <v>6</v>
      </c>
      <c r="Q458" s="24" t="s">
        <v>1546</v>
      </c>
      <c r="R458" s="24" t="s">
        <v>1547</v>
      </c>
      <c r="S458" s="25">
        <v>30000000</v>
      </c>
      <c r="T458" s="25">
        <v>30000000</v>
      </c>
      <c r="U458" s="24" t="s">
        <v>1560</v>
      </c>
      <c r="V458" s="24" t="s">
        <v>1561</v>
      </c>
      <c r="W458" s="23" t="s">
        <v>272</v>
      </c>
      <c r="X458" s="23" t="s">
        <v>1565</v>
      </c>
      <c r="Y458" s="23" t="s">
        <v>1623</v>
      </c>
      <c r="Z458" s="23" t="s">
        <v>1668</v>
      </c>
      <c r="AA458" s="23" t="s">
        <v>1818</v>
      </c>
      <c r="AB458" s="23" t="s">
        <v>1824</v>
      </c>
      <c r="AC458" s="36">
        <v>0</v>
      </c>
      <c r="AD458" s="36">
        <v>0</v>
      </c>
      <c r="AE458" s="36">
        <v>0</v>
      </c>
      <c r="AF458" s="36">
        <v>0</v>
      </c>
      <c r="AG458" s="36">
        <v>0</v>
      </c>
      <c r="AH458" s="36">
        <v>0</v>
      </c>
      <c r="AI458" s="36">
        <v>30000000</v>
      </c>
      <c r="AJ458" s="36">
        <v>0</v>
      </c>
      <c r="AK458" s="36">
        <v>0</v>
      </c>
      <c r="AL458" s="36">
        <v>0</v>
      </c>
      <c r="AM458" s="36">
        <v>0</v>
      </c>
      <c r="AN458" s="36">
        <v>30000000</v>
      </c>
      <c r="AO458" s="36">
        <v>0</v>
      </c>
      <c r="AP458" s="36">
        <v>0</v>
      </c>
      <c r="AQ458" s="36">
        <v>0</v>
      </c>
      <c r="AR458" s="36">
        <v>0</v>
      </c>
      <c r="AS458" s="36">
        <v>0</v>
      </c>
      <c r="AT458" s="36">
        <v>0</v>
      </c>
      <c r="AU458" s="36">
        <v>0</v>
      </c>
      <c r="AV458" s="36">
        <v>0</v>
      </c>
      <c r="AW458" s="36">
        <v>0</v>
      </c>
      <c r="AX458" s="36">
        <v>0</v>
      </c>
      <c r="AY458" s="36">
        <v>0</v>
      </c>
      <c r="AZ458" s="36">
        <v>0</v>
      </c>
      <c r="BA458" s="34"/>
      <c r="BB458" s="34"/>
      <c r="BC458" s="34"/>
      <c r="BD458" s="34"/>
      <c r="BE458" s="11" t="str">
        <f t="shared" si="42"/>
        <v>OK</v>
      </c>
      <c r="BF458" s="11" t="str">
        <f t="shared" si="43"/>
        <v>OK</v>
      </c>
      <c r="BG458" s="5">
        <f>+IF(B458&lt;&gt;"",COUNTBLANK(F458:AZ458),0)</f>
        <v>0</v>
      </c>
      <c r="BH458" s="12">
        <f t="shared" si="44"/>
        <v>30000000</v>
      </c>
      <c r="BI458" s="12">
        <f t="shared" si="45"/>
        <v>30000000</v>
      </c>
      <c r="BJ458" s="5">
        <f t="shared" si="46"/>
        <v>0</v>
      </c>
      <c r="BK458" s="5">
        <f t="shared" si="47"/>
        <v>0</v>
      </c>
      <c r="BL458" s="2">
        <v>4</v>
      </c>
      <c r="BM458" s="2">
        <v>2410</v>
      </c>
      <c r="BN458" s="2">
        <v>1</v>
      </c>
      <c r="BO458" s="16">
        <v>4</v>
      </c>
      <c r="BP458" s="2">
        <v>1</v>
      </c>
      <c r="BQ458" s="2">
        <v>21</v>
      </c>
      <c r="BT458" s="40"/>
      <c r="BU458" s="40"/>
      <c r="BV458" s="40"/>
      <c r="BW458" s="40"/>
      <c r="BX458" s="40"/>
      <c r="BY458" s="40"/>
      <c r="BZ458" s="40"/>
      <c r="CA458" s="40"/>
    </row>
    <row r="459" spans="1:79" ht="96.6">
      <c r="A459" s="49" t="s">
        <v>3974</v>
      </c>
      <c r="B459" s="37" t="s">
        <v>999</v>
      </c>
      <c r="C459" s="31" t="s">
        <v>415</v>
      </c>
      <c r="D459" s="31" t="s">
        <v>402</v>
      </c>
      <c r="E459" s="22" t="s">
        <v>4035</v>
      </c>
      <c r="F459" s="23" t="s">
        <v>4036</v>
      </c>
      <c r="G459" s="23" t="s">
        <v>4061</v>
      </c>
      <c r="H459" s="23" t="s">
        <v>4062</v>
      </c>
      <c r="I459" s="23">
        <v>72151608</v>
      </c>
      <c r="J459" s="23" t="s">
        <v>1527</v>
      </c>
      <c r="K459" s="23" t="s">
        <v>1509</v>
      </c>
      <c r="L459" s="23" t="s">
        <v>2691</v>
      </c>
      <c r="M459" s="24" t="s">
        <v>421</v>
      </c>
      <c r="N459" s="24" t="s">
        <v>421</v>
      </c>
      <c r="O459" s="24" t="s">
        <v>418</v>
      </c>
      <c r="P459" s="24">
        <v>2</v>
      </c>
      <c r="Q459" s="24" t="s">
        <v>1553</v>
      </c>
      <c r="R459" s="24" t="s">
        <v>1547</v>
      </c>
      <c r="S459" s="25">
        <v>19000000</v>
      </c>
      <c r="T459" s="25">
        <v>19000000</v>
      </c>
      <c r="U459" s="24" t="s">
        <v>1560</v>
      </c>
      <c r="V459" s="24" t="s">
        <v>1561</v>
      </c>
      <c r="W459" s="23" t="s">
        <v>272</v>
      </c>
      <c r="X459" s="23" t="s">
        <v>1565</v>
      </c>
      <c r="Y459" s="23" t="s">
        <v>1632</v>
      </c>
      <c r="Z459" s="23" t="s">
        <v>1668</v>
      </c>
      <c r="AA459" s="23" t="s">
        <v>1818</v>
      </c>
      <c r="AB459" s="23" t="s">
        <v>1824</v>
      </c>
      <c r="AC459" s="36">
        <v>0</v>
      </c>
      <c r="AD459" s="36">
        <v>0</v>
      </c>
      <c r="AE459" s="36">
        <v>0</v>
      </c>
      <c r="AF459" s="36">
        <v>0</v>
      </c>
      <c r="AG459" s="36">
        <v>0</v>
      </c>
      <c r="AH459" s="36">
        <v>0</v>
      </c>
      <c r="AI459" s="36">
        <v>19000000</v>
      </c>
      <c r="AJ459" s="36">
        <v>0</v>
      </c>
      <c r="AK459" s="36">
        <v>0</v>
      </c>
      <c r="AL459" s="36">
        <v>0</v>
      </c>
      <c r="AM459" s="36">
        <v>0</v>
      </c>
      <c r="AN459" s="36">
        <v>19000000</v>
      </c>
      <c r="AO459" s="36">
        <v>0</v>
      </c>
      <c r="AP459" s="36">
        <v>0</v>
      </c>
      <c r="AQ459" s="36">
        <v>0</v>
      </c>
      <c r="AR459" s="36">
        <v>0</v>
      </c>
      <c r="AS459" s="36">
        <v>0</v>
      </c>
      <c r="AT459" s="36">
        <v>0</v>
      </c>
      <c r="AU459" s="36">
        <v>0</v>
      </c>
      <c r="AV459" s="36">
        <v>0</v>
      </c>
      <c r="AW459" s="36">
        <v>0</v>
      </c>
      <c r="AX459" s="36">
        <v>0</v>
      </c>
      <c r="AY459" s="36">
        <v>0</v>
      </c>
      <c r="AZ459" s="36">
        <v>0</v>
      </c>
      <c r="BA459" s="34"/>
      <c r="BB459" s="34"/>
      <c r="BC459" s="34"/>
      <c r="BD459" s="34"/>
      <c r="BE459" s="11" t="str">
        <f t="shared" si="42"/>
        <v>OK</v>
      </c>
      <c r="BF459" s="11" t="str">
        <f t="shared" si="43"/>
        <v>OK</v>
      </c>
      <c r="BG459" s="5">
        <f>+IF(B459&lt;&gt;"",COUNTBLANK(F459:AZ459),0)</f>
        <v>0</v>
      </c>
      <c r="BH459" s="12">
        <f t="shared" si="44"/>
        <v>19000000</v>
      </c>
      <c r="BI459" s="12">
        <f t="shared" si="45"/>
        <v>19000000</v>
      </c>
      <c r="BJ459" s="5">
        <f t="shared" si="46"/>
        <v>0</v>
      </c>
      <c r="BK459" s="5">
        <f t="shared" si="47"/>
        <v>0</v>
      </c>
      <c r="BL459" s="2">
        <v>4</v>
      </c>
      <c r="BM459" s="2">
        <v>2410</v>
      </c>
      <c r="BN459" s="2">
        <v>1</v>
      </c>
      <c r="BO459" s="16">
        <v>4</v>
      </c>
      <c r="BP459" s="2">
        <v>1</v>
      </c>
      <c r="BQ459" s="2">
        <v>22</v>
      </c>
      <c r="BT459" s="40"/>
      <c r="BU459" s="40"/>
      <c r="BV459" s="40"/>
      <c r="BW459" s="40"/>
      <c r="BX459" s="40"/>
      <c r="BY459" s="40"/>
      <c r="BZ459" s="40"/>
      <c r="CA459" s="40"/>
    </row>
    <row r="460" spans="1:79" ht="110.4">
      <c r="A460" s="49" t="s">
        <v>3974</v>
      </c>
      <c r="B460" s="37" t="s">
        <v>1000</v>
      </c>
      <c r="C460" s="31" t="s">
        <v>415</v>
      </c>
      <c r="D460" s="31" t="s">
        <v>402</v>
      </c>
      <c r="E460" s="22" t="s">
        <v>4035</v>
      </c>
      <c r="F460" s="23" t="s">
        <v>4036</v>
      </c>
      <c r="G460" s="23" t="s">
        <v>4061</v>
      </c>
      <c r="H460" s="23" t="s">
        <v>4063</v>
      </c>
      <c r="I460" s="23">
        <v>86101610</v>
      </c>
      <c r="J460" s="23" t="s">
        <v>1527</v>
      </c>
      <c r="K460" s="23" t="s">
        <v>1488</v>
      </c>
      <c r="L460" s="23" t="s">
        <v>2699</v>
      </c>
      <c r="M460" s="24" t="s">
        <v>421</v>
      </c>
      <c r="N460" s="24" t="s">
        <v>421</v>
      </c>
      <c r="O460" s="24" t="s">
        <v>421</v>
      </c>
      <c r="P460" s="24">
        <v>10</v>
      </c>
      <c r="Q460" s="24" t="s">
        <v>1546</v>
      </c>
      <c r="R460" s="24" t="s">
        <v>1547</v>
      </c>
      <c r="S460" s="25">
        <v>57000000</v>
      </c>
      <c r="T460" s="25">
        <v>57000000</v>
      </c>
      <c r="U460" s="24" t="s">
        <v>1560</v>
      </c>
      <c r="V460" s="24" t="s">
        <v>1561</v>
      </c>
      <c r="W460" s="23" t="s">
        <v>272</v>
      </c>
      <c r="X460" s="23" t="s">
        <v>1599</v>
      </c>
      <c r="Y460" s="23" t="s">
        <v>1615</v>
      </c>
      <c r="Z460" s="23" t="s">
        <v>282</v>
      </c>
      <c r="AA460" s="23" t="s">
        <v>1818</v>
      </c>
      <c r="AB460" s="23" t="s">
        <v>1824</v>
      </c>
      <c r="AC460" s="36">
        <v>0</v>
      </c>
      <c r="AD460" s="36">
        <v>0</v>
      </c>
      <c r="AE460" s="36">
        <v>57000000</v>
      </c>
      <c r="AF460" s="36">
        <v>0</v>
      </c>
      <c r="AG460" s="36">
        <v>0</v>
      </c>
      <c r="AH460" s="36">
        <v>5700000</v>
      </c>
      <c r="AI460" s="36">
        <v>0</v>
      </c>
      <c r="AJ460" s="36">
        <v>5700000</v>
      </c>
      <c r="AK460" s="36">
        <v>0</v>
      </c>
      <c r="AL460" s="36">
        <v>5700000</v>
      </c>
      <c r="AM460" s="36">
        <v>0</v>
      </c>
      <c r="AN460" s="36">
        <v>5700000</v>
      </c>
      <c r="AO460" s="36">
        <v>0</v>
      </c>
      <c r="AP460" s="36">
        <v>5700000</v>
      </c>
      <c r="AQ460" s="36">
        <v>0</v>
      </c>
      <c r="AR460" s="36">
        <v>5700000</v>
      </c>
      <c r="AS460" s="36">
        <v>0</v>
      </c>
      <c r="AT460" s="36">
        <v>5700000</v>
      </c>
      <c r="AU460" s="36">
        <v>0</v>
      </c>
      <c r="AV460" s="36">
        <v>5700000</v>
      </c>
      <c r="AW460" s="36">
        <v>0</v>
      </c>
      <c r="AX460" s="36">
        <v>5700000</v>
      </c>
      <c r="AY460" s="36">
        <v>0</v>
      </c>
      <c r="AZ460" s="36">
        <v>5700000</v>
      </c>
      <c r="BA460" s="34"/>
      <c r="BB460" s="34"/>
      <c r="BC460" s="34"/>
      <c r="BD460" s="34"/>
      <c r="BE460" s="11" t="str">
        <f t="shared" si="42"/>
        <v>OK</v>
      </c>
      <c r="BF460" s="11" t="str">
        <f t="shared" si="43"/>
        <v>OK</v>
      </c>
      <c r="BG460" s="5">
        <f>+IF(B460&lt;&gt;"",COUNTBLANK(F460:AZ460),0)</f>
        <v>0</v>
      </c>
      <c r="BH460" s="12">
        <f t="shared" si="44"/>
        <v>57000000</v>
      </c>
      <c r="BI460" s="12">
        <f t="shared" si="45"/>
        <v>57000000</v>
      </c>
      <c r="BJ460" s="5">
        <f t="shared" si="46"/>
        <v>0</v>
      </c>
      <c r="BK460" s="5">
        <f t="shared" si="47"/>
        <v>0</v>
      </c>
      <c r="BL460" s="2">
        <v>4</v>
      </c>
      <c r="BM460" s="2">
        <v>2410</v>
      </c>
      <c r="BN460" s="2">
        <v>1</v>
      </c>
      <c r="BO460" s="16">
        <v>4</v>
      </c>
      <c r="BP460" s="2">
        <v>2</v>
      </c>
      <c r="BQ460" s="2">
        <v>1</v>
      </c>
      <c r="BT460" s="40"/>
      <c r="BU460" s="40"/>
      <c r="BV460" s="40"/>
      <c r="BW460" s="40"/>
      <c r="BX460" s="40"/>
      <c r="BY460" s="40"/>
      <c r="BZ460" s="40"/>
      <c r="CA460" s="40"/>
    </row>
    <row r="461" spans="1:79" ht="110.4">
      <c r="A461" s="49" t="s">
        <v>3974</v>
      </c>
      <c r="B461" s="37" t="s">
        <v>1001</v>
      </c>
      <c r="C461" s="31" t="s">
        <v>415</v>
      </c>
      <c r="D461" s="31" t="s">
        <v>402</v>
      </c>
      <c r="E461" s="22" t="s">
        <v>4035</v>
      </c>
      <c r="F461" s="23" t="s">
        <v>4036</v>
      </c>
      <c r="G461" s="23" t="s">
        <v>4061</v>
      </c>
      <c r="H461" s="23" t="s">
        <v>4063</v>
      </c>
      <c r="I461" s="23">
        <v>86101610</v>
      </c>
      <c r="J461" s="23" t="s">
        <v>1527</v>
      </c>
      <c r="K461" s="23" t="s">
        <v>1488</v>
      </c>
      <c r="L461" s="23" t="s">
        <v>2706</v>
      </c>
      <c r="M461" s="24" t="s">
        <v>421</v>
      </c>
      <c r="N461" s="24" t="s">
        <v>421</v>
      </c>
      <c r="O461" s="24" t="s">
        <v>421</v>
      </c>
      <c r="P461" s="24">
        <v>10</v>
      </c>
      <c r="Q461" s="24" t="s">
        <v>1546</v>
      </c>
      <c r="R461" s="24" t="s">
        <v>1547</v>
      </c>
      <c r="S461" s="25">
        <v>57000000</v>
      </c>
      <c r="T461" s="25">
        <v>57000000</v>
      </c>
      <c r="U461" s="24" t="s">
        <v>1560</v>
      </c>
      <c r="V461" s="24" t="s">
        <v>1561</v>
      </c>
      <c r="W461" s="23" t="s">
        <v>272</v>
      </c>
      <c r="X461" s="23" t="s">
        <v>1599</v>
      </c>
      <c r="Y461" s="23" t="s">
        <v>1615</v>
      </c>
      <c r="Z461" s="23" t="s">
        <v>282</v>
      </c>
      <c r="AA461" s="23" t="s">
        <v>1818</v>
      </c>
      <c r="AB461" s="23" t="s">
        <v>1824</v>
      </c>
      <c r="AC461" s="36">
        <v>0</v>
      </c>
      <c r="AD461" s="36">
        <v>0</v>
      </c>
      <c r="AE461" s="36">
        <v>57000000</v>
      </c>
      <c r="AF461" s="36">
        <v>0</v>
      </c>
      <c r="AG461" s="36">
        <v>0</v>
      </c>
      <c r="AH461" s="36">
        <v>5700000</v>
      </c>
      <c r="AI461" s="36">
        <v>0</v>
      </c>
      <c r="AJ461" s="36">
        <v>5700000</v>
      </c>
      <c r="AK461" s="36">
        <v>0</v>
      </c>
      <c r="AL461" s="36">
        <v>5700000</v>
      </c>
      <c r="AM461" s="36">
        <v>0</v>
      </c>
      <c r="AN461" s="36">
        <v>5700000</v>
      </c>
      <c r="AO461" s="36">
        <v>0</v>
      </c>
      <c r="AP461" s="36">
        <v>5700000</v>
      </c>
      <c r="AQ461" s="36">
        <v>0</v>
      </c>
      <c r="AR461" s="36">
        <v>5700000</v>
      </c>
      <c r="AS461" s="36">
        <v>0</v>
      </c>
      <c r="AT461" s="36">
        <v>5700000</v>
      </c>
      <c r="AU461" s="36">
        <v>0</v>
      </c>
      <c r="AV461" s="36">
        <v>5700000</v>
      </c>
      <c r="AW461" s="36">
        <v>0</v>
      </c>
      <c r="AX461" s="36">
        <v>5700000</v>
      </c>
      <c r="AY461" s="36">
        <v>0</v>
      </c>
      <c r="AZ461" s="36">
        <v>5700000</v>
      </c>
      <c r="BA461" s="34"/>
      <c r="BB461" s="34"/>
      <c r="BC461" s="34"/>
      <c r="BD461" s="34"/>
      <c r="BE461" s="11" t="str">
        <f t="shared" si="42"/>
        <v>OK</v>
      </c>
      <c r="BF461" s="11" t="str">
        <f t="shared" si="43"/>
        <v>OK</v>
      </c>
      <c r="BG461" s="5">
        <f>+IF(B461&lt;&gt;"",COUNTBLANK(F461:AZ461),0)</f>
        <v>0</v>
      </c>
      <c r="BH461" s="12">
        <f t="shared" si="44"/>
        <v>57000000</v>
      </c>
      <c r="BI461" s="12">
        <f t="shared" si="45"/>
        <v>57000000</v>
      </c>
      <c r="BJ461" s="5">
        <f t="shared" si="46"/>
        <v>0</v>
      </c>
      <c r="BK461" s="5">
        <f t="shared" si="47"/>
        <v>0</v>
      </c>
      <c r="BL461" s="2">
        <v>4</v>
      </c>
      <c r="BM461" s="2">
        <v>2410</v>
      </c>
      <c r="BN461" s="2">
        <v>1</v>
      </c>
      <c r="BO461" s="16">
        <v>4</v>
      </c>
      <c r="BP461" s="2">
        <v>2</v>
      </c>
      <c r="BQ461" s="2">
        <v>2</v>
      </c>
      <c r="BT461" s="40"/>
      <c r="BU461" s="40"/>
      <c r="BV461" s="40"/>
      <c r="BW461" s="40"/>
      <c r="BX461" s="40"/>
      <c r="BY461" s="40"/>
      <c r="BZ461" s="40"/>
      <c r="CA461" s="40"/>
    </row>
    <row r="462" spans="1:79" ht="96.6">
      <c r="A462" s="49" t="s">
        <v>3974</v>
      </c>
      <c r="B462" s="37" t="s">
        <v>1002</v>
      </c>
      <c r="C462" s="31" t="s">
        <v>415</v>
      </c>
      <c r="D462" s="31" t="s">
        <v>402</v>
      </c>
      <c r="E462" s="22" t="s">
        <v>4035</v>
      </c>
      <c r="F462" s="23" t="s">
        <v>4036</v>
      </c>
      <c r="G462" s="23" t="s">
        <v>4061</v>
      </c>
      <c r="H462" s="23" t="s">
        <v>4063</v>
      </c>
      <c r="I462" s="23">
        <v>86101610</v>
      </c>
      <c r="J462" s="23" t="s">
        <v>1527</v>
      </c>
      <c r="K462" s="23" t="s">
        <v>1488</v>
      </c>
      <c r="L462" s="23" t="s">
        <v>2707</v>
      </c>
      <c r="M462" s="24" t="s">
        <v>421</v>
      </c>
      <c r="N462" s="24" t="s">
        <v>421</v>
      </c>
      <c r="O462" s="24" t="s">
        <v>421</v>
      </c>
      <c r="P462" s="24">
        <v>10</v>
      </c>
      <c r="Q462" s="24" t="s">
        <v>1546</v>
      </c>
      <c r="R462" s="24" t="s">
        <v>1547</v>
      </c>
      <c r="S462" s="25">
        <v>45000000</v>
      </c>
      <c r="T462" s="25">
        <v>45000000</v>
      </c>
      <c r="U462" s="24" t="s">
        <v>1560</v>
      </c>
      <c r="V462" s="24" t="s">
        <v>1561</v>
      </c>
      <c r="W462" s="23" t="s">
        <v>272</v>
      </c>
      <c r="X462" s="23" t="s">
        <v>1599</v>
      </c>
      <c r="Y462" s="23" t="s">
        <v>1615</v>
      </c>
      <c r="Z462" s="23" t="s">
        <v>282</v>
      </c>
      <c r="AA462" s="23" t="s">
        <v>1818</v>
      </c>
      <c r="AB462" s="23" t="s">
        <v>1824</v>
      </c>
      <c r="AC462" s="36">
        <v>0</v>
      </c>
      <c r="AD462" s="36">
        <v>0</v>
      </c>
      <c r="AE462" s="36">
        <v>45000000</v>
      </c>
      <c r="AF462" s="36">
        <v>0</v>
      </c>
      <c r="AG462" s="36">
        <v>0</v>
      </c>
      <c r="AH462" s="36">
        <v>4500000</v>
      </c>
      <c r="AI462" s="36">
        <v>0</v>
      </c>
      <c r="AJ462" s="36">
        <v>4500000</v>
      </c>
      <c r="AK462" s="36">
        <v>0</v>
      </c>
      <c r="AL462" s="36">
        <v>4500000</v>
      </c>
      <c r="AM462" s="36">
        <v>0</v>
      </c>
      <c r="AN462" s="36">
        <v>4500000</v>
      </c>
      <c r="AO462" s="36">
        <v>0</v>
      </c>
      <c r="AP462" s="36">
        <v>4500000</v>
      </c>
      <c r="AQ462" s="36">
        <v>0</v>
      </c>
      <c r="AR462" s="36">
        <v>4500000</v>
      </c>
      <c r="AS462" s="36">
        <v>0</v>
      </c>
      <c r="AT462" s="36">
        <v>4500000</v>
      </c>
      <c r="AU462" s="36">
        <v>0</v>
      </c>
      <c r="AV462" s="36">
        <v>4500000</v>
      </c>
      <c r="AW462" s="36">
        <v>0</v>
      </c>
      <c r="AX462" s="36">
        <v>4500000</v>
      </c>
      <c r="AY462" s="36">
        <v>0</v>
      </c>
      <c r="AZ462" s="36">
        <v>4500000</v>
      </c>
      <c r="BA462" s="34"/>
      <c r="BB462" s="34"/>
      <c r="BC462" s="34"/>
      <c r="BD462" s="34"/>
      <c r="BE462" s="11" t="str">
        <f t="shared" si="42"/>
        <v>OK</v>
      </c>
      <c r="BF462" s="11" t="str">
        <f t="shared" si="43"/>
        <v>OK</v>
      </c>
      <c r="BG462" s="5">
        <f>+IF(B462&lt;&gt;"",COUNTBLANK(F462:AZ462),0)</f>
        <v>0</v>
      </c>
      <c r="BH462" s="12">
        <f t="shared" si="44"/>
        <v>45000000</v>
      </c>
      <c r="BI462" s="12">
        <f t="shared" si="45"/>
        <v>45000000</v>
      </c>
      <c r="BJ462" s="5">
        <f t="shared" si="46"/>
        <v>0</v>
      </c>
      <c r="BK462" s="5">
        <f t="shared" si="47"/>
        <v>0</v>
      </c>
      <c r="BL462" s="2">
        <v>4</v>
      </c>
      <c r="BM462" s="2">
        <v>2410</v>
      </c>
      <c r="BN462" s="2">
        <v>1</v>
      </c>
      <c r="BO462" s="16">
        <v>4</v>
      </c>
      <c r="BP462" s="2">
        <v>2</v>
      </c>
      <c r="BQ462" s="2">
        <v>3</v>
      </c>
      <c r="BT462" s="40"/>
      <c r="BU462" s="40"/>
      <c r="BV462" s="40"/>
      <c r="BW462" s="40"/>
      <c r="BX462" s="40"/>
      <c r="BY462" s="40"/>
      <c r="BZ462" s="40"/>
      <c r="CA462" s="40"/>
    </row>
    <row r="463" spans="1:79" ht="96.6">
      <c r="A463" s="49" t="s">
        <v>3974</v>
      </c>
      <c r="B463" s="37" t="s">
        <v>1003</v>
      </c>
      <c r="C463" s="31" t="s">
        <v>415</v>
      </c>
      <c r="D463" s="31" t="s">
        <v>402</v>
      </c>
      <c r="E463" s="22" t="s">
        <v>4035</v>
      </c>
      <c r="F463" s="23" t="s">
        <v>4036</v>
      </c>
      <c r="G463" s="23" t="s">
        <v>4061</v>
      </c>
      <c r="H463" s="23" t="s">
        <v>4063</v>
      </c>
      <c r="I463" s="23">
        <v>86101610</v>
      </c>
      <c r="J463" s="23" t="s">
        <v>1527</v>
      </c>
      <c r="K463" s="23" t="s">
        <v>1488</v>
      </c>
      <c r="L463" s="23" t="s">
        <v>2708</v>
      </c>
      <c r="M463" s="24" t="s">
        <v>421</v>
      </c>
      <c r="N463" s="24" t="s">
        <v>421</v>
      </c>
      <c r="O463" s="24" t="s">
        <v>421</v>
      </c>
      <c r="P463" s="24">
        <v>10</v>
      </c>
      <c r="Q463" s="24" t="s">
        <v>1546</v>
      </c>
      <c r="R463" s="24" t="s">
        <v>1547</v>
      </c>
      <c r="S463" s="25">
        <v>45000000</v>
      </c>
      <c r="T463" s="25">
        <v>45000000</v>
      </c>
      <c r="U463" s="24" t="s">
        <v>1560</v>
      </c>
      <c r="V463" s="24" t="s">
        <v>1561</v>
      </c>
      <c r="W463" s="23" t="s">
        <v>272</v>
      </c>
      <c r="X463" s="23" t="s">
        <v>1599</v>
      </c>
      <c r="Y463" s="23" t="s">
        <v>1615</v>
      </c>
      <c r="Z463" s="23" t="s">
        <v>282</v>
      </c>
      <c r="AA463" s="23" t="s">
        <v>1818</v>
      </c>
      <c r="AB463" s="23" t="s">
        <v>1824</v>
      </c>
      <c r="AC463" s="36">
        <v>0</v>
      </c>
      <c r="AD463" s="36">
        <v>0</v>
      </c>
      <c r="AE463" s="36">
        <v>45000000</v>
      </c>
      <c r="AF463" s="36">
        <v>0</v>
      </c>
      <c r="AG463" s="36">
        <v>0</v>
      </c>
      <c r="AH463" s="36">
        <v>4500000</v>
      </c>
      <c r="AI463" s="36">
        <v>0</v>
      </c>
      <c r="AJ463" s="36">
        <v>4500000</v>
      </c>
      <c r="AK463" s="36">
        <v>0</v>
      </c>
      <c r="AL463" s="36">
        <v>4500000</v>
      </c>
      <c r="AM463" s="36">
        <v>0</v>
      </c>
      <c r="AN463" s="36">
        <v>4500000</v>
      </c>
      <c r="AO463" s="36">
        <v>0</v>
      </c>
      <c r="AP463" s="36">
        <v>4500000</v>
      </c>
      <c r="AQ463" s="36">
        <v>0</v>
      </c>
      <c r="AR463" s="36">
        <v>4500000</v>
      </c>
      <c r="AS463" s="36">
        <v>0</v>
      </c>
      <c r="AT463" s="36">
        <v>4500000</v>
      </c>
      <c r="AU463" s="36">
        <v>0</v>
      </c>
      <c r="AV463" s="36">
        <v>4500000</v>
      </c>
      <c r="AW463" s="36">
        <v>0</v>
      </c>
      <c r="AX463" s="36">
        <v>4500000</v>
      </c>
      <c r="AY463" s="36">
        <v>0</v>
      </c>
      <c r="AZ463" s="36">
        <v>4500000</v>
      </c>
      <c r="BA463" s="34"/>
      <c r="BB463" s="34"/>
      <c r="BC463" s="34"/>
      <c r="BD463" s="34"/>
      <c r="BE463" s="11" t="str">
        <f t="shared" si="42"/>
        <v>OK</v>
      </c>
      <c r="BF463" s="11" t="str">
        <f t="shared" si="43"/>
        <v>OK</v>
      </c>
      <c r="BG463" s="5">
        <f>+IF(B463&lt;&gt;"",COUNTBLANK(F463:AZ463),0)</f>
        <v>0</v>
      </c>
      <c r="BH463" s="12">
        <f t="shared" si="44"/>
        <v>45000000</v>
      </c>
      <c r="BI463" s="12">
        <f t="shared" si="45"/>
        <v>45000000</v>
      </c>
      <c r="BJ463" s="5">
        <f t="shared" si="46"/>
        <v>0</v>
      </c>
      <c r="BK463" s="5">
        <f t="shared" si="47"/>
        <v>0</v>
      </c>
      <c r="BL463" s="2">
        <v>4</v>
      </c>
      <c r="BM463" s="2">
        <v>2410</v>
      </c>
      <c r="BN463" s="2">
        <v>1</v>
      </c>
      <c r="BO463" s="16">
        <v>4</v>
      </c>
      <c r="BP463" s="2">
        <v>2</v>
      </c>
      <c r="BQ463" s="2">
        <v>4</v>
      </c>
      <c r="BT463" s="40"/>
      <c r="BU463" s="40"/>
      <c r="BV463" s="40"/>
      <c r="BW463" s="40"/>
      <c r="BX463" s="40"/>
      <c r="BY463" s="40"/>
      <c r="BZ463" s="40"/>
      <c r="CA463" s="40"/>
    </row>
    <row r="464" spans="1:79" ht="96.6">
      <c r="A464" s="49" t="s">
        <v>3974</v>
      </c>
      <c r="B464" s="37" t="s">
        <v>1004</v>
      </c>
      <c r="C464" s="31" t="s">
        <v>415</v>
      </c>
      <c r="D464" s="31" t="s">
        <v>402</v>
      </c>
      <c r="E464" s="22" t="s">
        <v>4035</v>
      </c>
      <c r="F464" s="23" t="s">
        <v>4036</v>
      </c>
      <c r="G464" s="23" t="s">
        <v>4061</v>
      </c>
      <c r="H464" s="23" t="s">
        <v>4063</v>
      </c>
      <c r="I464" s="23">
        <v>86101610</v>
      </c>
      <c r="J464" s="23" t="s">
        <v>1527</v>
      </c>
      <c r="K464" s="23" t="s">
        <v>1488</v>
      </c>
      <c r="L464" s="23" t="s">
        <v>2709</v>
      </c>
      <c r="M464" s="24" t="s">
        <v>421</v>
      </c>
      <c r="N464" s="24" t="s">
        <v>421</v>
      </c>
      <c r="O464" s="24" t="s">
        <v>421</v>
      </c>
      <c r="P464" s="24">
        <v>10</v>
      </c>
      <c r="Q464" s="24" t="s">
        <v>1546</v>
      </c>
      <c r="R464" s="24" t="s">
        <v>1547</v>
      </c>
      <c r="S464" s="25">
        <v>45000000</v>
      </c>
      <c r="T464" s="25">
        <v>45000000</v>
      </c>
      <c r="U464" s="24" t="s">
        <v>1560</v>
      </c>
      <c r="V464" s="24" t="s">
        <v>1561</v>
      </c>
      <c r="W464" s="23" t="s">
        <v>272</v>
      </c>
      <c r="X464" s="23" t="s">
        <v>1599</v>
      </c>
      <c r="Y464" s="23" t="s">
        <v>1615</v>
      </c>
      <c r="Z464" s="23" t="s">
        <v>282</v>
      </c>
      <c r="AA464" s="23" t="s">
        <v>1818</v>
      </c>
      <c r="AB464" s="23" t="s">
        <v>1824</v>
      </c>
      <c r="AC464" s="36">
        <v>0</v>
      </c>
      <c r="AD464" s="36">
        <v>0</v>
      </c>
      <c r="AE464" s="36">
        <v>45000000</v>
      </c>
      <c r="AF464" s="36">
        <v>0</v>
      </c>
      <c r="AG464" s="36">
        <v>0</v>
      </c>
      <c r="AH464" s="36">
        <v>4500000</v>
      </c>
      <c r="AI464" s="36">
        <v>0</v>
      </c>
      <c r="AJ464" s="36">
        <v>4500000</v>
      </c>
      <c r="AK464" s="36">
        <v>0</v>
      </c>
      <c r="AL464" s="36">
        <v>4500000</v>
      </c>
      <c r="AM464" s="36">
        <v>0</v>
      </c>
      <c r="AN464" s="36">
        <v>4500000</v>
      </c>
      <c r="AO464" s="36">
        <v>0</v>
      </c>
      <c r="AP464" s="36">
        <v>4500000</v>
      </c>
      <c r="AQ464" s="36">
        <v>0</v>
      </c>
      <c r="AR464" s="36">
        <v>4500000</v>
      </c>
      <c r="AS464" s="36">
        <v>0</v>
      </c>
      <c r="AT464" s="36">
        <v>4500000</v>
      </c>
      <c r="AU464" s="36">
        <v>0</v>
      </c>
      <c r="AV464" s="36">
        <v>4500000</v>
      </c>
      <c r="AW464" s="36">
        <v>0</v>
      </c>
      <c r="AX464" s="36">
        <v>4500000</v>
      </c>
      <c r="AY464" s="36">
        <v>0</v>
      </c>
      <c r="AZ464" s="36">
        <v>4500000</v>
      </c>
      <c r="BA464" s="34"/>
      <c r="BB464" s="34"/>
      <c r="BC464" s="34"/>
      <c r="BD464" s="34"/>
      <c r="BE464" s="11" t="str">
        <f t="shared" si="42"/>
        <v>OK</v>
      </c>
      <c r="BF464" s="11" t="str">
        <f t="shared" si="43"/>
        <v>OK</v>
      </c>
      <c r="BG464" s="5">
        <f>+IF(B464&lt;&gt;"",COUNTBLANK(F464:AZ464),0)</f>
        <v>0</v>
      </c>
      <c r="BH464" s="12">
        <f t="shared" si="44"/>
        <v>45000000</v>
      </c>
      <c r="BI464" s="12">
        <f t="shared" si="45"/>
        <v>45000000</v>
      </c>
      <c r="BJ464" s="5">
        <f t="shared" si="46"/>
        <v>0</v>
      </c>
      <c r="BK464" s="5">
        <f t="shared" si="47"/>
        <v>0</v>
      </c>
      <c r="BL464" s="2">
        <v>4</v>
      </c>
      <c r="BM464" s="2">
        <v>2410</v>
      </c>
      <c r="BN464" s="2">
        <v>1</v>
      </c>
      <c r="BO464" s="16">
        <v>4</v>
      </c>
      <c r="BP464" s="2">
        <v>2</v>
      </c>
      <c r="BQ464" s="2">
        <v>5</v>
      </c>
      <c r="BT464" s="40"/>
      <c r="BU464" s="40"/>
      <c r="BV464" s="40"/>
      <c r="BW464" s="40"/>
      <c r="BX464" s="40"/>
      <c r="BY464" s="40"/>
      <c r="BZ464" s="40"/>
      <c r="CA464" s="40"/>
    </row>
    <row r="465" spans="1:79" ht="110.4">
      <c r="A465" s="49" t="s">
        <v>3974</v>
      </c>
      <c r="B465" s="37" t="s">
        <v>1005</v>
      </c>
      <c r="C465" s="31" t="s">
        <v>415</v>
      </c>
      <c r="D465" s="31" t="s">
        <v>402</v>
      </c>
      <c r="E465" s="22" t="s">
        <v>4035</v>
      </c>
      <c r="F465" s="23" t="s">
        <v>4036</v>
      </c>
      <c r="G465" s="23" t="s">
        <v>4061</v>
      </c>
      <c r="H465" s="23" t="s">
        <v>4063</v>
      </c>
      <c r="I465" s="23">
        <v>86101610</v>
      </c>
      <c r="J465" s="23" t="s">
        <v>1527</v>
      </c>
      <c r="K465" s="23" t="s">
        <v>1488</v>
      </c>
      <c r="L465" s="23" t="s">
        <v>2710</v>
      </c>
      <c r="M465" s="24" t="s">
        <v>1477</v>
      </c>
      <c r="N465" s="24" t="s">
        <v>1477</v>
      </c>
      <c r="O465" s="24" t="s">
        <v>1477</v>
      </c>
      <c r="P465" s="24">
        <v>10</v>
      </c>
      <c r="Q465" s="24" t="s">
        <v>1546</v>
      </c>
      <c r="R465" s="24" t="s">
        <v>1547</v>
      </c>
      <c r="S465" s="25">
        <v>57000000</v>
      </c>
      <c r="T465" s="25">
        <v>57000000</v>
      </c>
      <c r="U465" s="24" t="s">
        <v>1560</v>
      </c>
      <c r="V465" s="24" t="s">
        <v>1561</v>
      </c>
      <c r="W465" s="23" t="s">
        <v>272</v>
      </c>
      <c r="X465" s="23" t="s">
        <v>1599</v>
      </c>
      <c r="Y465" s="23" t="s">
        <v>1615</v>
      </c>
      <c r="Z465" s="23" t="s">
        <v>271</v>
      </c>
      <c r="AA465" s="23" t="s">
        <v>1818</v>
      </c>
      <c r="AB465" s="23" t="s">
        <v>1824</v>
      </c>
      <c r="AC465" s="36">
        <v>57000000</v>
      </c>
      <c r="AD465" s="36">
        <v>0</v>
      </c>
      <c r="AE465" s="36">
        <v>0</v>
      </c>
      <c r="AF465" s="36">
        <v>5700000</v>
      </c>
      <c r="AG465" s="36">
        <v>0</v>
      </c>
      <c r="AH465" s="36">
        <v>5700000</v>
      </c>
      <c r="AI465" s="36">
        <v>0</v>
      </c>
      <c r="AJ465" s="36">
        <v>5700000</v>
      </c>
      <c r="AK465" s="36">
        <v>0</v>
      </c>
      <c r="AL465" s="36">
        <v>5700000</v>
      </c>
      <c r="AM465" s="36">
        <v>0</v>
      </c>
      <c r="AN465" s="36">
        <v>5700000</v>
      </c>
      <c r="AO465" s="36">
        <v>0</v>
      </c>
      <c r="AP465" s="36">
        <v>5700000</v>
      </c>
      <c r="AQ465" s="36">
        <v>0</v>
      </c>
      <c r="AR465" s="36">
        <v>5700000</v>
      </c>
      <c r="AS465" s="36">
        <v>0</v>
      </c>
      <c r="AT465" s="36">
        <v>5700000</v>
      </c>
      <c r="AU465" s="36">
        <v>0</v>
      </c>
      <c r="AV465" s="36">
        <v>5700000</v>
      </c>
      <c r="AW465" s="36">
        <v>0</v>
      </c>
      <c r="AX465" s="36">
        <v>5700000</v>
      </c>
      <c r="AY465" s="36">
        <v>0</v>
      </c>
      <c r="AZ465" s="36">
        <v>0</v>
      </c>
      <c r="BA465" s="34"/>
      <c r="BB465" s="34"/>
      <c r="BC465" s="34"/>
      <c r="BD465" s="34"/>
      <c r="BE465" s="11" t="str">
        <f t="shared" si="42"/>
        <v>OK</v>
      </c>
      <c r="BF465" s="11" t="str">
        <f t="shared" si="43"/>
        <v>OK</v>
      </c>
      <c r="BG465" s="5">
        <f>+IF(B465&lt;&gt;"",COUNTBLANK(F465:AZ465),0)</f>
        <v>0</v>
      </c>
      <c r="BH465" s="12">
        <f t="shared" si="44"/>
        <v>57000000</v>
      </c>
      <c r="BI465" s="12">
        <f t="shared" si="45"/>
        <v>57000000</v>
      </c>
      <c r="BJ465" s="5">
        <f t="shared" si="46"/>
        <v>0</v>
      </c>
      <c r="BK465" s="5">
        <f t="shared" si="47"/>
        <v>0</v>
      </c>
      <c r="BL465" s="2">
        <v>4</v>
      </c>
      <c r="BM465" s="2">
        <v>2410</v>
      </c>
      <c r="BN465" s="2">
        <v>1</v>
      </c>
      <c r="BO465" s="16">
        <v>4</v>
      </c>
      <c r="BP465" s="2">
        <v>2</v>
      </c>
      <c r="BQ465" s="2">
        <v>6</v>
      </c>
      <c r="BT465" s="40"/>
      <c r="BU465" s="40"/>
      <c r="BV465" s="40"/>
      <c r="BW465" s="40"/>
      <c r="BX465" s="40"/>
      <c r="BY465" s="40"/>
      <c r="BZ465" s="40"/>
      <c r="CA465" s="40"/>
    </row>
    <row r="466" spans="1:79" ht="110.4">
      <c r="A466" s="49" t="s">
        <v>3974</v>
      </c>
      <c r="B466" s="37" t="s">
        <v>1006</v>
      </c>
      <c r="C466" s="31" t="s">
        <v>415</v>
      </c>
      <c r="D466" s="31" t="s">
        <v>402</v>
      </c>
      <c r="E466" s="22" t="s">
        <v>4035</v>
      </c>
      <c r="F466" s="23" t="s">
        <v>4036</v>
      </c>
      <c r="G466" s="23" t="s">
        <v>4061</v>
      </c>
      <c r="H466" s="23" t="s">
        <v>4063</v>
      </c>
      <c r="I466" s="23">
        <v>86101610</v>
      </c>
      <c r="J466" s="23" t="s">
        <v>1527</v>
      </c>
      <c r="K466" s="23" t="s">
        <v>1488</v>
      </c>
      <c r="L466" s="23" t="s">
        <v>2711</v>
      </c>
      <c r="M466" s="24" t="s">
        <v>1477</v>
      </c>
      <c r="N466" s="24" t="s">
        <v>1477</v>
      </c>
      <c r="O466" s="24" t="s">
        <v>1477</v>
      </c>
      <c r="P466" s="24">
        <v>10</v>
      </c>
      <c r="Q466" s="24" t="s">
        <v>1546</v>
      </c>
      <c r="R466" s="24" t="s">
        <v>1547</v>
      </c>
      <c r="S466" s="25">
        <v>57000000</v>
      </c>
      <c r="T466" s="25">
        <v>57000000</v>
      </c>
      <c r="U466" s="24" t="s">
        <v>1560</v>
      </c>
      <c r="V466" s="24" t="s">
        <v>1561</v>
      </c>
      <c r="W466" s="23" t="s">
        <v>272</v>
      </c>
      <c r="X466" s="23" t="s">
        <v>1599</v>
      </c>
      <c r="Y466" s="23" t="s">
        <v>1615</v>
      </c>
      <c r="Z466" s="23" t="s">
        <v>271</v>
      </c>
      <c r="AA466" s="23" t="s">
        <v>1818</v>
      </c>
      <c r="AB466" s="23" t="s">
        <v>1824</v>
      </c>
      <c r="AC466" s="36">
        <v>57000000</v>
      </c>
      <c r="AD466" s="36">
        <v>0</v>
      </c>
      <c r="AE466" s="36">
        <v>0</v>
      </c>
      <c r="AF466" s="36">
        <v>5700000</v>
      </c>
      <c r="AG466" s="36">
        <v>0</v>
      </c>
      <c r="AH466" s="36">
        <v>5700000</v>
      </c>
      <c r="AI466" s="36">
        <v>0</v>
      </c>
      <c r="AJ466" s="36">
        <v>5700000</v>
      </c>
      <c r="AK466" s="36">
        <v>0</v>
      </c>
      <c r="AL466" s="36">
        <v>5700000</v>
      </c>
      <c r="AM466" s="36">
        <v>0</v>
      </c>
      <c r="AN466" s="36">
        <v>5700000</v>
      </c>
      <c r="AO466" s="36">
        <v>0</v>
      </c>
      <c r="AP466" s="36">
        <v>5700000</v>
      </c>
      <c r="AQ466" s="36">
        <v>0</v>
      </c>
      <c r="AR466" s="36">
        <v>5700000</v>
      </c>
      <c r="AS466" s="36">
        <v>0</v>
      </c>
      <c r="AT466" s="36">
        <v>5700000</v>
      </c>
      <c r="AU466" s="36">
        <v>0</v>
      </c>
      <c r="AV466" s="36">
        <v>5700000</v>
      </c>
      <c r="AW466" s="36">
        <v>0</v>
      </c>
      <c r="AX466" s="36">
        <v>5700000</v>
      </c>
      <c r="AY466" s="36">
        <v>0</v>
      </c>
      <c r="AZ466" s="36">
        <v>0</v>
      </c>
      <c r="BA466" s="34"/>
      <c r="BB466" s="34"/>
      <c r="BC466" s="34"/>
      <c r="BD466" s="34"/>
      <c r="BE466" s="11" t="str">
        <f t="shared" si="42"/>
        <v>OK</v>
      </c>
      <c r="BF466" s="11" t="str">
        <f t="shared" si="43"/>
        <v>OK</v>
      </c>
      <c r="BG466" s="5">
        <f>+IF(B466&lt;&gt;"",COUNTBLANK(F466:AZ466),0)</f>
        <v>0</v>
      </c>
      <c r="BH466" s="12">
        <f t="shared" si="44"/>
        <v>57000000</v>
      </c>
      <c r="BI466" s="12">
        <f t="shared" si="45"/>
        <v>57000000</v>
      </c>
      <c r="BJ466" s="5">
        <f t="shared" si="46"/>
        <v>0</v>
      </c>
      <c r="BK466" s="5">
        <f t="shared" si="47"/>
        <v>0</v>
      </c>
      <c r="BL466" s="2">
        <v>4</v>
      </c>
      <c r="BM466" s="2">
        <v>2410</v>
      </c>
      <c r="BN466" s="2">
        <v>1</v>
      </c>
      <c r="BO466" s="16">
        <v>4</v>
      </c>
      <c r="BP466" s="2">
        <v>2</v>
      </c>
      <c r="BQ466" s="2">
        <v>7</v>
      </c>
      <c r="BT466" s="40"/>
      <c r="BU466" s="40"/>
      <c r="BV466" s="40"/>
      <c r="BW466" s="40"/>
      <c r="BX466" s="40"/>
      <c r="BY466" s="40"/>
      <c r="BZ466" s="40"/>
      <c r="CA466" s="40"/>
    </row>
    <row r="467" spans="1:79" ht="110.4">
      <c r="A467" s="49" t="s">
        <v>3974</v>
      </c>
      <c r="B467" s="37" t="s">
        <v>1007</v>
      </c>
      <c r="C467" s="31" t="s">
        <v>415</v>
      </c>
      <c r="D467" s="31" t="s">
        <v>402</v>
      </c>
      <c r="E467" s="22" t="s">
        <v>4035</v>
      </c>
      <c r="F467" s="23" t="s">
        <v>4036</v>
      </c>
      <c r="G467" s="23" t="s">
        <v>4061</v>
      </c>
      <c r="H467" s="23" t="s">
        <v>4063</v>
      </c>
      <c r="I467" s="23">
        <v>86101610</v>
      </c>
      <c r="J467" s="23" t="s">
        <v>1527</v>
      </c>
      <c r="K467" s="23" t="s">
        <v>1488</v>
      </c>
      <c r="L467" s="23" t="s">
        <v>2712</v>
      </c>
      <c r="M467" s="24" t="s">
        <v>1477</v>
      </c>
      <c r="N467" s="24" t="s">
        <v>1477</v>
      </c>
      <c r="O467" s="24" t="s">
        <v>1477</v>
      </c>
      <c r="P467" s="24">
        <v>10</v>
      </c>
      <c r="Q467" s="24" t="s">
        <v>1546</v>
      </c>
      <c r="R467" s="24" t="s">
        <v>1547</v>
      </c>
      <c r="S467" s="25">
        <v>57000000</v>
      </c>
      <c r="T467" s="25">
        <v>57000000</v>
      </c>
      <c r="U467" s="24" t="s">
        <v>1560</v>
      </c>
      <c r="V467" s="24" t="s">
        <v>1561</v>
      </c>
      <c r="W467" s="23" t="s">
        <v>272</v>
      </c>
      <c r="X467" s="23" t="s">
        <v>1599</v>
      </c>
      <c r="Y467" s="23" t="s">
        <v>1615</v>
      </c>
      <c r="Z467" s="23" t="s">
        <v>271</v>
      </c>
      <c r="AA467" s="23" t="s">
        <v>1818</v>
      </c>
      <c r="AB467" s="23" t="s">
        <v>1824</v>
      </c>
      <c r="AC467" s="36">
        <v>57000000</v>
      </c>
      <c r="AD467" s="36">
        <v>0</v>
      </c>
      <c r="AE467" s="36">
        <v>0</v>
      </c>
      <c r="AF467" s="36">
        <v>5700000</v>
      </c>
      <c r="AG467" s="36">
        <v>0</v>
      </c>
      <c r="AH467" s="36">
        <v>5700000</v>
      </c>
      <c r="AI467" s="36">
        <v>0</v>
      </c>
      <c r="AJ467" s="36">
        <v>5700000</v>
      </c>
      <c r="AK467" s="36">
        <v>0</v>
      </c>
      <c r="AL467" s="36">
        <v>5700000</v>
      </c>
      <c r="AM467" s="36">
        <v>0</v>
      </c>
      <c r="AN467" s="36">
        <v>5700000</v>
      </c>
      <c r="AO467" s="36">
        <v>0</v>
      </c>
      <c r="AP467" s="36">
        <v>5700000</v>
      </c>
      <c r="AQ467" s="36">
        <v>0</v>
      </c>
      <c r="AR467" s="36">
        <v>5700000</v>
      </c>
      <c r="AS467" s="36">
        <v>0</v>
      </c>
      <c r="AT467" s="36">
        <v>5700000</v>
      </c>
      <c r="AU467" s="36">
        <v>0</v>
      </c>
      <c r="AV467" s="36">
        <v>5700000</v>
      </c>
      <c r="AW467" s="36">
        <v>0</v>
      </c>
      <c r="AX467" s="36">
        <v>5700000</v>
      </c>
      <c r="AY467" s="36">
        <v>0</v>
      </c>
      <c r="AZ467" s="36">
        <v>0</v>
      </c>
      <c r="BA467" s="34"/>
      <c r="BB467" s="34"/>
      <c r="BC467" s="34"/>
      <c r="BD467" s="34"/>
      <c r="BE467" s="11" t="str">
        <f t="shared" si="42"/>
        <v>OK</v>
      </c>
      <c r="BF467" s="11" t="str">
        <f t="shared" si="43"/>
        <v>OK</v>
      </c>
      <c r="BG467" s="5">
        <f>+IF(B467&lt;&gt;"",COUNTBLANK(F467:AZ467),0)</f>
        <v>0</v>
      </c>
      <c r="BH467" s="12">
        <f t="shared" si="44"/>
        <v>57000000</v>
      </c>
      <c r="BI467" s="12">
        <f t="shared" si="45"/>
        <v>57000000</v>
      </c>
      <c r="BJ467" s="5">
        <f t="shared" si="46"/>
        <v>0</v>
      </c>
      <c r="BK467" s="5">
        <f t="shared" si="47"/>
        <v>0</v>
      </c>
      <c r="BL467" s="2">
        <v>4</v>
      </c>
      <c r="BM467" s="2">
        <v>2410</v>
      </c>
      <c r="BN467" s="2">
        <v>1</v>
      </c>
      <c r="BO467" s="16">
        <v>4</v>
      </c>
      <c r="BP467" s="2">
        <v>2</v>
      </c>
      <c r="BQ467" s="2">
        <v>8</v>
      </c>
      <c r="BT467" s="40"/>
      <c r="BU467" s="40"/>
      <c r="BV467" s="40"/>
      <c r="BW467" s="40"/>
      <c r="BX467" s="40"/>
      <c r="BY467" s="40"/>
      <c r="BZ467" s="40"/>
      <c r="CA467" s="40"/>
    </row>
    <row r="468" spans="1:79" ht="110.4">
      <c r="A468" s="49" t="s">
        <v>3974</v>
      </c>
      <c r="B468" s="37" t="s">
        <v>1008</v>
      </c>
      <c r="C468" s="31" t="s">
        <v>415</v>
      </c>
      <c r="D468" s="31" t="s">
        <v>402</v>
      </c>
      <c r="E468" s="22" t="s">
        <v>4035</v>
      </c>
      <c r="F468" s="23" t="s">
        <v>4036</v>
      </c>
      <c r="G468" s="23" t="s">
        <v>4061</v>
      </c>
      <c r="H468" s="23" t="s">
        <v>4063</v>
      </c>
      <c r="I468" s="23">
        <v>86101610</v>
      </c>
      <c r="J468" s="23" t="s">
        <v>1527</v>
      </c>
      <c r="K468" s="23" t="s">
        <v>1488</v>
      </c>
      <c r="L468" s="23" t="s">
        <v>2713</v>
      </c>
      <c r="M468" s="24" t="s">
        <v>1477</v>
      </c>
      <c r="N468" s="24" t="s">
        <v>1477</v>
      </c>
      <c r="O468" s="24" t="s">
        <v>1477</v>
      </c>
      <c r="P468" s="24">
        <v>10</v>
      </c>
      <c r="Q468" s="24" t="s">
        <v>1546</v>
      </c>
      <c r="R468" s="24" t="s">
        <v>1547</v>
      </c>
      <c r="S468" s="25">
        <v>57000000</v>
      </c>
      <c r="T468" s="25">
        <v>57000000</v>
      </c>
      <c r="U468" s="24" t="s">
        <v>1560</v>
      </c>
      <c r="V468" s="24" t="s">
        <v>1561</v>
      </c>
      <c r="W468" s="23" t="s">
        <v>272</v>
      </c>
      <c r="X468" s="23" t="s">
        <v>1599</v>
      </c>
      <c r="Y468" s="23" t="s">
        <v>1615</v>
      </c>
      <c r="Z468" s="23" t="s">
        <v>271</v>
      </c>
      <c r="AA468" s="23" t="s">
        <v>1818</v>
      </c>
      <c r="AB468" s="23" t="s">
        <v>1824</v>
      </c>
      <c r="AC468" s="36">
        <v>57000000</v>
      </c>
      <c r="AD468" s="36">
        <v>0</v>
      </c>
      <c r="AE468" s="36">
        <v>0</v>
      </c>
      <c r="AF468" s="36">
        <v>5700000</v>
      </c>
      <c r="AG468" s="36">
        <v>0</v>
      </c>
      <c r="AH468" s="36">
        <v>5700000</v>
      </c>
      <c r="AI468" s="36">
        <v>0</v>
      </c>
      <c r="AJ468" s="36">
        <v>5700000</v>
      </c>
      <c r="AK468" s="36">
        <v>0</v>
      </c>
      <c r="AL468" s="36">
        <v>5700000</v>
      </c>
      <c r="AM468" s="36">
        <v>0</v>
      </c>
      <c r="AN468" s="36">
        <v>5700000</v>
      </c>
      <c r="AO468" s="36">
        <v>0</v>
      </c>
      <c r="AP468" s="36">
        <v>5700000</v>
      </c>
      <c r="AQ468" s="36">
        <v>0</v>
      </c>
      <c r="AR468" s="36">
        <v>5700000</v>
      </c>
      <c r="AS468" s="36">
        <v>0</v>
      </c>
      <c r="AT468" s="36">
        <v>5700000</v>
      </c>
      <c r="AU468" s="36">
        <v>0</v>
      </c>
      <c r="AV468" s="36">
        <v>5700000</v>
      </c>
      <c r="AW468" s="36">
        <v>0</v>
      </c>
      <c r="AX468" s="36">
        <v>5700000</v>
      </c>
      <c r="AY468" s="36">
        <v>0</v>
      </c>
      <c r="AZ468" s="36">
        <v>0</v>
      </c>
      <c r="BA468" s="34"/>
      <c r="BB468" s="34"/>
      <c r="BC468" s="34"/>
      <c r="BD468" s="34"/>
      <c r="BE468" s="11" t="str">
        <f t="shared" si="42"/>
        <v>OK</v>
      </c>
      <c r="BF468" s="11" t="str">
        <f t="shared" si="43"/>
        <v>OK</v>
      </c>
      <c r="BG468" s="5">
        <f>+IF(B468&lt;&gt;"",COUNTBLANK(F468:AZ468),0)</f>
        <v>0</v>
      </c>
      <c r="BH468" s="12">
        <f t="shared" si="44"/>
        <v>57000000</v>
      </c>
      <c r="BI468" s="12">
        <f t="shared" si="45"/>
        <v>57000000</v>
      </c>
      <c r="BJ468" s="5">
        <f t="shared" si="46"/>
        <v>0</v>
      </c>
      <c r="BK468" s="5">
        <f t="shared" si="47"/>
        <v>0</v>
      </c>
      <c r="BL468" s="2">
        <v>4</v>
      </c>
      <c r="BM468" s="2">
        <v>2410</v>
      </c>
      <c r="BN468" s="2">
        <v>1</v>
      </c>
      <c r="BO468" s="16">
        <v>4</v>
      </c>
      <c r="BP468" s="2">
        <v>2</v>
      </c>
      <c r="BQ468" s="2">
        <v>9</v>
      </c>
      <c r="BT468" s="40"/>
      <c r="BU468" s="40"/>
      <c r="BV468" s="40"/>
      <c r="BW468" s="40"/>
      <c r="BX468" s="40"/>
      <c r="BY468" s="40"/>
      <c r="BZ468" s="40"/>
      <c r="CA468" s="40"/>
    </row>
    <row r="469" spans="1:79" ht="110.4">
      <c r="A469" s="49" t="s">
        <v>3974</v>
      </c>
      <c r="B469" s="37" t="s">
        <v>1009</v>
      </c>
      <c r="C469" s="31" t="s">
        <v>415</v>
      </c>
      <c r="D469" s="31" t="s">
        <v>402</v>
      </c>
      <c r="E469" s="22" t="s">
        <v>4035</v>
      </c>
      <c r="F469" s="23" t="s">
        <v>4036</v>
      </c>
      <c r="G469" s="23" t="s">
        <v>4061</v>
      </c>
      <c r="H469" s="23" t="s">
        <v>4063</v>
      </c>
      <c r="I469" s="23">
        <v>86101610</v>
      </c>
      <c r="J469" s="23" t="s">
        <v>1527</v>
      </c>
      <c r="K469" s="23" t="s">
        <v>1488</v>
      </c>
      <c r="L469" s="23" t="s">
        <v>2700</v>
      </c>
      <c r="M469" s="24" t="s">
        <v>1477</v>
      </c>
      <c r="N469" s="24" t="s">
        <v>1477</v>
      </c>
      <c r="O469" s="24" t="s">
        <v>1477</v>
      </c>
      <c r="P469" s="24">
        <v>10</v>
      </c>
      <c r="Q469" s="24" t="s">
        <v>1546</v>
      </c>
      <c r="R469" s="24" t="s">
        <v>1547</v>
      </c>
      <c r="S469" s="25">
        <v>57000000</v>
      </c>
      <c r="T469" s="25">
        <v>57000000</v>
      </c>
      <c r="U469" s="24" t="s">
        <v>1560</v>
      </c>
      <c r="V469" s="24" t="s">
        <v>1561</v>
      </c>
      <c r="W469" s="23" t="s">
        <v>272</v>
      </c>
      <c r="X469" s="23" t="s">
        <v>1599</v>
      </c>
      <c r="Y469" s="23" t="s">
        <v>1615</v>
      </c>
      <c r="Z469" s="23" t="s">
        <v>271</v>
      </c>
      <c r="AA469" s="23" t="s">
        <v>1818</v>
      </c>
      <c r="AB469" s="23" t="s">
        <v>1824</v>
      </c>
      <c r="AC469" s="36">
        <v>57000000</v>
      </c>
      <c r="AD469" s="36">
        <v>0</v>
      </c>
      <c r="AE469" s="36">
        <v>0</v>
      </c>
      <c r="AF469" s="36">
        <v>5700000</v>
      </c>
      <c r="AG469" s="36">
        <v>0</v>
      </c>
      <c r="AH469" s="36">
        <v>5700000</v>
      </c>
      <c r="AI469" s="36">
        <v>0</v>
      </c>
      <c r="AJ469" s="36">
        <v>5700000</v>
      </c>
      <c r="AK469" s="36">
        <v>0</v>
      </c>
      <c r="AL469" s="36">
        <v>5700000</v>
      </c>
      <c r="AM469" s="36">
        <v>0</v>
      </c>
      <c r="AN469" s="36">
        <v>5700000</v>
      </c>
      <c r="AO469" s="36">
        <v>0</v>
      </c>
      <c r="AP469" s="36">
        <v>5700000</v>
      </c>
      <c r="AQ469" s="36">
        <v>0</v>
      </c>
      <c r="AR469" s="36">
        <v>5700000</v>
      </c>
      <c r="AS469" s="36">
        <v>0</v>
      </c>
      <c r="AT469" s="36">
        <v>5700000</v>
      </c>
      <c r="AU469" s="36">
        <v>0</v>
      </c>
      <c r="AV469" s="36">
        <v>5700000</v>
      </c>
      <c r="AW469" s="36">
        <v>0</v>
      </c>
      <c r="AX469" s="36">
        <v>5700000</v>
      </c>
      <c r="AY469" s="36">
        <v>0</v>
      </c>
      <c r="AZ469" s="36">
        <v>0</v>
      </c>
      <c r="BA469" s="34"/>
      <c r="BB469" s="34"/>
      <c r="BC469" s="34"/>
      <c r="BD469" s="34"/>
      <c r="BE469" s="11" t="str">
        <f t="shared" si="42"/>
        <v>OK</v>
      </c>
      <c r="BF469" s="11" t="str">
        <f t="shared" si="43"/>
        <v>OK</v>
      </c>
      <c r="BG469" s="5">
        <f>+IF(B469&lt;&gt;"",COUNTBLANK(F469:AZ469),0)</f>
        <v>0</v>
      </c>
      <c r="BH469" s="12">
        <f t="shared" si="44"/>
        <v>57000000</v>
      </c>
      <c r="BI469" s="12">
        <f t="shared" si="45"/>
        <v>57000000</v>
      </c>
      <c r="BJ469" s="5">
        <f t="shared" si="46"/>
        <v>0</v>
      </c>
      <c r="BK469" s="5">
        <f t="shared" si="47"/>
        <v>0</v>
      </c>
      <c r="BL469" s="2">
        <v>4</v>
      </c>
      <c r="BM469" s="2">
        <v>2410</v>
      </c>
      <c r="BN469" s="2">
        <v>1</v>
      </c>
      <c r="BO469" s="16">
        <v>4</v>
      </c>
      <c r="BP469" s="2">
        <v>2</v>
      </c>
      <c r="BQ469" s="2">
        <v>10</v>
      </c>
      <c r="BT469" s="40"/>
      <c r="BU469" s="40"/>
      <c r="BV469" s="40"/>
      <c r="BW469" s="40"/>
      <c r="BX469" s="40"/>
      <c r="BY469" s="40"/>
      <c r="BZ469" s="40"/>
      <c r="CA469" s="40"/>
    </row>
    <row r="470" spans="1:79" ht="96.6">
      <c r="A470" s="49" t="s">
        <v>3974</v>
      </c>
      <c r="B470" s="37" t="s">
        <v>1010</v>
      </c>
      <c r="C470" s="31" t="s">
        <v>415</v>
      </c>
      <c r="D470" s="31" t="s">
        <v>402</v>
      </c>
      <c r="E470" s="22" t="s">
        <v>4035</v>
      </c>
      <c r="F470" s="23" t="s">
        <v>4036</v>
      </c>
      <c r="G470" s="23" t="s">
        <v>4061</v>
      </c>
      <c r="H470" s="23" t="s">
        <v>4063</v>
      </c>
      <c r="I470" s="23">
        <v>86101610</v>
      </c>
      <c r="J470" s="23" t="s">
        <v>1527</v>
      </c>
      <c r="K470" s="23" t="s">
        <v>1488</v>
      </c>
      <c r="L470" s="23" t="s">
        <v>2701</v>
      </c>
      <c r="M470" s="24" t="s">
        <v>421</v>
      </c>
      <c r="N470" s="24" t="s">
        <v>421</v>
      </c>
      <c r="O470" s="24" t="s">
        <v>421</v>
      </c>
      <c r="P470" s="24">
        <v>10</v>
      </c>
      <c r="Q470" s="24" t="s">
        <v>1546</v>
      </c>
      <c r="R470" s="24" t="s">
        <v>1547</v>
      </c>
      <c r="S470" s="25">
        <v>31800000</v>
      </c>
      <c r="T470" s="25">
        <v>31800000</v>
      </c>
      <c r="U470" s="24" t="s">
        <v>1560</v>
      </c>
      <c r="V470" s="24" t="s">
        <v>1561</v>
      </c>
      <c r="W470" s="23" t="s">
        <v>272</v>
      </c>
      <c r="X470" s="23" t="s">
        <v>1599</v>
      </c>
      <c r="Y470" s="23" t="s">
        <v>1615</v>
      </c>
      <c r="Z470" s="23" t="s">
        <v>271</v>
      </c>
      <c r="AA470" s="23" t="s">
        <v>1818</v>
      </c>
      <c r="AB470" s="23" t="s">
        <v>1824</v>
      </c>
      <c r="AC470" s="36">
        <v>0</v>
      </c>
      <c r="AD470" s="36">
        <v>0</v>
      </c>
      <c r="AE470" s="36">
        <v>31800000</v>
      </c>
      <c r="AF470" s="36">
        <v>0</v>
      </c>
      <c r="AG470" s="36">
        <v>0</v>
      </c>
      <c r="AH470" s="36">
        <v>3180000</v>
      </c>
      <c r="AI470" s="36">
        <v>0</v>
      </c>
      <c r="AJ470" s="36">
        <v>3180000</v>
      </c>
      <c r="AK470" s="36">
        <v>0</v>
      </c>
      <c r="AL470" s="36">
        <v>3180000</v>
      </c>
      <c r="AM470" s="36">
        <v>0</v>
      </c>
      <c r="AN470" s="36">
        <v>3180000</v>
      </c>
      <c r="AO470" s="36">
        <v>0</v>
      </c>
      <c r="AP470" s="36">
        <v>3180000</v>
      </c>
      <c r="AQ470" s="36">
        <v>0</v>
      </c>
      <c r="AR470" s="36">
        <v>3180000</v>
      </c>
      <c r="AS470" s="36">
        <v>0</v>
      </c>
      <c r="AT470" s="36">
        <v>3180000</v>
      </c>
      <c r="AU470" s="36">
        <v>0</v>
      </c>
      <c r="AV470" s="36">
        <v>3180000</v>
      </c>
      <c r="AW470" s="36">
        <v>0</v>
      </c>
      <c r="AX470" s="36">
        <v>3180000</v>
      </c>
      <c r="AY470" s="36">
        <v>0</v>
      </c>
      <c r="AZ470" s="36">
        <v>3180000</v>
      </c>
      <c r="BA470" s="34"/>
      <c r="BB470" s="34"/>
      <c r="BC470" s="34"/>
      <c r="BD470" s="34"/>
      <c r="BE470" s="11" t="str">
        <f t="shared" si="42"/>
        <v>OK</v>
      </c>
      <c r="BF470" s="11" t="str">
        <f t="shared" si="43"/>
        <v>OK</v>
      </c>
      <c r="BG470" s="5">
        <f>+IF(B470&lt;&gt;"",COUNTBLANK(F470:AZ470),0)</f>
        <v>0</v>
      </c>
      <c r="BH470" s="12">
        <f t="shared" si="44"/>
        <v>31800000</v>
      </c>
      <c r="BI470" s="12">
        <f t="shared" si="45"/>
        <v>31800000</v>
      </c>
      <c r="BJ470" s="5">
        <f t="shared" si="46"/>
        <v>0</v>
      </c>
      <c r="BK470" s="5">
        <f t="shared" si="47"/>
        <v>0</v>
      </c>
      <c r="BL470" s="2">
        <v>4</v>
      </c>
      <c r="BM470" s="2">
        <v>2410</v>
      </c>
      <c r="BN470" s="2">
        <v>1</v>
      </c>
      <c r="BO470" s="16">
        <v>4</v>
      </c>
      <c r="BP470" s="2">
        <v>2</v>
      </c>
      <c r="BQ470" s="2">
        <v>11</v>
      </c>
      <c r="BT470" s="40"/>
      <c r="BU470" s="40"/>
      <c r="BV470" s="40"/>
      <c r="BW470" s="40"/>
      <c r="BX470" s="40"/>
      <c r="BY470" s="40"/>
      <c r="BZ470" s="40"/>
      <c r="CA470" s="40"/>
    </row>
    <row r="471" spans="1:79" ht="96.6">
      <c r="A471" s="49" t="s">
        <v>3974</v>
      </c>
      <c r="B471" s="37" t="s">
        <v>1011</v>
      </c>
      <c r="C471" s="31" t="s">
        <v>415</v>
      </c>
      <c r="D471" s="31" t="s">
        <v>402</v>
      </c>
      <c r="E471" s="22" t="s">
        <v>4035</v>
      </c>
      <c r="F471" s="23" t="s">
        <v>4036</v>
      </c>
      <c r="G471" s="23" t="s">
        <v>4061</v>
      </c>
      <c r="H471" s="23" t="s">
        <v>4063</v>
      </c>
      <c r="I471" s="23">
        <v>86101610</v>
      </c>
      <c r="J471" s="23" t="s">
        <v>1527</v>
      </c>
      <c r="K471" s="23" t="s">
        <v>1488</v>
      </c>
      <c r="L471" s="23" t="s">
        <v>2702</v>
      </c>
      <c r="M471" s="24" t="s">
        <v>421</v>
      </c>
      <c r="N471" s="24" t="s">
        <v>421</v>
      </c>
      <c r="O471" s="24" t="s">
        <v>421</v>
      </c>
      <c r="P471" s="24">
        <v>10</v>
      </c>
      <c r="Q471" s="24" t="s">
        <v>1546</v>
      </c>
      <c r="R471" s="24" t="s">
        <v>1547</v>
      </c>
      <c r="S471" s="25">
        <v>31800000</v>
      </c>
      <c r="T471" s="25">
        <v>31800000</v>
      </c>
      <c r="U471" s="24" t="s">
        <v>1560</v>
      </c>
      <c r="V471" s="24" t="s">
        <v>1561</v>
      </c>
      <c r="W471" s="23" t="s">
        <v>272</v>
      </c>
      <c r="X471" s="23" t="s">
        <v>1599</v>
      </c>
      <c r="Y471" s="23" t="s">
        <v>1615</v>
      </c>
      <c r="Z471" s="23" t="s">
        <v>271</v>
      </c>
      <c r="AA471" s="23" t="s">
        <v>1818</v>
      </c>
      <c r="AB471" s="23" t="s">
        <v>1824</v>
      </c>
      <c r="AC471" s="36">
        <v>0</v>
      </c>
      <c r="AD471" s="36">
        <v>0</v>
      </c>
      <c r="AE471" s="36">
        <v>31800000</v>
      </c>
      <c r="AF471" s="36">
        <v>0</v>
      </c>
      <c r="AG471" s="36">
        <v>0</v>
      </c>
      <c r="AH471" s="36">
        <v>3180000</v>
      </c>
      <c r="AI471" s="36">
        <v>0</v>
      </c>
      <c r="AJ471" s="36">
        <v>3180000</v>
      </c>
      <c r="AK471" s="36">
        <v>0</v>
      </c>
      <c r="AL471" s="36">
        <v>3180000</v>
      </c>
      <c r="AM471" s="36">
        <v>0</v>
      </c>
      <c r="AN471" s="36">
        <v>3180000</v>
      </c>
      <c r="AO471" s="36">
        <v>0</v>
      </c>
      <c r="AP471" s="36">
        <v>3180000</v>
      </c>
      <c r="AQ471" s="36">
        <v>0</v>
      </c>
      <c r="AR471" s="36">
        <v>3180000</v>
      </c>
      <c r="AS471" s="36">
        <v>0</v>
      </c>
      <c r="AT471" s="36">
        <v>3180000</v>
      </c>
      <c r="AU471" s="36">
        <v>0</v>
      </c>
      <c r="AV471" s="36">
        <v>3180000</v>
      </c>
      <c r="AW471" s="36">
        <v>0</v>
      </c>
      <c r="AX471" s="36">
        <v>3180000</v>
      </c>
      <c r="AY471" s="36">
        <v>0</v>
      </c>
      <c r="AZ471" s="36">
        <v>3180000</v>
      </c>
      <c r="BA471" s="34"/>
      <c r="BB471" s="34"/>
      <c r="BC471" s="34"/>
      <c r="BD471" s="34"/>
      <c r="BE471" s="11" t="str">
        <f t="shared" si="42"/>
        <v>OK</v>
      </c>
      <c r="BF471" s="11" t="str">
        <f t="shared" si="43"/>
        <v>OK</v>
      </c>
      <c r="BG471" s="5">
        <f>+IF(B471&lt;&gt;"",COUNTBLANK(F471:AZ471),0)</f>
        <v>0</v>
      </c>
      <c r="BH471" s="12">
        <f t="shared" si="44"/>
        <v>31800000</v>
      </c>
      <c r="BI471" s="12">
        <f t="shared" si="45"/>
        <v>31800000</v>
      </c>
      <c r="BJ471" s="5">
        <f t="shared" si="46"/>
        <v>0</v>
      </c>
      <c r="BK471" s="5">
        <f t="shared" si="47"/>
        <v>0</v>
      </c>
      <c r="BL471" s="2">
        <v>4</v>
      </c>
      <c r="BM471" s="2">
        <v>2410</v>
      </c>
      <c r="BN471" s="2">
        <v>1</v>
      </c>
      <c r="BO471" s="16">
        <v>4</v>
      </c>
      <c r="BP471" s="2">
        <v>2</v>
      </c>
      <c r="BQ471" s="2">
        <v>12</v>
      </c>
      <c r="BT471" s="40"/>
      <c r="BU471" s="40"/>
      <c r="BV471" s="40"/>
      <c r="BW471" s="40"/>
      <c r="BX471" s="40"/>
      <c r="BY471" s="40"/>
      <c r="BZ471" s="40"/>
      <c r="CA471" s="40"/>
    </row>
    <row r="472" spans="1:79" ht="96.6">
      <c r="A472" s="49" t="s">
        <v>3974</v>
      </c>
      <c r="B472" s="37" t="s">
        <v>1012</v>
      </c>
      <c r="C472" s="31" t="s">
        <v>415</v>
      </c>
      <c r="D472" s="31" t="s">
        <v>402</v>
      </c>
      <c r="E472" s="22" t="s">
        <v>4035</v>
      </c>
      <c r="F472" s="23" t="s">
        <v>4036</v>
      </c>
      <c r="G472" s="23" t="s">
        <v>4061</v>
      </c>
      <c r="H472" s="23" t="s">
        <v>4063</v>
      </c>
      <c r="I472" s="23">
        <v>86101610</v>
      </c>
      <c r="J472" s="23" t="s">
        <v>1527</v>
      </c>
      <c r="K472" s="23" t="s">
        <v>1488</v>
      </c>
      <c r="L472" s="23" t="s">
        <v>2703</v>
      </c>
      <c r="M472" s="24" t="s">
        <v>421</v>
      </c>
      <c r="N472" s="24" t="s">
        <v>421</v>
      </c>
      <c r="O472" s="24" t="s">
        <v>421</v>
      </c>
      <c r="P472" s="24">
        <v>10</v>
      </c>
      <c r="Q472" s="24" t="s">
        <v>1546</v>
      </c>
      <c r="R472" s="24" t="s">
        <v>1547</v>
      </c>
      <c r="S472" s="25">
        <v>31800000</v>
      </c>
      <c r="T472" s="25">
        <v>31800000</v>
      </c>
      <c r="U472" s="24" t="s">
        <v>1560</v>
      </c>
      <c r="V472" s="24" t="s">
        <v>1561</v>
      </c>
      <c r="W472" s="23" t="s">
        <v>272</v>
      </c>
      <c r="X472" s="23" t="s">
        <v>1599</v>
      </c>
      <c r="Y472" s="23" t="s">
        <v>1615</v>
      </c>
      <c r="Z472" s="23" t="s">
        <v>271</v>
      </c>
      <c r="AA472" s="23" t="s">
        <v>1818</v>
      </c>
      <c r="AB472" s="23" t="s">
        <v>1824</v>
      </c>
      <c r="AC472" s="36">
        <v>0</v>
      </c>
      <c r="AD472" s="36">
        <v>0</v>
      </c>
      <c r="AE472" s="36">
        <v>31800000</v>
      </c>
      <c r="AF472" s="36">
        <v>0</v>
      </c>
      <c r="AG472" s="36">
        <v>0</v>
      </c>
      <c r="AH472" s="36">
        <v>3180000</v>
      </c>
      <c r="AI472" s="36">
        <v>0</v>
      </c>
      <c r="AJ472" s="36">
        <v>3180000</v>
      </c>
      <c r="AK472" s="36">
        <v>0</v>
      </c>
      <c r="AL472" s="36">
        <v>3180000</v>
      </c>
      <c r="AM472" s="36">
        <v>0</v>
      </c>
      <c r="AN472" s="36">
        <v>3180000</v>
      </c>
      <c r="AO472" s="36">
        <v>0</v>
      </c>
      <c r="AP472" s="36">
        <v>3180000</v>
      </c>
      <c r="AQ472" s="36">
        <v>0</v>
      </c>
      <c r="AR472" s="36">
        <v>3180000</v>
      </c>
      <c r="AS472" s="36">
        <v>0</v>
      </c>
      <c r="AT472" s="36">
        <v>3180000</v>
      </c>
      <c r="AU472" s="36">
        <v>0</v>
      </c>
      <c r="AV472" s="36">
        <v>3180000</v>
      </c>
      <c r="AW472" s="36">
        <v>0</v>
      </c>
      <c r="AX472" s="36">
        <v>3180000</v>
      </c>
      <c r="AY472" s="36">
        <v>0</v>
      </c>
      <c r="AZ472" s="36">
        <v>3180000</v>
      </c>
      <c r="BA472" s="34"/>
      <c r="BB472" s="34"/>
      <c r="BC472" s="34"/>
      <c r="BD472" s="34"/>
      <c r="BE472" s="11" t="str">
        <f t="shared" si="42"/>
        <v>OK</v>
      </c>
      <c r="BF472" s="11" t="str">
        <f t="shared" si="43"/>
        <v>OK</v>
      </c>
      <c r="BG472" s="5">
        <f>+IF(B472&lt;&gt;"",COUNTBLANK(F472:AZ472),0)</f>
        <v>0</v>
      </c>
      <c r="BH472" s="12">
        <f t="shared" si="44"/>
        <v>31800000</v>
      </c>
      <c r="BI472" s="12">
        <f t="shared" si="45"/>
        <v>31800000</v>
      </c>
      <c r="BJ472" s="5">
        <f t="shared" si="46"/>
        <v>0</v>
      </c>
      <c r="BK472" s="5">
        <f t="shared" si="47"/>
        <v>0</v>
      </c>
      <c r="BL472" s="2">
        <v>4</v>
      </c>
      <c r="BM472" s="2">
        <v>2410</v>
      </c>
      <c r="BN472" s="2">
        <v>1</v>
      </c>
      <c r="BO472" s="16">
        <v>4</v>
      </c>
      <c r="BP472" s="2">
        <v>2</v>
      </c>
      <c r="BQ472" s="2">
        <v>13</v>
      </c>
      <c r="BT472" s="40"/>
      <c r="BU472" s="40"/>
      <c r="BV472" s="40"/>
      <c r="BW472" s="40"/>
      <c r="BX472" s="40"/>
      <c r="BY472" s="40"/>
      <c r="BZ472" s="40"/>
      <c r="CA472" s="40"/>
    </row>
    <row r="473" spans="1:79" ht="96.6">
      <c r="A473" s="49" t="s">
        <v>3974</v>
      </c>
      <c r="B473" s="37" t="s">
        <v>1013</v>
      </c>
      <c r="C473" s="31" t="s">
        <v>415</v>
      </c>
      <c r="D473" s="31" t="s">
        <v>402</v>
      </c>
      <c r="E473" s="22" t="s">
        <v>4035</v>
      </c>
      <c r="F473" s="23" t="s">
        <v>4036</v>
      </c>
      <c r="G473" s="23" t="s">
        <v>4061</v>
      </c>
      <c r="H473" s="23" t="s">
        <v>4063</v>
      </c>
      <c r="I473" s="23">
        <v>86101610</v>
      </c>
      <c r="J473" s="23" t="s">
        <v>1527</v>
      </c>
      <c r="K473" s="23" t="s">
        <v>1488</v>
      </c>
      <c r="L473" s="23" t="s">
        <v>2704</v>
      </c>
      <c r="M473" s="24" t="s">
        <v>421</v>
      </c>
      <c r="N473" s="24" t="s">
        <v>421</v>
      </c>
      <c r="O473" s="24" t="s">
        <v>421</v>
      </c>
      <c r="P473" s="24">
        <v>10</v>
      </c>
      <c r="Q473" s="24" t="s">
        <v>1546</v>
      </c>
      <c r="R473" s="24" t="s">
        <v>1547</v>
      </c>
      <c r="S473" s="25">
        <v>31800000</v>
      </c>
      <c r="T473" s="25">
        <v>31800000</v>
      </c>
      <c r="U473" s="24" t="s">
        <v>1560</v>
      </c>
      <c r="V473" s="24" t="s">
        <v>1561</v>
      </c>
      <c r="W473" s="23" t="s">
        <v>272</v>
      </c>
      <c r="X473" s="23" t="s">
        <v>1599</v>
      </c>
      <c r="Y473" s="23" t="s">
        <v>1615</v>
      </c>
      <c r="Z473" s="23" t="s">
        <v>271</v>
      </c>
      <c r="AA473" s="23" t="s">
        <v>1818</v>
      </c>
      <c r="AB473" s="23" t="s">
        <v>1824</v>
      </c>
      <c r="AC473" s="36">
        <v>0</v>
      </c>
      <c r="AD473" s="36">
        <v>0</v>
      </c>
      <c r="AE473" s="36">
        <v>31800000</v>
      </c>
      <c r="AF473" s="36">
        <v>0</v>
      </c>
      <c r="AG473" s="36">
        <v>0</v>
      </c>
      <c r="AH473" s="36">
        <v>3180000</v>
      </c>
      <c r="AI473" s="36">
        <v>0</v>
      </c>
      <c r="AJ473" s="36">
        <v>3180000</v>
      </c>
      <c r="AK473" s="36">
        <v>0</v>
      </c>
      <c r="AL473" s="36">
        <v>3180000</v>
      </c>
      <c r="AM473" s="36">
        <v>0</v>
      </c>
      <c r="AN473" s="36">
        <v>3180000</v>
      </c>
      <c r="AO473" s="36">
        <v>0</v>
      </c>
      <c r="AP473" s="36">
        <v>3180000</v>
      </c>
      <c r="AQ473" s="36">
        <v>0</v>
      </c>
      <c r="AR473" s="36">
        <v>3180000</v>
      </c>
      <c r="AS473" s="36">
        <v>0</v>
      </c>
      <c r="AT473" s="36">
        <v>3180000</v>
      </c>
      <c r="AU473" s="36">
        <v>0</v>
      </c>
      <c r="AV473" s="36">
        <v>3180000</v>
      </c>
      <c r="AW473" s="36">
        <v>0</v>
      </c>
      <c r="AX473" s="36">
        <v>3180000</v>
      </c>
      <c r="AY473" s="36">
        <v>0</v>
      </c>
      <c r="AZ473" s="36">
        <v>3180000</v>
      </c>
      <c r="BA473" s="34"/>
      <c r="BB473" s="34"/>
      <c r="BC473" s="34"/>
      <c r="BD473" s="34"/>
      <c r="BE473" s="11" t="str">
        <f t="shared" si="42"/>
        <v>OK</v>
      </c>
      <c r="BF473" s="11" t="str">
        <f t="shared" si="43"/>
        <v>OK</v>
      </c>
      <c r="BG473" s="5">
        <f>+IF(B473&lt;&gt;"",COUNTBLANK(F473:AZ473),0)</f>
        <v>0</v>
      </c>
      <c r="BH473" s="12">
        <f t="shared" si="44"/>
        <v>31800000</v>
      </c>
      <c r="BI473" s="12">
        <f t="shared" si="45"/>
        <v>31800000</v>
      </c>
      <c r="BJ473" s="5">
        <f t="shared" si="46"/>
        <v>0</v>
      </c>
      <c r="BK473" s="5">
        <f t="shared" si="47"/>
        <v>0</v>
      </c>
      <c r="BL473" s="2">
        <v>4</v>
      </c>
      <c r="BM473" s="2">
        <v>2410</v>
      </c>
      <c r="BN473" s="2">
        <v>1</v>
      </c>
      <c r="BO473" s="16">
        <v>4</v>
      </c>
      <c r="BP473" s="2">
        <v>2</v>
      </c>
      <c r="BQ473" s="2">
        <v>14</v>
      </c>
      <c r="BT473" s="40"/>
      <c r="BU473" s="40"/>
      <c r="BV473" s="40"/>
      <c r="BW473" s="40"/>
      <c r="BX473" s="40"/>
      <c r="BY473" s="40"/>
      <c r="BZ473" s="40"/>
      <c r="CA473" s="40"/>
    </row>
    <row r="474" spans="1:79" ht="96.6">
      <c r="A474" s="49" t="s">
        <v>3974</v>
      </c>
      <c r="B474" s="37" t="s">
        <v>1014</v>
      </c>
      <c r="C474" s="31" t="s">
        <v>415</v>
      </c>
      <c r="D474" s="31" t="s">
        <v>402</v>
      </c>
      <c r="E474" s="22" t="s">
        <v>4035</v>
      </c>
      <c r="F474" s="23" t="s">
        <v>4036</v>
      </c>
      <c r="G474" s="23" t="s">
        <v>4061</v>
      </c>
      <c r="H474" s="23" t="s">
        <v>4063</v>
      </c>
      <c r="I474" s="23">
        <v>86101610</v>
      </c>
      <c r="J474" s="23" t="s">
        <v>1527</v>
      </c>
      <c r="K474" s="23" t="s">
        <v>1488</v>
      </c>
      <c r="L474" s="23" t="s">
        <v>2705</v>
      </c>
      <c r="M474" s="24" t="s">
        <v>421</v>
      </c>
      <c r="N474" s="24" t="s">
        <v>421</v>
      </c>
      <c r="O474" s="24" t="s">
        <v>421</v>
      </c>
      <c r="P474" s="24">
        <v>10</v>
      </c>
      <c r="Q474" s="24" t="s">
        <v>1546</v>
      </c>
      <c r="R474" s="24" t="s">
        <v>1547</v>
      </c>
      <c r="S474" s="25">
        <v>31800000</v>
      </c>
      <c r="T474" s="25">
        <v>31800000</v>
      </c>
      <c r="U474" s="24" t="s">
        <v>1560</v>
      </c>
      <c r="V474" s="24" t="s">
        <v>1561</v>
      </c>
      <c r="W474" s="23" t="s">
        <v>272</v>
      </c>
      <c r="X474" s="23" t="s">
        <v>1599</v>
      </c>
      <c r="Y474" s="23" t="s">
        <v>1615</v>
      </c>
      <c r="Z474" s="23" t="s">
        <v>271</v>
      </c>
      <c r="AA474" s="23" t="s">
        <v>1818</v>
      </c>
      <c r="AB474" s="23" t="s">
        <v>1824</v>
      </c>
      <c r="AC474" s="36">
        <v>0</v>
      </c>
      <c r="AD474" s="36">
        <v>0</v>
      </c>
      <c r="AE474" s="36">
        <v>31800000</v>
      </c>
      <c r="AF474" s="36">
        <v>0</v>
      </c>
      <c r="AG474" s="36">
        <v>0</v>
      </c>
      <c r="AH474" s="36">
        <v>3180000</v>
      </c>
      <c r="AI474" s="36">
        <v>0</v>
      </c>
      <c r="AJ474" s="36">
        <v>3180000</v>
      </c>
      <c r="AK474" s="36">
        <v>0</v>
      </c>
      <c r="AL474" s="36">
        <v>3180000</v>
      </c>
      <c r="AM474" s="36">
        <v>0</v>
      </c>
      <c r="AN474" s="36">
        <v>3180000</v>
      </c>
      <c r="AO474" s="36">
        <v>0</v>
      </c>
      <c r="AP474" s="36">
        <v>3180000</v>
      </c>
      <c r="AQ474" s="36">
        <v>0</v>
      </c>
      <c r="AR474" s="36">
        <v>3180000</v>
      </c>
      <c r="AS474" s="36">
        <v>0</v>
      </c>
      <c r="AT474" s="36">
        <v>3180000</v>
      </c>
      <c r="AU474" s="36">
        <v>0</v>
      </c>
      <c r="AV474" s="36">
        <v>3180000</v>
      </c>
      <c r="AW474" s="36">
        <v>0</v>
      </c>
      <c r="AX474" s="36">
        <v>3180000</v>
      </c>
      <c r="AY474" s="36">
        <v>0</v>
      </c>
      <c r="AZ474" s="36">
        <v>3180000</v>
      </c>
      <c r="BA474" s="34"/>
      <c r="BB474" s="34"/>
      <c r="BC474" s="34"/>
      <c r="BD474" s="34"/>
      <c r="BE474" s="11" t="str">
        <f t="shared" si="42"/>
        <v>OK</v>
      </c>
      <c r="BF474" s="11" t="str">
        <f t="shared" si="43"/>
        <v>OK</v>
      </c>
      <c r="BG474" s="5">
        <f>+IF(B474&lt;&gt;"",COUNTBLANK(F474:AZ474),0)</f>
        <v>0</v>
      </c>
      <c r="BH474" s="12">
        <f t="shared" si="44"/>
        <v>31800000</v>
      </c>
      <c r="BI474" s="12">
        <f t="shared" si="45"/>
        <v>31800000</v>
      </c>
      <c r="BJ474" s="5">
        <f t="shared" si="46"/>
        <v>0</v>
      </c>
      <c r="BK474" s="5">
        <f t="shared" si="47"/>
        <v>0</v>
      </c>
      <c r="BL474" s="2">
        <v>4</v>
      </c>
      <c r="BM474" s="2">
        <v>2410</v>
      </c>
      <c r="BN474" s="2">
        <v>1</v>
      </c>
      <c r="BO474" s="16">
        <v>4</v>
      </c>
      <c r="BP474" s="2">
        <v>2</v>
      </c>
      <c r="BQ474" s="2">
        <v>15</v>
      </c>
      <c r="BT474" s="40"/>
      <c r="BU474" s="40"/>
      <c r="BV474" s="40"/>
      <c r="BW474" s="40"/>
      <c r="BX474" s="40"/>
      <c r="BY474" s="40"/>
      <c r="BZ474" s="40"/>
      <c r="CA474" s="40"/>
    </row>
    <row r="475" spans="1:79" ht="110.4">
      <c r="A475" s="49" t="s">
        <v>3974</v>
      </c>
      <c r="B475" s="37" t="s">
        <v>1015</v>
      </c>
      <c r="C475" s="31" t="s">
        <v>415</v>
      </c>
      <c r="D475" s="31" t="s">
        <v>402</v>
      </c>
      <c r="E475" s="22" t="s">
        <v>4035</v>
      </c>
      <c r="F475" s="23" t="s">
        <v>4036</v>
      </c>
      <c r="G475" s="23" t="s">
        <v>4061</v>
      </c>
      <c r="H475" s="23" t="s">
        <v>4064</v>
      </c>
      <c r="I475" s="23">
        <v>86101610</v>
      </c>
      <c r="J475" s="23" t="s">
        <v>1527</v>
      </c>
      <c r="K475" s="23" t="s">
        <v>1490</v>
      </c>
      <c r="L475" s="23" t="s">
        <v>2714</v>
      </c>
      <c r="M475" s="24" t="s">
        <v>421</v>
      </c>
      <c r="N475" s="24" t="s">
        <v>421</v>
      </c>
      <c r="O475" s="24" t="s">
        <v>421</v>
      </c>
      <c r="P475" s="24">
        <v>10</v>
      </c>
      <c r="Q475" s="24" t="s">
        <v>1546</v>
      </c>
      <c r="R475" s="24" t="s">
        <v>1547</v>
      </c>
      <c r="S475" s="25">
        <v>57000000</v>
      </c>
      <c r="T475" s="25">
        <v>57000000</v>
      </c>
      <c r="U475" s="24" t="s">
        <v>1560</v>
      </c>
      <c r="V475" s="24" t="s">
        <v>1561</v>
      </c>
      <c r="W475" s="23" t="s">
        <v>272</v>
      </c>
      <c r="X475" s="23" t="s">
        <v>1599</v>
      </c>
      <c r="Y475" s="23" t="s">
        <v>1615</v>
      </c>
      <c r="Z475" s="23" t="s">
        <v>283</v>
      </c>
      <c r="AA475" s="23" t="s">
        <v>1818</v>
      </c>
      <c r="AB475" s="23" t="s">
        <v>1824</v>
      </c>
      <c r="AC475" s="36">
        <v>0</v>
      </c>
      <c r="AD475" s="36">
        <v>0</v>
      </c>
      <c r="AE475" s="36">
        <v>57000000</v>
      </c>
      <c r="AF475" s="36">
        <v>0</v>
      </c>
      <c r="AG475" s="36">
        <v>0</v>
      </c>
      <c r="AH475" s="36">
        <v>5700000</v>
      </c>
      <c r="AI475" s="36">
        <v>0</v>
      </c>
      <c r="AJ475" s="36">
        <v>5700000</v>
      </c>
      <c r="AK475" s="36">
        <v>0</v>
      </c>
      <c r="AL475" s="36">
        <v>5700000</v>
      </c>
      <c r="AM475" s="36">
        <v>0</v>
      </c>
      <c r="AN475" s="36">
        <v>5700000</v>
      </c>
      <c r="AO475" s="36">
        <v>0</v>
      </c>
      <c r="AP475" s="36">
        <v>5700000</v>
      </c>
      <c r="AQ475" s="36">
        <v>0</v>
      </c>
      <c r="AR475" s="36">
        <v>5700000</v>
      </c>
      <c r="AS475" s="36">
        <v>0</v>
      </c>
      <c r="AT475" s="36">
        <v>5700000</v>
      </c>
      <c r="AU475" s="36">
        <v>0</v>
      </c>
      <c r="AV475" s="36">
        <v>5700000</v>
      </c>
      <c r="AW475" s="36">
        <v>0</v>
      </c>
      <c r="AX475" s="36">
        <v>5700000</v>
      </c>
      <c r="AY475" s="36">
        <v>0</v>
      </c>
      <c r="AZ475" s="36">
        <v>5700000</v>
      </c>
      <c r="BA475" s="34"/>
      <c r="BB475" s="34"/>
      <c r="BC475" s="34"/>
      <c r="BD475" s="34"/>
      <c r="BE475" s="11" t="str">
        <f t="shared" si="42"/>
        <v>OK</v>
      </c>
      <c r="BF475" s="11" t="str">
        <f t="shared" si="43"/>
        <v>OK</v>
      </c>
      <c r="BG475" s="5">
        <f>+IF(B475&lt;&gt;"",COUNTBLANK(F475:AZ475),0)</f>
        <v>0</v>
      </c>
      <c r="BH475" s="12">
        <f t="shared" si="44"/>
        <v>57000000</v>
      </c>
      <c r="BI475" s="12">
        <f t="shared" si="45"/>
        <v>57000000</v>
      </c>
      <c r="BJ475" s="5">
        <f t="shared" si="46"/>
        <v>0</v>
      </c>
      <c r="BK475" s="5">
        <f t="shared" si="47"/>
        <v>0</v>
      </c>
      <c r="BL475" s="2">
        <v>4</v>
      </c>
      <c r="BM475" s="2">
        <v>2410</v>
      </c>
      <c r="BN475" s="2">
        <v>1</v>
      </c>
      <c r="BO475" s="16">
        <v>4</v>
      </c>
      <c r="BP475" s="2">
        <v>3</v>
      </c>
      <c r="BQ475" s="2">
        <v>1</v>
      </c>
      <c r="BT475" s="40"/>
      <c r="BU475" s="40"/>
      <c r="BV475" s="40"/>
      <c r="BW475" s="40"/>
      <c r="BX475" s="40"/>
      <c r="BY475" s="40"/>
      <c r="BZ475" s="40"/>
      <c r="CA475" s="40"/>
    </row>
    <row r="476" spans="1:79" ht="110.4">
      <c r="A476" s="49" t="s">
        <v>3974</v>
      </c>
      <c r="B476" s="37" t="s">
        <v>1016</v>
      </c>
      <c r="C476" s="31" t="s">
        <v>415</v>
      </c>
      <c r="D476" s="31" t="s">
        <v>402</v>
      </c>
      <c r="E476" s="22" t="s">
        <v>4035</v>
      </c>
      <c r="F476" s="23" t="s">
        <v>4036</v>
      </c>
      <c r="G476" s="23" t="s">
        <v>4061</v>
      </c>
      <c r="H476" s="23" t="s">
        <v>4064</v>
      </c>
      <c r="I476" s="23">
        <v>86101610</v>
      </c>
      <c r="J476" s="23" t="s">
        <v>1527</v>
      </c>
      <c r="K476" s="23" t="s">
        <v>1490</v>
      </c>
      <c r="L476" s="23" t="s">
        <v>2715</v>
      </c>
      <c r="M476" s="24" t="s">
        <v>421</v>
      </c>
      <c r="N476" s="24" t="s">
        <v>421</v>
      </c>
      <c r="O476" s="24" t="s">
        <v>421</v>
      </c>
      <c r="P476" s="24">
        <v>10</v>
      </c>
      <c r="Q476" s="24" t="s">
        <v>1546</v>
      </c>
      <c r="R476" s="24" t="s">
        <v>1547</v>
      </c>
      <c r="S476" s="25">
        <v>57000000</v>
      </c>
      <c r="T476" s="25">
        <v>57000000</v>
      </c>
      <c r="U476" s="24" t="s">
        <v>1560</v>
      </c>
      <c r="V476" s="24" t="s">
        <v>1561</v>
      </c>
      <c r="W476" s="23" t="s">
        <v>272</v>
      </c>
      <c r="X476" s="23" t="s">
        <v>1599</v>
      </c>
      <c r="Y476" s="23" t="s">
        <v>1615</v>
      </c>
      <c r="Z476" s="23" t="s">
        <v>283</v>
      </c>
      <c r="AA476" s="23" t="s">
        <v>1818</v>
      </c>
      <c r="AB476" s="23" t="s">
        <v>1824</v>
      </c>
      <c r="AC476" s="36">
        <v>0</v>
      </c>
      <c r="AD476" s="36">
        <v>0</v>
      </c>
      <c r="AE476" s="36">
        <v>57000000</v>
      </c>
      <c r="AF476" s="36">
        <v>0</v>
      </c>
      <c r="AG476" s="36">
        <v>0</v>
      </c>
      <c r="AH476" s="36">
        <v>5700000</v>
      </c>
      <c r="AI476" s="36">
        <v>0</v>
      </c>
      <c r="AJ476" s="36">
        <v>5700000</v>
      </c>
      <c r="AK476" s="36">
        <v>0</v>
      </c>
      <c r="AL476" s="36">
        <v>5700000</v>
      </c>
      <c r="AM476" s="36">
        <v>0</v>
      </c>
      <c r="AN476" s="36">
        <v>5700000</v>
      </c>
      <c r="AO476" s="36">
        <v>0</v>
      </c>
      <c r="AP476" s="36">
        <v>5700000</v>
      </c>
      <c r="AQ476" s="36">
        <v>0</v>
      </c>
      <c r="AR476" s="36">
        <v>5700000</v>
      </c>
      <c r="AS476" s="36">
        <v>0</v>
      </c>
      <c r="AT476" s="36">
        <v>5700000</v>
      </c>
      <c r="AU476" s="36">
        <v>0</v>
      </c>
      <c r="AV476" s="36">
        <v>5700000</v>
      </c>
      <c r="AW476" s="36">
        <v>0</v>
      </c>
      <c r="AX476" s="36">
        <v>5700000</v>
      </c>
      <c r="AY476" s="36">
        <v>0</v>
      </c>
      <c r="AZ476" s="36">
        <v>5700000</v>
      </c>
      <c r="BA476" s="34"/>
      <c r="BB476" s="34"/>
      <c r="BC476" s="34"/>
      <c r="BD476" s="34"/>
      <c r="BE476" s="11" t="str">
        <f t="shared" si="42"/>
        <v>OK</v>
      </c>
      <c r="BF476" s="11" t="str">
        <f t="shared" si="43"/>
        <v>OK</v>
      </c>
      <c r="BG476" s="5">
        <f>+IF(B476&lt;&gt;"",COUNTBLANK(F476:AZ476),0)</f>
        <v>0</v>
      </c>
      <c r="BH476" s="12">
        <f t="shared" si="44"/>
        <v>57000000</v>
      </c>
      <c r="BI476" s="12">
        <f t="shared" si="45"/>
        <v>57000000</v>
      </c>
      <c r="BJ476" s="5">
        <f t="shared" si="46"/>
        <v>0</v>
      </c>
      <c r="BK476" s="5">
        <f t="shared" si="47"/>
        <v>0</v>
      </c>
      <c r="BL476" s="2">
        <v>4</v>
      </c>
      <c r="BM476" s="2">
        <v>2410</v>
      </c>
      <c r="BN476" s="2">
        <v>1</v>
      </c>
      <c r="BO476" s="16">
        <v>4</v>
      </c>
      <c r="BP476" s="2">
        <v>3</v>
      </c>
      <c r="BQ476" s="2">
        <v>2</v>
      </c>
      <c r="BT476" s="40"/>
      <c r="BU476" s="40"/>
      <c r="BV476" s="40"/>
      <c r="BW476" s="40"/>
      <c r="BX476" s="40"/>
      <c r="BY476" s="40"/>
      <c r="BZ476" s="40"/>
      <c r="CA476" s="40"/>
    </row>
    <row r="477" spans="1:79" ht="110.4">
      <c r="A477" s="49" t="s">
        <v>3974</v>
      </c>
      <c r="B477" s="37" t="s">
        <v>1017</v>
      </c>
      <c r="C477" s="31" t="s">
        <v>415</v>
      </c>
      <c r="D477" s="31" t="s">
        <v>402</v>
      </c>
      <c r="E477" s="22" t="s">
        <v>4035</v>
      </c>
      <c r="F477" s="23" t="s">
        <v>4036</v>
      </c>
      <c r="G477" s="23" t="s">
        <v>4061</v>
      </c>
      <c r="H477" s="23" t="s">
        <v>4064</v>
      </c>
      <c r="I477" s="23">
        <v>86101610</v>
      </c>
      <c r="J477" s="23" t="s">
        <v>1527</v>
      </c>
      <c r="K477" s="23" t="s">
        <v>1490</v>
      </c>
      <c r="L477" s="23" t="s">
        <v>2716</v>
      </c>
      <c r="M477" s="24" t="s">
        <v>421</v>
      </c>
      <c r="N477" s="24" t="s">
        <v>421</v>
      </c>
      <c r="O477" s="24" t="s">
        <v>421</v>
      </c>
      <c r="P477" s="24">
        <v>10</v>
      </c>
      <c r="Q477" s="24" t="s">
        <v>1546</v>
      </c>
      <c r="R477" s="24" t="s">
        <v>1547</v>
      </c>
      <c r="S477" s="25">
        <v>57000000</v>
      </c>
      <c r="T477" s="25">
        <v>57000000</v>
      </c>
      <c r="U477" s="24" t="s">
        <v>1560</v>
      </c>
      <c r="V477" s="24" t="s">
        <v>1561</v>
      </c>
      <c r="W477" s="23" t="s">
        <v>272</v>
      </c>
      <c r="X477" s="23" t="s">
        <v>1599</v>
      </c>
      <c r="Y477" s="23" t="s">
        <v>1615</v>
      </c>
      <c r="Z477" s="23" t="s">
        <v>283</v>
      </c>
      <c r="AA477" s="23" t="s">
        <v>1818</v>
      </c>
      <c r="AB477" s="23" t="s">
        <v>1824</v>
      </c>
      <c r="AC477" s="36">
        <v>0</v>
      </c>
      <c r="AD477" s="36">
        <v>0</v>
      </c>
      <c r="AE477" s="36">
        <v>57000000</v>
      </c>
      <c r="AF477" s="36">
        <v>0</v>
      </c>
      <c r="AG477" s="36">
        <v>0</v>
      </c>
      <c r="AH477" s="36">
        <v>5700000</v>
      </c>
      <c r="AI477" s="36">
        <v>0</v>
      </c>
      <c r="AJ477" s="36">
        <v>5700000</v>
      </c>
      <c r="AK477" s="36">
        <v>0</v>
      </c>
      <c r="AL477" s="36">
        <v>5700000</v>
      </c>
      <c r="AM477" s="36">
        <v>0</v>
      </c>
      <c r="AN477" s="36">
        <v>5700000</v>
      </c>
      <c r="AO477" s="36">
        <v>0</v>
      </c>
      <c r="AP477" s="36">
        <v>5700000</v>
      </c>
      <c r="AQ477" s="36">
        <v>0</v>
      </c>
      <c r="AR477" s="36">
        <v>5700000</v>
      </c>
      <c r="AS477" s="36">
        <v>0</v>
      </c>
      <c r="AT477" s="36">
        <v>5700000</v>
      </c>
      <c r="AU477" s="36">
        <v>0</v>
      </c>
      <c r="AV477" s="36">
        <v>5700000</v>
      </c>
      <c r="AW477" s="36">
        <v>0</v>
      </c>
      <c r="AX477" s="36">
        <v>5700000</v>
      </c>
      <c r="AY477" s="36">
        <v>0</v>
      </c>
      <c r="AZ477" s="36">
        <v>5700000</v>
      </c>
      <c r="BA477" s="34"/>
      <c r="BB477" s="34"/>
      <c r="BC477" s="34"/>
      <c r="BD477" s="34"/>
      <c r="BE477" s="11" t="str">
        <f t="shared" si="42"/>
        <v>OK</v>
      </c>
      <c r="BF477" s="11" t="str">
        <f t="shared" si="43"/>
        <v>OK</v>
      </c>
      <c r="BG477" s="5">
        <f>+IF(B477&lt;&gt;"",COUNTBLANK(F477:AZ477),0)</f>
        <v>0</v>
      </c>
      <c r="BH477" s="12">
        <f t="shared" si="44"/>
        <v>57000000</v>
      </c>
      <c r="BI477" s="12">
        <f t="shared" si="45"/>
        <v>57000000</v>
      </c>
      <c r="BJ477" s="5">
        <f t="shared" si="46"/>
        <v>0</v>
      </c>
      <c r="BK477" s="5">
        <f t="shared" si="47"/>
        <v>0</v>
      </c>
      <c r="BL477" s="2">
        <v>4</v>
      </c>
      <c r="BM477" s="2">
        <v>2410</v>
      </c>
      <c r="BN477" s="2">
        <v>1</v>
      </c>
      <c r="BO477" s="16">
        <v>4</v>
      </c>
      <c r="BP477" s="2">
        <v>3</v>
      </c>
      <c r="BQ477" s="2">
        <v>3</v>
      </c>
      <c r="BT477" s="40"/>
      <c r="BU477" s="40"/>
      <c r="BV477" s="40"/>
      <c r="BW477" s="40"/>
      <c r="BX477" s="40"/>
      <c r="BY477" s="40"/>
      <c r="BZ477" s="40"/>
      <c r="CA477" s="40"/>
    </row>
    <row r="478" spans="1:79" ht="124.2">
      <c r="A478" s="49" t="s">
        <v>3974</v>
      </c>
      <c r="B478" s="37" t="s">
        <v>1018</v>
      </c>
      <c r="C478" s="31" t="s">
        <v>415</v>
      </c>
      <c r="D478" s="31" t="s">
        <v>402</v>
      </c>
      <c r="E478" s="22" t="s">
        <v>4035</v>
      </c>
      <c r="F478" s="23" t="s">
        <v>4036</v>
      </c>
      <c r="G478" s="23" t="s">
        <v>4061</v>
      </c>
      <c r="H478" s="23" t="s">
        <v>4064</v>
      </c>
      <c r="I478" s="23">
        <v>86101610</v>
      </c>
      <c r="J478" s="23" t="s">
        <v>1527</v>
      </c>
      <c r="K478" s="23" t="s">
        <v>1490</v>
      </c>
      <c r="L478" s="23" t="s">
        <v>2717</v>
      </c>
      <c r="M478" s="24" t="s">
        <v>421</v>
      </c>
      <c r="N478" s="24" t="s">
        <v>421</v>
      </c>
      <c r="O478" s="24" t="s">
        <v>421</v>
      </c>
      <c r="P478" s="24">
        <v>10</v>
      </c>
      <c r="Q478" s="24" t="s">
        <v>1546</v>
      </c>
      <c r="R478" s="24" t="s">
        <v>1547</v>
      </c>
      <c r="S478" s="25">
        <v>31800000</v>
      </c>
      <c r="T478" s="25">
        <v>31800000</v>
      </c>
      <c r="U478" s="24" t="s">
        <v>1560</v>
      </c>
      <c r="V478" s="24" t="s">
        <v>1561</v>
      </c>
      <c r="W478" s="23" t="s">
        <v>272</v>
      </c>
      <c r="X478" s="23" t="s">
        <v>1599</v>
      </c>
      <c r="Y478" s="23" t="s">
        <v>1615</v>
      </c>
      <c r="Z478" s="23" t="s">
        <v>283</v>
      </c>
      <c r="AA478" s="23" t="s">
        <v>1818</v>
      </c>
      <c r="AB478" s="23" t="s">
        <v>1824</v>
      </c>
      <c r="AC478" s="36">
        <v>0</v>
      </c>
      <c r="AD478" s="36">
        <v>0</v>
      </c>
      <c r="AE478" s="36">
        <v>31800000</v>
      </c>
      <c r="AF478" s="36">
        <v>0</v>
      </c>
      <c r="AG478" s="36">
        <v>0</v>
      </c>
      <c r="AH478" s="36">
        <v>3180000</v>
      </c>
      <c r="AI478" s="36">
        <v>0</v>
      </c>
      <c r="AJ478" s="36">
        <v>3180000</v>
      </c>
      <c r="AK478" s="36">
        <v>0</v>
      </c>
      <c r="AL478" s="36">
        <v>3180000</v>
      </c>
      <c r="AM478" s="36">
        <v>0</v>
      </c>
      <c r="AN478" s="36">
        <v>3180000</v>
      </c>
      <c r="AO478" s="36">
        <v>0</v>
      </c>
      <c r="AP478" s="36">
        <v>3180000</v>
      </c>
      <c r="AQ478" s="36">
        <v>0</v>
      </c>
      <c r="AR478" s="36">
        <v>3180000</v>
      </c>
      <c r="AS478" s="36">
        <v>0</v>
      </c>
      <c r="AT478" s="36">
        <v>3180000</v>
      </c>
      <c r="AU478" s="36">
        <v>0</v>
      </c>
      <c r="AV478" s="36">
        <v>3180000</v>
      </c>
      <c r="AW478" s="36">
        <v>0</v>
      </c>
      <c r="AX478" s="36">
        <v>3180000</v>
      </c>
      <c r="AY478" s="36">
        <v>0</v>
      </c>
      <c r="AZ478" s="36">
        <v>3180000</v>
      </c>
      <c r="BA478" s="34"/>
      <c r="BB478" s="34"/>
      <c r="BC478" s="34"/>
      <c r="BD478" s="34"/>
      <c r="BE478" s="11" t="str">
        <f t="shared" si="42"/>
        <v>OK</v>
      </c>
      <c r="BF478" s="11" t="str">
        <f t="shared" si="43"/>
        <v>OK</v>
      </c>
      <c r="BG478" s="5">
        <f>+IF(B478&lt;&gt;"",COUNTBLANK(F478:AZ478),0)</f>
        <v>0</v>
      </c>
      <c r="BH478" s="12">
        <f t="shared" si="44"/>
        <v>31800000</v>
      </c>
      <c r="BI478" s="12">
        <f t="shared" si="45"/>
        <v>31800000</v>
      </c>
      <c r="BJ478" s="5">
        <f t="shared" si="46"/>
        <v>0</v>
      </c>
      <c r="BK478" s="5">
        <f t="shared" si="47"/>
        <v>0</v>
      </c>
      <c r="BL478" s="2">
        <v>4</v>
      </c>
      <c r="BM478" s="2">
        <v>2410</v>
      </c>
      <c r="BN478" s="2">
        <v>1</v>
      </c>
      <c r="BO478" s="16">
        <v>4</v>
      </c>
      <c r="BP478" s="2">
        <v>3</v>
      </c>
      <c r="BQ478" s="2">
        <v>4</v>
      </c>
      <c r="BT478" s="40"/>
      <c r="BU478" s="40"/>
      <c r="BV478" s="40"/>
      <c r="BW478" s="40"/>
      <c r="BX478" s="40"/>
      <c r="BY478" s="40"/>
      <c r="BZ478" s="40"/>
      <c r="CA478" s="40"/>
    </row>
    <row r="479" spans="1:79" ht="124.2">
      <c r="A479" s="49" t="s">
        <v>3974</v>
      </c>
      <c r="B479" s="37" t="s">
        <v>1019</v>
      </c>
      <c r="C479" s="31" t="s">
        <v>415</v>
      </c>
      <c r="D479" s="31" t="s">
        <v>402</v>
      </c>
      <c r="E479" s="22" t="s">
        <v>4035</v>
      </c>
      <c r="F479" s="23" t="s">
        <v>4036</v>
      </c>
      <c r="G479" s="23" t="s">
        <v>4061</v>
      </c>
      <c r="H479" s="23" t="s">
        <v>4064</v>
      </c>
      <c r="I479" s="23">
        <v>86101610</v>
      </c>
      <c r="J479" s="23" t="s">
        <v>1527</v>
      </c>
      <c r="K479" s="23" t="s">
        <v>1490</v>
      </c>
      <c r="L479" s="23" t="s">
        <v>2718</v>
      </c>
      <c r="M479" s="24" t="s">
        <v>421</v>
      </c>
      <c r="N479" s="24" t="s">
        <v>421</v>
      </c>
      <c r="O479" s="24" t="s">
        <v>421</v>
      </c>
      <c r="P479" s="24">
        <v>10</v>
      </c>
      <c r="Q479" s="24" t="s">
        <v>1546</v>
      </c>
      <c r="R479" s="24" t="s">
        <v>1547</v>
      </c>
      <c r="S479" s="25">
        <v>31800000</v>
      </c>
      <c r="T479" s="25">
        <v>31800000</v>
      </c>
      <c r="U479" s="24" t="s">
        <v>1560</v>
      </c>
      <c r="V479" s="24" t="s">
        <v>1561</v>
      </c>
      <c r="W479" s="23" t="s">
        <v>272</v>
      </c>
      <c r="X479" s="23" t="s">
        <v>1599</v>
      </c>
      <c r="Y479" s="23" t="s">
        <v>1615</v>
      </c>
      <c r="Z479" s="23" t="s">
        <v>283</v>
      </c>
      <c r="AA479" s="23" t="s">
        <v>1818</v>
      </c>
      <c r="AB479" s="23" t="s">
        <v>1824</v>
      </c>
      <c r="AC479" s="36">
        <v>0</v>
      </c>
      <c r="AD479" s="36">
        <v>0</v>
      </c>
      <c r="AE479" s="36">
        <v>31800000</v>
      </c>
      <c r="AF479" s="36">
        <v>0</v>
      </c>
      <c r="AG479" s="36">
        <v>0</v>
      </c>
      <c r="AH479" s="36">
        <v>3180000</v>
      </c>
      <c r="AI479" s="36">
        <v>0</v>
      </c>
      <c r="AJ479" s="36">
        <v>3180000</v>
      </c>
      <c r="AK479" s="36">
        <v>0</v>
      </c>
      <c r="AL479" s="36">
        <v>3180000</v>
      </c>
      <c r="AM479" s="36">
        <v>0</v>
      </c>
      <c r="AN479" s="36">
        <v>3180000</v>
      </c>
      <c r="AO479" s="36">
        <v>0</v>
      </c>
      <c r="AP479" s="36">
        <v>3180000</v>
      </c>
      <c r="AQ479" s="36">
        <v>0</v>
      </c>
      <c r="AR479" s="36">
        <v>3180000</v>
      </c>
      <c r="AS479" s="36">
        <v>0</v>
      </c>
      <c r="AT479" s="36">
        <v>3180000</v>
      </c>
      <c r="AU479" s="36">
        <v>0</v>
      </c>
      <c r="AV479" s="36">
        <v>3180000</v>
      </c>
      <c r="AW479" s="36">
        <v>0</v>
      </c>
      <c r="AX479" s="36">
        <v>3180000</v>
      </c>
      <c r="AY479" s="36">
        <v>0</v>
      </c>
      <c r="AZ479" s="36">
        <v>3180000</v>
      </c>
      <c r="BA479" s="34"/>
      <c r="BB479" s="34"/>
      <c r="BC479" s="34"/>
      <c r="BD479" s="34"/>
      <c r="BE479" s="11" t="str">
        <f t="shared" si="42"/>
        <v>OK</v>
      </c>
      <c r="BF479" s="11" t="str">
        <f t="shared" si="43"/>
        <v>OK</v>
      </c>
      <c r="BG479" s="5">
        <f>+IF(B479&lt;&gt;"",COUNTBLANK(F479:AZ479),0)</f>
        <v>0</v>
      </c>
      <c r="BH479" s="12">
        <f t="shared" si="44"/>
        <v>31800000</v>
      </c>
      <c r="BI479" s="12">
        <f t="shared" si="45"/>
        <v>31800000</v>
      </c>
      <c r="BJ479" s="5">
        <f t="shared" si="46"/>
        <v>0</v>
      </c>
      <c r="BK479" s="5">
        <f t="shared" si="47"/>
        <v>0</v>
      </c>
      <c r="BL479" s="2">
        <v>4</v>
      </c>
      <c r="BM479" s="2">
        <v>2410</v>
      </c>
      <c r="BN479" s="2">
        <v>1</v>
      </c>
      <c r="BO479" s="16">
        <v>4</v>
      </c>
      <c r="BP479" s="2">
        <v>3</v>
      </c>
      <c r="BQ479" s="2">
        <v>5</v>
      </c>
      <c r="BT479" s="40"/>
      <c r="BU479" s="40"/>
      <c r="BV479" s="40"/>
      <c r="BW479" s="40"/>
      <c r="BX479" s="40"/>
      <c r="BY479" s="40"/>
      <c r="BZ479" s="40"/>
      <c r="CA479" s="40"/>
    </row>
    <row r="480" spans="1:79" ht="124.2">
      <c r="A480" s="49" t="s">
        <v>3974</v>
      </c>
      <c r="B480" s="37" t="s">
        <v>1020</v>
      </c>
      <c r="C480" s="31" t="s">
        <v>415</v>
      </c>
      <c r="D480" s="31" t="s">
        <v>402</v>
      </c>
      <c r="E480" s="22" t="s">
        <v>4035</v>
      </c>
      <c r="F480" s="23" t="s">
        <v>4036</v>
      </c>
      <c r="G480" s="23" t="s">
        <v>4061</v>
      </c>
      <c r="H480" s="23" t="s">
        <v>4064</v>
      </c>
      <c r="I480" s="23">
        <v>86101610</v>
      </c>
      <c r="J480" s="23" t="s">
        <v>1527</v>
      </c>
      <c r="K480" s="23" t="s">
        <v>1490</v>
      </c>
      <c r="L480" s="23" t="s">
        <v>2719</v>
      </c>
      <c r="M480" s="24" t="s">
        <v>421</v>
      </c>
      <c r="N480" s="24" t="s">
        <v>421</v>
      </c>
      <c r="O480" s="24" t="s">
        <v>421</v>
      </c>
      <c r="P480" s="24">
        <v>10</v>
      </c>
      <c r="Q480" s="24" t="s">
        <v>1546</v>
      </c>
      <c r="R480" s="24" t="s">
        <v>1547</v>
      </c>
      <c r="S480" s="25">
        <v>31800000</v>
      </c>
      <c r="T480" s="25">
        <v>31800000</v>
      </c>
      <c r="U480" s="24" t="s">
        <v>1560</v>
      </c>
      <c r="V480" s="24" t="s">
        <v>1561</v>
      </c>
      <c r="W480" s="23" t="s">
        <v>272</v>
      </c>
      <c r="X480" s="23" t="s">
        <v>1599</v>
      </c>
      <c r="Y480" s="23" t="s">
        <v>1615</v>
      </c>
      <c r="Z480" s="23" t="s">
        <v>283</v>
      </c>
      <c r="AA480" s="23" t="s">
        <v>1818</v>
      </c>
      <c r="AB480" s="23" t="s">
        <v>1824</v>
      </c>
      <c r="AC480" s="36">
        <v>0</v>
      </c>
      <c r="AD480" s="36">
        <v>0</v>
      </c>
      <c r="AE480" s="36">
        <v>31800000</v>
      </c>
      <c r="AF480" s="36">
        <v>0</v>
      </c>
      <c r="AG480" s="36">
        <v>0</v>
      </c>
      <c r="AH480" s="36">
        <v>3180000</v>
      </c>
      <c r="AI480" s="36">
        <v>0</v>
      </c>
      <c r="AJ480" s="36">
        <v>3180000</v>
      </c>
      <c r="AK480" s="36">
        <v>0</v>
      </c>
      <c r="AL480" s="36">
        <v>3180000</v>
      </c>
      <c r="AM480" s="36">
        <v>0</v>
      </c>
      <c r="AN480" s="36">
        <v>3180000</v>
      </c>
      <c r="AO480" s="36">
        <v>0</v>
      </c>
      <c r="AP480" s="36">
        <v>3180000</v>
      </c>
      <c r="AQ480" s="36">
        <v>0</v>
      </c>
      <c r="AR480" s="36">
        <v>3180000</v>
      </c>
      <c r="AS480" s="36">
        <v>0</v>
      </c>
      <c r="AT480" s="36">
        <v>3180000</v>
      </c>
      <c r="AU480" s="36">
        <v>0</v>
      </c>
      <c r="AV480" s="36">
        <v>3180000</v>
      </c>
      <c r="AW480" s="36">
        <v>0</v>
      </c>
      <c r="AX480" s="36">
        <v>3180000</v>
      </c>
      <c r="AY480" s="36">
        <v>0</v>
      </c>
      <c r="AZ480" s="36">
        <v>3180000</v>
      </c>
      <c r="BA480" s="34"/>
      <c r="BB480" s="34"/>
      <c r="BC480" s="34"/>
      <c r="BD480" s="34"/>
      <c r="BE480" s="11" t="str">
        <f t="shared" si="42"/>
        <v>OK</v>
      </c>
      <c r="BF480" s="11" t="str">
        <f t="shared" si="43"/>
        <v>OK</v>
      </c>
      <c r="BG480" s="5">
        <f>+IF(B480&lt;&gt;"",COUNTBLANK(F480:AZ480),0)</f>
        <v>0</v>
      </c>
      <c r="BH480" s="12">
        <f t="shared" si="44"/>
        <v>31800000</v>
      </c>
      <c r="BI480" s="12">
        <f t="shared" si="45"/>
        <v>31800000</v>
      </c>
      <c r="BJ480" s="5">
        <f t="shared" si="46"/>
        <v>0</v>
      </c>
      <c r="BK480" s="5">
        <f t="shared" si="47"/>
        <v>0</v>
      </c>
      <c r="BL480" s="2">
        <v>4</v>
      </c>
      <c r="BM480" s="2">
        <v>2410</v>
      </c>
      <c r="BN480" s="2">
        <v>1</v>
      </c>
      <c r="BO480" s="16">
        <v>4</v>
      </c>
      <c r="BP480" s="2">
        <v>3</v>
      </c>
      <c r="BQ480" s="2">
        <v>6</v>
      </c>
      <c r="BT480" s="40"/>
      <c r="BU480" s="40"/>
      <c r="BV480" s="40"/>
      <c r="BW480" s="40"/>
      <c r="BX480" s="40"/>
      <c r="BY480" s="40"/>
      <c r="BZ480" s="40"/>
      <c r="CA480" s="40"/>
    </row>
    <row r="481" spans="1:79" ht="124.2">
      <c r="A481" s="49" t="s">
        <v>3974</v>
      </c>
      <c r="B481" s="37" t="s">
        <v>1021</v>
      </c>
      <c r="C481" s="31" t="s">
        <v>415</v>
      </c>
      <c r="D481" s="31" t="s">
        <v>402</v>
      </c>
      <c r="E481" s="22" t="s">
        <v>4035</v>
      </c>
      <c r="F481" s="23" t="s">
        <v>4036</v>
      </c>
      <c r="G481" s="23" t="s">
        <v>4061</v>
      </c>
      <c r="H481" s="23" t="s">
        <v>4064</v>
      </c>
      <c r="I481" s="23">
        <v>86101610</v>
      </c>
      <c r="J481" s="23" t="s">
        <v>1527</v>
      </c>
      <c r="K481" s="23" t="s">
        <v>1490</v>
      </c>
      <c r="L481" s="23" t="s">
        <v>2720</v>
      </c>
      <c r="M481" s="24" t="s">
        <v>421</v>
      </c>
      <c r="N481" s="24" t="s">
        <v>421</v>
      </c>
      <c r="O481" s="24" t="s">
        <v>421</v>
      </c>
      <c r="P481" s="24">
        <v>10</v>
      </c>
      <c r="Q481" s="24" t="s">
        <v>1546</v>
      </c>
      <c r="R481" s="24" t="s">
        <v>1547</v>
      </c>
      <c r="S481" s="25">
        <v>31800000</v>
      </c>
      <c r="T481" s="25">
        <v>31800000</v>
      </c>
      <c r="U481" s="24" t="s">
        <v>1560</v>
      </c>
      <c r="V481" s="24" t="s">
        <v>1561</v>
      </c>
      <c r="W481" s="23" t="s">
        <v>272</v>
      </c>
      <c r="X481" s="23" t="s">
        <v>1599</v>
      </c>
      <c r="Y481" s="23" t="s">
        <v>1615</v>
      </c>
      <c r="Z481" s="23" t="s">
        <v>283</v>
      </c>
      <c r="AA481" s="23" t="s">
        <v>1818</v>
      </c>
      <c r="AB481" s="23" t="s">
        <v>1824</v>
      </c>
      <c r="AC481" s="36">
        <v>0</v>
      </c>
      <c r="AD481" s="36">
        <v>0</v>
      </c>
      <c r="AE481" s="36">
        <v>31800000</v>
      </c>
      <c r="AF481" s="36">
        <v>0</v>
      </c>
      <c r="AG481" s="36">
        <v>0</v>
      </c>
      <c r="AH481" s="36">
        <v>3180000</v>
      </c>
      <c r="AI481" s="36">
        <v>0</v>
      </c>
      <c r="AJ481" s="36">
        <v>3180000</v>
      </c>
      <c r="AK481" s="36">
        <v>0</v>
      </c>
      <c r="AL481" s="36">
        <v>3180000</v>
      </c>
      <c r="AM481" s="36">
        <v>0</v>
      </c>
      <c r="AN481" s="36">
        <v>3180000</v>
      </c>
      <c r="AO481" s="36">
        <v>0</v>
      </c>
      <c r="AP481" s="36">
        <v>3180000</v>
      </c>
      <c r="AQ481" s="36">
        <v>0</v>
      </c>
      <c r="AR481" s="36">
        <v>3180000</v>
      </c>
      <c r="AS481" s="36">
        <v>0</v>
      </c>
      <c r="AT481" s="36">
        <v>3180000</v>
      </c>
      <c r="AU481" s="36">
        <v>0</v>
      </c>
      <c r="AV481" s="36">
        <v>3180000</v>
      </c>
      <c r="AW481" s="36">
        <v>0</v>
      </c>
      <c r="AX481" s="36">
        <v>3180000</v>
      </c>
      <c r="AY481" s="36">
        <v>0</v>
      </c>
      <c r="AZ481" s="36">
        <v>3180000</v>
      </c>
      <c r="BA481" s="34"/>
      <c r="BB481" s="34"/>
      <c r="BC481" s="34"/>
      <c r="BD481" s="34"/>
      <c r="BE481" s="11" t="str">
        <f t="shared" si="42"/>
        <v>OK</v>
      </c>
      <c r="BF481" s="11" t="str">
        <f t="shared" si="43"/>
        <v>OK</v>
      </c>
      <c r="BG481" s="5">
        <f>+IF(B481&lt;&gt;"",COUNTBLANK(F481:AZ481),0)</f>
        <v>0</v>
      </c>
      <c r="BH481" s="12">
        <f t="shared" si="44"/>
        <v>31800000</v>
      </c>
      <c r="BI481" s="12">
        <f t="shared" si="45"/>
        <v>31800000</v>
      </c>
      <c r="BJ481" s="5">
        <f t="shared" si="46"/>
        <v>0</v>
      </c>
      <c r="BK481" s="5">
        <f t="shared" si="47"/>
        <v>0</v>
      </c>
      <c r="BL481" s="2">
        <v>4</v>
      </c>
      <c r="BM481" s="2">
        <v>2410</v>
      </c>
      <c r="BN481" s="2">
        <v>1</v>
      </c>
      <c r="BO481" s="16">
        <v>4</v>
      </c>
      <c r="BP481" s="2">
        <v>3</v>
      </c>
      <c r="BQ481" s="2">
        <v>7</v>
      </c>
      <c r="BT481" s="40"/>
      <c r="BU481" s="40"/>
      <c r="BV481" s="40"/>
      <c r="BW481" s="40"/>
      <c r="BX481" s="40"/>
      <c r="BY481" s="40"/>
      <c r="BZ481" s="40"/>
      <c r="CA481" s="40"/>
    </row>
    <row r="482" spans="1:79" ht="124.2">
      <c r="A482" s="49" t="s">
        <v>3974</v>
      </c>
      <c r="B482" s="37" t="s">
        <v>1022</v>
      </c>
      <c r="C482" s="31" t="s">
        <v>415</v>
      </c>
      <c r="D482" s="31" t="s">
        <v>402</v>
      </c>
      <c r="E482" s="22" t="s">
        <v>4035</v>
      </c>
      <c r="F482" s="23" t="s">
        <v>4036</v>
      </c>
      <c r="G482" s="23" t="s">
        <v>4061</v>
      </c>
      <c r="H482" s="23" t="s">
        <v>4065</v>
      </c>
      <c r="I482" s="23">
        <v>81151603</v>
      </c>
      <c r="J482" s="23" t="s">
        <v>1527</v>
      </c>
      <c r="K482" s="23" t="s">
        <v>1488</v>
      </c>
      <c r="L482" s="23" t="s">
        <v>2721</v>
      </c>
      <c r="M482" s="24" t="s">
        <v>421</v>
      </c>
      <c r="N482" s="24" t="s">
        <v>421</v>
      </c>
      <c r="O482" s="24" t="s">
        <v>421</v>
      </c>
      <c r="P482" s="24">
        <v>10</v>
      </c>
      <c r="Q482" s="24" t="s">
        <v>1546</v>
      </c>
      <c r="R482" s="24" t="s">
        <v>1547</v>
      </c>
      <c r="S482" s="25">
        <v>45000000</v>
      </c>
      <c r="T482" s="25">
        <v>45000000</v>
      </c>
      <c r="U482" s="24" t="s">
        <v>1560</v>
      </c>
      <c r="V482" s="24" t="s">
        <v>1561</v>
      </c>
      <c r="W482" s="23" t="s">
        <v>272</v>
      </c>
      <c r="X482" s="23" t="s">
        <v>1599</v>
      </c>
      <c r="Y482" s="23" t="s">
        <v>1615</v>
      </c>
      <c r="Z482" s="23" t="s">
        <v>1748</v>
      </c>
      <c r="AA482" s="23" t="s">
        <v>1818</v>
      </c>
      <c r="AB482" s="23" t="s">
        <v>1824</v>
      </c>
      <c r="AC482" s="36">
        <v>0</v>
      </c>
      <c r="AD482" s="36">
        <v>0</v>
      </c>
      <c r="AE482" s="36">
        <v>45000000</v>
      </c>
      <c r="AF482" s="36">
        <v>0</v>
      </c>
      <c r="AG482" s="36">
        <v>0</v>
      </c>
      <c r="AH482" s="36">
        <v>4500000</v>
      </c>
      <c r="AI482" s="36">
        <v>0</v>
      </c>
      <c r="AJ482" s="36">
        <v>4500000</v>
      </c>
      <c r="AK482" s="36">
        <v>0</v>
      </c>
      <c r="AL482" s="36">
        <v>4500000</v>
      </c>
      <c r="AM482" s="36">
        <v>0</v>
      </c>
      <c r="AN482" s="36">
        <v>4500000</v>
      </c>
      <c r="AO482" s="36">
        <v>0</v>
      </c>
      <c r="AP482" s="36">
        <v>4500000</v>
      </c>
      <c r="AQ482" s="36">
        <v>0</v>
      </c>
      <c r="AR482" s="36">
        <v>4500000</v>
      </c>
      <c r="AS482" s="36">
        <v>0</v>
      </c>
      <c r="AT482" s="36">
        <v>4500000</v>
      </c>
      <c r="AU482" s="36">
        <v>0</v>
      </c>
      <c r="AV482" s="36">
        <v>4500000</v>
      </c>
      <c r="AW482" s="36">
        <v>0</v>
      </c>
      <c r="AX482" s="36">
        <v>4500000</v>
      </c>
      <c r="AY482" s="36">
        <v>0</v>
      </c>
      <c r="AZ482" s="36">
        <v>4500000</v>
      </c>
      <c r="BA482" s="34"/>
      <c r="BB482" s="34"/>
      <c r="BC482" s="34"/>
      <c r="BD482" s="34"/>
      <c r="BE482" s="11" t="str">
        <f t="shared" si="42"/>
        <v>OK</v>
      </c>
      <c r="BF482" s="11" t="str">
        <f t="shared" si="43"/>
        <v>OK</v>
      </c>
      <c r="BG482" s="5">
        <f>+IF(B482&lt;&gt;"",COUNTBLANK(F482:AZ482),0)</f>
        <v>0</v>
      </c>
      <c r="BH482" s="12">
        <f t="shared" si="44"/>
        <v>45000000</v>
      </c>
      <c r="BI482" s="12">
        <f t="shared" si="45"/>
        <v>45000000</v>
      </c>
      <c r="BJ482" s="5">
        <f t="shared" si="46"/>
        <v>0</v>
      </c>
      <c r="BK482" s="5">
        <f t="shared" si="47"/>
        <v>0</v>
      </c>
      <c r="BL482" s="2">
        <v>4</v>
      </c>
      <c r="BM482" s="2">
        <v>2410</v>
      </c>
      <c r="BN482" s="2">
        <v>1</v>
      </c>
      <c r="BO482" s="16">
        <v>4</v>
      </c>
      <c r="BP482" s="2">
        <v>4</v>
      </c>
      <c r="BQ482" s="2">
        <v>1</v>
      </c>
      <c r="BT482" s="40"/>
      <c r="BU482" s="40"/>
      <c r="BV482" s="40"/>
      <c r="BW482" s="40"/>
      <c r="BX482" s="40"/>
      <c r="BY482" s="40"/>
      <c r="BZ482" s="40"/>
      <c r="CA482" s="40"/>
    </row>
    <row r="483" spans="1:79" ht="124.2">
      <c r="A483" s="49" t="s">
        <v>3974</v>
      </c>
      <c r="B483" s="37" t="s">
        <v>1023</v>
      </c>
      <c r="C483" s="31" t="s">
        <v>415</v>
      </c>
      <c r="D483" s="31" t="s">
        <v>402</v>
      </c>
      <c r="E483" s="22" t="s">
        <v>4035</v>
      </c>
      <c r="F483" s="23" t="s">
        <v>4036</v>
      </c>
      <c r="G483" s="23" t="s">
        <v>4061</v>
      </c>
      <c r="H483" s="23" t="s">
        <v>4065</v>
      </c>
      <c r="I483" s="23">
        <v>81151603</v>
      </c>
      <c r="J483" s="23" t="s">
        <v>1527</v>
      </c>
      <c r="K483" s="23" t="s">
        <v>1488</v>
      </c>
      <c r="L483" s="23" t="s">
        <v>2732</v>
      </c>
      <c r="M483" s="24" t="s">
        <v>421</v>
      </c>
      <c r="N483" s="24" t="s">
        <v>421</v>
      </c>
      <c r="O483" s="24" t="s">
        <v>421</v>
      </c>
      <c r="P483" s="24">
        <v>10</v>
      </c>
      <c r="Q483" s="24" t="s">
        <v>1546</v>
      </c>
      <c r="R483" s="24" t="s">
        <v>1547</v>
      </c>
      <c r="S483" s="25">
        <v>45000000</v>
      </c>
      <c r="T483" s="25">
        <v>45000000</v>
      </c>
      <c r="U483" s="24" t="s">
        <v>1560</v>
      </c>
      <c r="V483" s="24" t="s">
        <v>1561</v>
      </c>
      <c r="W483" s="23" t="s">
        <v>272</v>
      </c>
      <c r="X483" s="23" t="s">
        <v>1599</v>
      </c>
      <c r="Y483" s="23" t="s">
        <v>1615</v>
      </c>
      <c r="Z483" s="23" t="s">
        <v>1748</v>
      </c>
      <c r="AA483" s="23" t="s">
        <v>1818</v>
      </c>
      <c r="AB483" s="23" t="s">
        <v>1824</v>
      </c>
      <c r="AC483" s="36">
        <v>0</v>
      </c>
      <c r="AD483" s="36">
        <v>0</v>
      </c>
      <c r="AE483" s="36">
        <v>45000000</v>
      </c>
      <c r="AF483" s="36">
        <v>0</v>
      </c>
      <c r="AG483" s="36">
        <v>0</v>
      </c>
      <c r="AH483" s="36">
        <v>4500000</v>
      </c>
      <c r="AI483" s="36">
        <v>0</v>
      </c>
      <c r="AJ483" s="36">
        <v>4500000</v>
      </c>
      <c r="AK483" s="36">
        <v>0</v>
      </c>
      <c r="AL483" s="36">
        <v>4500000</v>
      </c>
      <c r="AM483" s="36">
        <v>0</v>
      </c>
      <c r="AN483" s="36">
        <v>4500000</v>
      </c>
      <c r="AO483" s="36">
        <v>0</v>
      </c>
      <c r="AP483" s="36">
        <v>4500000</v>
      </c>
      <c r="AQ483" s="36">
        <v>0</v>
      </c>
      <c r="AR483" s="36">
        <v>4500000</v>
      </c>
      <c r="AS483" s="36">
        <v>0</v>
      </c>
      <c r="AT483" s="36">
        <v>4500000</v>
      </c>
      <c r="AU483" s="36">
        <v>0</v>
      </c>
      <c r="AV483" s="36">
        <v>4500000</v>
      </c>
      <c r="AW483" s="36">
        <v>0</v>
      </c>
      <c r="AX483" s="36">
        <v>4500000</v>
      </c>
      <c r="AY483" s="36">
        <v>0</v>
      </c>
      <c r="AZ483" s="36">
        <v>4500000</v>
      </c>
      <c r="BA483" s="34"/>
      <c r="BB483" s="34"/>
      <c r="BC483" s="34"/>
      <c r="BD483" s="34"/>
      <c r="BE483" s="11" t="str">
        <f t="shared" si="42"/>
        <v>OK</v>
      </c>
      <c r="BF483" s="11" t="str">
        <f t="shared" si="43"/>
        <v>OK</v>
      </c>
      <c r="BG483" s="5">
        <f>+IF(B483&lt;&gt;"",COUNTBLANK(F483:AZ483),0)</f>
        <v>0</v>
      </c>
      <c r="BH483" s="12">
        <f t="shared" si="44"/>
        <v>45000000</v>
      </c>
      <c r="BI483" s="12">
        <f t="shared" si="45"/>
        <v>45000000</v>
      </c>
      <c r="BJ483" s="5">
        <f t="shared" si="46"/>
        <v>0</v>
      </c>
      <c r="BK483" s="5">
        <f t="shared" si="47"/>
        <v>0</v>
      </c>
      <c r="BL483" s="2">
        <v>4</v>
      </c>
      <c r="BM483" s="2">
        <v>2410</v>
      </c>
      <c r="BN483" s="2">
        <v>1</v>
      </c>
      <c r="BO483" s="16">
        <v>4</v>
      </c>
      <c r="BP483" s="2">
        <v>4</v>
      </c>
      <c r="BQ483" s="2">
        <v>2</v>
      </c>
      <c r="BT483" s="40"/>
      <c r="BU483" s="40"/>
      <c r="BV483" s="40"/>
      <c r="BW483" s="40"/>
      <c r="BX483" s="40"/>
      <c r="BY483" s="40"/>
      <c r="BZ483" s="40"/>
      <c r="CA483" s="40"/>
    </row>
    <row r="484" spans="1:79" ht="124.2">
      <c r="A484" s="49" t="s">
        <v>3974</v>
      </c>
      <c r="B484" s="37" t="s">
        <v>1024</v>
      </c>
      <c r="C484" s="31" t="s">
        <v>415</v>
      </c>
      <c r="D484" s="31" t="s">
        <v>402</v>
      </c>
      <c r="E484" s="22" t="s">
        <v>4035</v>
      </c>
      <c r="F484" s="23" t="s">
        <v>4036</v>
      </c>
      <c r="G484" s="23" t="s">
        <v>4061</v>
      </c>
      <c r="H484" s="23" t="s">
        <v>4065</v>
      </c>
      <c r="I484" s="23">
        <v>81151603</v>
      </c>
      <c r="J484" s="23" t="s">
        <v>1527</v>
      </c>
      <c r="K484" s="23" t="s">
        <v>1488</v>
      </c>
      <c r="L484" s="23" t="s">
        <v>2743</v>
      </c>
      <c r="M484" s="24" t="s">
        <v>421</v>
      </c>
      <c r="N484" s="24" t="s">
        <v>421</v>
      </c>
      <c r="O484" s="24" t="s">
        <v>421</v>
      </c>
      <c r="P484" s="24">
        <v>10</v>
      </c>
      <c r="Q484" s="24" t="s">
        <v>1546</v>
      </c>
      <c r="R484" s="24" t="s">
        <v>1547</v>
      </c>
      <c r="S484" s="25">
        <v>45000000</v>
      </c>
      <c r="T484" s="25">
        <v>45000000</v>
      </c>
      <c r="U484" s="24" t="s">
        <v>1560</v>
      </c>
      <c r="V484" s="24" t="s">
        <v>1561</v>
      </c>
      <c r="W484" s="23" t="s">
        <v>272</v>
      </c>
      <c r="X484" s="23" t="s">
        <v>1599</v>
      </c>
      <c r="Y484" s="23" t="s">
        <v>1615</v>
      </c>
      <c r="Z484" s="23" t="s">
        <v>1748</v>
      </c>
      <c r="AA484" s="23" t="s">
        <v>1818</v>
      </c>
      <c r="AB484" s="23" t="s">
        <v>1824</v>
      </c>
      <c r="AC484" s="36">
        <v>0</v>
      </c>
      <c r="AD484" s="36">
        <v>0</v>
      </c>
      <c r="AE484" s="36">
        <v>45000000</v>
      </c>
      <c r="AF484" s="36">
        <v>0</v>
      </c>
      <c r="AG484" s="36">
        <v>0</v>
      </c>
      <c r="AH484" s="36">
        <v>4500000</v>
      </c>
      <c r="AI484" s="36">
        <v>0</v>
      </c>
      <c r="AJ484" s="36">
        <v>4500000</v>
      </c>
      <c r="AK484" s="36">
        <v>0</v>
      </c>
      <c r="AL484" s="36">
        <v>4500000</v>
      </c>
      <c r="AM484" s="36">
        <v>0</v>
      </c>
      <c r="AN484" s="36">
        <v>4500000</v>
      </c>
      <c r="AO484" s="36">
        <v>0</v>
      </c>
      <c r="AP484" s="36">
        <v>4500000</v>
      </c>
      <c r="AQ484" s="36">
        <v>0</v>
      </c>
      <c r="AR484" s="36">
        <v>4500000</v>
      </c>
      <c r="AS484" s="36">
        <v>0</v>
      </c>
      <c r="AT484" s="36">
        <v>4500000</v>
      </c>
      <c r="AU484" s="36">
        <v>0</v>
      </c>
      <c r="AV484" s="36">
        <v>4500000</v>
      </c>
      <c r="AW484" s="36">
        <v>0</v>
      </c>
      <c r="AX484" s="36">
        <v>4500000</v>
      </c>
      <c r="AY484" s="36">
        <v>0</v>
      </c>
      <c r="AZ484" s="36">
        <v>4500000</v>
      </c>
      <c r="BA484" s="34"/>
      <c r="BB484" s="34"/>
      <c r="BC484" s="34"/>
      <c r="BD484" s="34"/>
      <c r="BE484" s="11" t="str">
        <f t="shared" si="42"/>
        <v>OK</v>
      </c>
      <c r="BF484" s="11" t="str">
        <f t="shared" si="43"/>
        <v>OK</v>
      </c>
      <c r="BG484" s="5">
        <f>+IF(B484&lt;&gt;"",COUNTBLANK(F484:AZ484),0)</f>
        <v>0</v>
      </c>
      <c r="BH484" s="12">
        <f t="shared" si="44"/>
        <v>45000000</v>
      </c>
      <c r="BI484" s="12">
        <f t="shared" si="45"/>
        <v>45000000</v>
      </c>
      <c r="BJ484" s="5">
        <f t="shared" si="46"/>
        <v>0</v>
      </c>
      <c r="BK484" s="5">
        <f t="shared" si="47"/>
        <v>0</v>
      </c>
      <c r="BL484" s="2">
        <v>4</v>
      </c>
      <c r="BM484" s="2">
        <v>2410</v>
      </c>
      <c r="BN484" s="2">
        <v>1</v>
      </c>
      <c r="BO484" s="16">
        <v>4</v>
      </c>
      <c r="BP484" s="2">
        <v>4</v>
      </c>
      <c r="BQ484" s="2">
        <v>3</v>
      </c>
      <c r="BT484" s="40"/>
      <c r="BU484" s="40"/>
      <c r="BV484" s="40"/>
      <c r="BW484" s="40"/>
      <c r="BX484" s="40"/>
      <c r="BY484" s="40"/>
      <c r="BZ484" s="40"/>
      <c r="CA484" s="40"/>
    </row>
    <row r="485" spans="1:79" ht="124.2">
      <c r="A485" s="49" t="s">
        <v>3974</v>
      </c>
      <c r="B485" s="37" t="s">
        <v>1025</v>
      </c>
      <c r="C485" s="31" t="s">
        <v>415</v>
      </c>
      <c r="D485" s="31" t="s">
        <v>402</v>
      </c>
      <c r="E485" s="22" t="s">
        <v>4035</v>
      </c>
      <c r="F485" s="23" t="s">
        <v>4036</v>
      </c>
      <c r="G485" s="23" t="s">
        <v>4061</v>
      </c>
      <c r="H485" s="23" t="s">
        <v>4065</v>
      </c>
      <c r="I485" s="23">
        <v>81151603</v>
      </c>
      <c r="J485" s="23" t="s">
        <v>1527</v>
      </c>
      <c r="K485" s="23" t="s">
        <v>1488</v>
      </c>
      <c r="L485" s="23" t="s">
        <v>2754</v>
      </c>
      <c r="M485" s="24" t="s">
        <v>421</v>
      </c>
      <c r="N485" s="24" t="s">
        <v>421</v>
      </c>
      <c r="O485" s="24" t="s">
        <v>421</v>
      </c>
      <c r="P485" s="24">
        <v>10</v>
      </c>
      <c r="Q485" s="24" t="s">
        <v>1546</v>
      </c>
      <c r="R485" s="24" t="s">
        <v>1547</v>
      </c>
      <c r="S485" s="25">
        <v>45000000</v>
      </c>
      <c r="T485" s="25">
        <v>45000000</v>
      </c>
      <c r="U485" s="24" t="s">
        <v>1560</v>
      </c>
      <c r="V485" s="24" t="s">
        <v>1561</v>
      </c>
      <c r="W485" s="23" t="s">
        <v>272</v>
      </c>
      <c r="X485" s="23" t="s">
        <v>1599</v>
      </c>
      <c r="Y485" s="23" t="s">
        <v>1615</v>
      </c>
      <c r="Z485" s="23" t="s">
        <v>1748</v>
      </c>
      <c r="AA485" s="23" t="s">
        <v>1818</v>
      </c>
      <c r="AB485" s="23" t="s">
        <v>1824</v>
      </c>
      <c r="AC485" s="36">
        <v>0</v>
      </c>
      <c r="AD485" s="36">
        <v>0</v>
      </c>
      <c r="AE485" s="36">
        <v>45000000</v>
      </c>
      <c r="AF485" s="36">
        <v>0</v>
      </c>
      <c r="AG485" s="36">
        <v>0</v>
      </c>
      <c r="AH485" s="36">
        <v>4500000</v>
      </c>
      <c r="AI485" s="36">
        <v>0</v>
      </c>
      <c r="AJ485" s="36">
        <v>4500000</v>
      </c>
      <c r="AK485" s="36">
        <v>0</v>
      </c>
      <c r="AL485" s="36">
        <v>4500000</v>
      </c>
      <c r="AM485" s="36">
        <v>0</v>
      </c>
      <c r="AN485" s="36">
        <v>4500000</v>
      </c>
      <c r="AO485" s="36">
        <v>0</v>
      </c>
      <c r="AP485" s="36">
        <v>4500000</v>
      </c>
      <c r="AQ485" s="36">
        <v>0</v>
      </c>
      <c r="AR485" s="36">
        <v>4500000</v>
      </c>
      <c r="AS485" s="36">
        <v>0</v>
      </c>
      <c r="AT485" s="36">
        <v>4500000</v>
      </c>
      <c r="AU485" s="36">
        <v>0</v>
      </c>
      <c r="AV485" s="36">
        <v>4500000</v>
      </c>
      <c r="AW485" s="36">
        <v>0</v>
      </c>
      <c r="AX485" s="36">
        <v>4500000</v>
      </c>
      <c r="AY485" s="36">
        <v>0</v>
      </c>
      <c r="AZ485" s="36">
        <v>4500000</v>
      </c>
      <c r="BA485" s="34"/>
      <c r="BB485" s="34"/>
      <c r="BC485" s="34"/>
      <c r="BD485" s="34"/>
      <c r="BE485" s="11" t="str">
        <f t="shared" si="42"/>
        <v>OK</v>
      </c>
      <c r="BF485" s="11" t="str">
        <f t="shared" si="43"/>
        <v>OK</v>
      </c>
      <c r="BG485" s="5">
        <f>+IF(B485&lt;&gt;"",COUNTBLANK(F485:AZ485),0)</f>
        <v>0</v>
      </c>
      <c r="BH485" s="12">
        <f t="shared" si="44"/>
        <v>45000000</v>
      </c>
      <c r="BI485" s="12">
        <f t="shared" si="45"/>
        <v>45000000</v>
      </c>
      <c r="BJ485" s="5">
        <f t="shared" si="46"/>
        <v>0</v>
      </c>
      <c r="BK485" s="5">
        <f t="shared" si="47"/>
        <v>0</v>
      </c>
      <c r="BL485" s="2">
        <v>4</v>
      </c>
      <c r="BM485" s="2">
        <v>2410</v>
      </c>
      <c r="BN485" s="2">
        <v>1</v>
      </c>
      <c r="BO485" s="16">
        <v>4</v>
      </c>
      <c r="BP485" s="2">
        <v>4</v>
      </c>
      <c r="BQ485" s="2">
        <v>4</v>
      </c>
      <c r="BT485" s="40"/>
      <c r="BU485" s="40"/>
      <c r="BV485" s="40"/>
      <c r="BW485" s="40"/>
      <c r="BX485" s="40"/>
      <c r="BY485" s="40"/>
      <c r="BZ485" s="40"/>
      <c r="CA485" s="40"/>
    </row>
    <row r="486" spans="1:79" ht="124.2">
      <c r="A486" s="49" t="s">
        <v>3974</v>
      </c>
      <c r="B486" s="37" t="s">
        <v>1026</v>
      </c>
      <c r="C486" s="31" t="s">
        <v>415</v>
      </c>
      <c r="D486" s="31" t="s">
        <v>402</v>
      </c>
      <c r="E486" s="22" t="s">
        <v>4035</v>
      </c>
      <c r="F486" s="23" t="s">
        <v>4036</v>
      </c>
      <c r="G486" s="23" t="s">
        <v>4061</v>
      </c>
      <c r="H486" s="23" t="s">
        <v>4065</v>
      </c>
      <c r="I486" s="23">
        <v>81151603</v>
      </c>
      <c r="J486" s="23" t="s">
        <v>1527</v>
      </c>
      <c r="K486" s="23" t="s">
        <v>1488</v>
      </c>
      <c r="L486" s="23" t="s">
        <v>2765</v>
      </c>
      <c r="M486" s="24" t="s">
        <v>421</v>
      </c>
      <c r="N486" s="24" t="s">
        <v>421</v>
      </c>
      <c r="O486" s="24" t="s">
        <v>421</v>
      </c>
      <c r="P486" s="24">
        <v>10</v>
      </c>
      <c r="Q486" s="24" t="s">
        <v>1546</v>
      </c>
      <c r="R486" s="24" t="s">
        <v>1547</v>
      </c>
      <c r="S486" s="25">
        <v>45000000</v>
      </c>
      <c r="T486" s="25">
        <v>45000000</v>
      </c>
      <c r="U486" s="24" t="s">
        <v>1560</v>
      </c>
      <c r="V486" s="24" t="s">
        <v>1561</v>
      </c>
      <c r="W486" s="23" t="s">
        <v>272</v>
      </c>
      <c r="X486" s="23" t="s">
        <v>1599</v>
      </c>
      <c r="Y486" s="23" t="s">
        <v>1615</v>
      </c>
      <c r="Z486" s="23" t="s">
        <v>1748</v>
      </c>
      <c r="AA486" s="23" t="s">
        <v>1818</v>
      </c>
      <c r="AB486" s="23" t="s">
        <v>1824</v>
      </c>
      <c r="AC486" s="36">
        <v>0</v>
      </c>
      <c r="AD486" s="36">
        <v>0</v>
      </c>
      <c r="AE486" s="36">
        <v>45000000</v>
      </c>
      <c r="AF486" s="36">
        <v>0</v>
      </c>
      <c r="AG486" s="36">
        <v>0</v>
      </c>
      <c r="AH486" s="36">
        <v>4500000</v>
      </c>
      <c r="AI486" s="36">
        <v>0</v>
      </c>
      <c r="AJ486" s="36">
        <v>4500000</v>
      </c>
      <c r="AK486" s="36">
        <v>0</v>
      </c>
      <c r="AL486" s="36">
        <v>4500000</v>
      </c>
      <c r="AM486" s="36">
        <v>0</v>
      </c>
      <c r="AN486" s="36">
        <v>4500000</v>
      </c>
      <c r="AO486" s="36">
        <v>0</v>
      </c>
      <c r="AP486" s="36">
        <v>4500000</v>
      </c>
      <c r="AQ486" s="36">
        <v>0</v>
      </c>
      <c r="AR486" s="36">
        <v>4500000</v>
      </c>
      <c r="AS486" s="36">
        <v>0</v>
      </c>
      <c r="AT486" s="36">
        <v>4500000</v>
      </c>
      <c r="AU486" s="36">
        <v>0</v>
      </c>
      <c r="AV486" s="36">
        <v>4500000</v>
      </c>
      <c r="AW486" s="36">
        <v>0</v>
      </c>
      <c r="AX486" s="36">
        <v>4500000</v>
      </c>
      <c r="AY486" s="36">
        <v>0</v>
      </c>
      <c r="AZ486" s="36">
        <v>4500000</v>
      </c>
      <c r="BA486" s="34"/>
      <c r="BB486" s="34"/>
      <c r="BC486" s="34"/>
      <c r="BD486" s="34"/>
      <c r="BE486" s="11" t="str">
        <f t="shared" si="42"/>
        <v>OK</v>
      </c>
      <c r="BF486" s="11" t="str">
        <f t="shared" si="43"/>
        <v>OK</v>
      </c>
      <c r="BG486" s="5">
        <f>+IF(B486&lt;&gt;"",COUNTBLANK(F486:AZ486),0)</f>
        <v>0</v>
      </c>
      <c r="BH486" s="12">
        <f t="shared" si="44"/>
        <v>45000000</v>
      </c>
      <c r="BI486" s="12">
        <f t="shared" si="45"/>
        <v>45000000</v>
      </c>
      <c r="BJ486" s="5">
        <f t="shared" si="46"/>
        <v>0</v>
      </c>
      <c r="BK486" s="5">
        <f t="shared" si="47"/>
        <v>0</v>
      </c>
      <c r="BL486" s="2">
        <v>4</v>
      </c>
      <c r="BM486" s="2">
        <v>2410</v>
      </c>
      <c r="BN486" s="2">
        <v>1</v>
      </c>
      <c r="BO486" s="16">
        <v>4</v>
      </c>
      <c r="BP486" s="2">
        <v>4</v>
      </c>
      <c r="BQ486" s="2">
        <v>5</v>
      </c>
      <c r="BT486" s="40"/>
      <c r="BU486" s="40"/>
      <c r="BV486" s="40"/>
      <c r="BW486" s="40"/>
      <c r="BX486" s="40"/>
      <c r="BY486" s="40"/>
      <c r="BZ486" s="40"/>
      <c r="CA486" s="40"/>
    </row>
    <row r="487" spans="1:79" ht="124.2">
      <c r="A487" s="49" t="s">
        <v>3974</v>
      </c>
      <c r="B487" s="37" t="s">
        <v>1027</v>
      </c>
      <c r="C487" s="31" t="s">
        <v>415</v>
      </c>
      <c r="D487" s="31" t="s">
        <v>402</v>
      </c>
      <c r="E487" s="22" t="s">
        <v>4035</v>
      </c>
      <c r="F487" s="23" t="s">
        <v>4036</v>
      </c>
      <c r="G487" s="23" t="s">
        <v>4061</v>
      </c>
      <c r="H487" s="23" t="s">
        <v>4065</v>
      </c>
      <c r="I487" s="23">
        <v>81151603</v>
      </c>
      <c r="J487" s="23" t="s">
        <v>1527</v>
      </c>
      <c r="K487" s="23" t="s">
        <v>1488</v>
      </c>
      <c r="L487" s="23" t="s">
        <v>2767</v>
      </c>
      <c r="M487" s="24" t="s">
        <v>421</v>
      </c>
      <c r="N487" s="24" t="s">
        <v>421</v>
      </c>
      <c r="O487" s="24" t="s">
        <v>421</v>
      </c>
      <c r="P487" s="24">
        <v>10</v>
      </c>
      <c r="Q487" s="24" t="s">
        <v>1546</v>
      </c>
      <c r="R487" s="24" t="s">
        <v>1547</v>
      </c>
      <c r="S487" s="25">
        <v>45000000</v>
      </c>
      <c r="T487" s="25">
        <v>45000000</v>
      </c>
      <c r="U487" s="24" t="s">
        <v>1560</v>
      </c>
      <c r="V487" s="24" t="s">
        <v>1561</v>
      </c>
      <c r="W487" s="23" t="s">
        <v>272</v>
      </c>
      <c r="X487" s="23" t="s">
        <v>1599</v>
      </c>
      <c r="Y487" s="23" t="s">
        <v>1615</v>
      </c>
      <c r="Z487" s="23" t="s">
        <v>1748</v>
      </c>
      <c r="AA487" s="23" t="s">
        <v>1818</v>
      </c>
      <c r="AB487" s="23" t="s">
        <v>1824</v>
      </c>
      <c r="AC487" s="36">
        <v>0</v>
      </c>
      <c r="AD487" s="36">
        <v>0</v>
      </c>
      <c r="AE487" s="36">
        <v>45000000</v>
      </c>
      <c r="AF487" s="36">
        <v>0</v>
      </c>
      <c r="AG487" s="36">
        <v>0</v>
      </c>
      <c r="AH487" s="36">
        <v>4500000</v>
      </c>
      <c r="AI487" s="36">
        <v>0</v>
      </c>
      <c r="AJ487" s="36">
        <v>4500000</v>
      </c>
      <c r="AK487" s="36">
        <v>0</v>
      </c>
      <c r="AL487" s="36">
        <v>4500000</v>
      </c>
      <c r="AM487" s="36">
        <v>0</v>
      </c>
      <c r="AN487" s="36">
        <v>4500000</v>
      </c>
      <c r="AO487" s="36">
        <v>0</v>
      </c>
      <c r="AP487" s="36">
        <v>4500000</v>
      </c>
      <c r="AQ487" s="36">
        <v>0</v>
      </c>
      <c r="AR487" s="36">
        <v>4500000</v>
      </c>
      <c r="AS487" s="36">
        <v>0</v>
      </c>
      <c r="AT487" s="36">
        <v>4500000</v>
      </c>
      <c r="AU487" s="36">
        <v>0</v>
      </c>
      <c r="AV487" s="36">
        <v>4500000</v>
      </c>
      <c r="AW487" s="36">
        <v>0</v>
      </c>
      <c r="AX487" s="36">
        <v>4500000</v>
      </c>
      <c r="AY487" s="36">
        <v>0</v>
      </c>
      <c r="AZ487" s="36">
        <v>4500000</v>
      </c>
      <c r="BA487" s="34"/>
      <c r="BB487" s="34"/>
      <c r="BC487" s="34"/>
      <c r="BD487" s="34"/>
      <c r="BE487" s="11" t="str">
        <f t="shared" si="42"/>
        <v>OK</v>
      </c>
      <c r="BF487" s="11" t="str">
        <f t="shared" si="43"/>
        <v>OK</v>
      </c>
      <c r="BG487" s="5">
        <f>+IF(B487&lt;&gt;"",COUNTBLANK(F487:AZ487),0)</f>
        <v>0</v>
      </c>
      <c r="BH487" s="12">
        <f t="shared" si="44"/>
        <v>45000000</v>
      </c>
      <c r="BI487" s="12">
        <f t="shared" si="45"/>
        <v>45000000</v>
      </c>
      <c r="BJ487" s="5">
        <f t="shared" si="46"/>
        <v>0</v>
      </c>
      <c r="BK487" s="5">
        <f t="shared" si="47"/>
        <v>0</v>
      </c>
      <c r="BL487" s="2">
        <v>4</v>
      </c>
      <c r="BM487" s="2">
        <v>2410</v>
      </c>
      <c r="BN487" s="2">
        <v>1</v>
      </c>
      <c r="BO487" s="16">
        <v>4</v>
      </c>
      <c r="BP487" s="2">
        <v>4</v>
      </c>
      <c r="BQ487" s="2">
        <v>6</v>
      </c>
      <c r="BT487" s="40"/>
      <c r="BU487" s="40"/>
      <c r="BV487" s="40"/>
      <c r="BW487" s="40"/>
      <c r="BX487" s="40"/>
      <c r="BY487" s="40"/>
      <c r="BZ487" s="40"/>
      <c r="CA487" s="40"/>
    </row>
    <row r="488" spans="1:79" ht="151.80000000000001">
      <c r="A488" s="49" t="s">
        <v>3974</v>
      </c>
      <c r="B488" s="37" t="s">
        <v>1028</v>
      </c>
      <c r="C488" s="31" t="s">
        <v>415</v>
      </c>
      <c r="D488" s="31" t="s">
        <v>402</v>
      </c>
      <c r="E488" s="22" t="s">
        <v>4035</v>
      </c>
      <c r="F488" s="23" t="s">
        <v>4036</v>
      </c>
      <c r="G488" s="23" t="s">
        <v>4061</v>
      </c>
      <c r="H488" s="23" t="s">
        <v>4065</v>
      </c>
      <c r="I488" s="23">
        <v>81151603</v>
      </c>
      <c r="J488" s="23" t="s">
        <v>1527</v>
      </c>
      <c r="K488" s="23" t="s">
        <v>1488</v>
      </c>
      <c r="L488" s="23" t="s">
        <v>2768</v>
      </c>
      <c r="M488" s="24" t="s">
        <v>421</v>
      </c>
      <c r="N488" s="24" t="s">
        <v>421</v>
      </c>
      <c r="O488" s="24" t="s">
        <v>421</v>
      </c>
      <c r="P488" s="24">
        <v>10</v>
      </c>
      <c r="Q488" s="24" t="s">
        <v>1546</v>
      </c>
      <c r="R488" s="24" t="s">
        <v>1547</v>
      </c>
      <c r="S488" s="25">
        <v>31800000</v>
      </c>
      <c r="T488" s="25">
        <v>31800000</v>
      </c>
      <c r="U488" s="24" t="s">
        <v>1560</v>
      </c>
      <c r="V488" s="24" t="s">
        <v>1561</v>
      </c>
      <c r="W488" s="23" t="s">
        <v>272</v>
      </c>
      <c r="X488" s="23" t="s">
        <v>1599</v>
      </c>
      <c r="Y488" s="23" t="s">
        <v>1615</v>
      </c>
      <c r="Z488" s="23" t="s">
        <v>281</v>
      </c>
      <c r="AA488" s="23" t="s">
        <v>1818</v>
      </c>
      <c r="AB488" s="23" t="s">
        <v>1824</v>
      </c>
      <c r="AC488" s="36">
        <v>0</v>
      </c>
      <c r="AD488" s="36">
        <v>0</v>
      </c>
      <c r="AE488" s="36">
        <v>31800000</v>
      </c>
      <c r="AF488" s="36">
        <v>0</v>
      </c>
      <c r="AG488" s="36">
        <v>0</v>
      </c>
      <c r="AH488" s="36">
        <v>3180000</v>
      </c>
      <c r="AI488" s="36">
        <v>0</v>
      </c>
      <c r="AJ488" s="36">
        <v>3180000</v>
      </c>
      <c r="AK488" s="36">
        <v>0</v>
      </c>
      <c r="AL488" s="36">
        <v>3180000</v>
      </c>
      <c r="AM488" s="36">
        <v>0</v>
      </c>
      <c r="AN488" s="36">
        <v>3180000</v>
      </c>
      <c r="AO488" s="36">
        <v>0</v>
      </c>
      <c r="AP488" s="36">
        <v>3180000</v>
      </c>
      <c r="AQ488" s="36">
        <v>0</v>
      </c>
      <c r="AR488" s="36">
        <v>3180000</v>
      </c>
      <c r="AS488" s="36">
        <v>0</v>
      </c>
      <c r="AT488" s="36">
        <v>3180000</v>
      </c>
      <c r="AU488" s="36">
        <v>0</v>
      </c>
      <c r="AV488" s="36">
        <v>3180000</v>
      </c>
      <c r="AW488" s="36">
        <v>0</v>
      </c>
      <c r="AX488" s="36">
        <v>3180000</v>
      </c>
      <c r="AY488" s="36">
        <v>0</v>
      </c>
      <c r="AZ488" s="36">
        <v>3180000</v>
      </c>
      <c r="BA488" s="34"/>
      <c r="BB488" s="34"/>
      <c r="BC488" s="34"/>
      <c r="BD488" s="34"/>
      <c r="BE488" s="11" t="str">
        <f t="shared" si="42"/>
        <v>OK</v>
      </c>
      <c r="BF488" s="11" t="str">
        <f t="shared" si="43"/>
        <v>OK</v>
      </c>
      <c r="BG488" s="5">
        <f>+IF(B488&lt;&gt;"",COUNTBLANK(F488:AZ488),0)</f>
        <v>0</v>
      </c>
      <c r="BH488" s="12">
        <f t="shared" si="44"/>
        <v>31800000</v>
      </c>
      <c r="BI488" s="12">
        <f t="shared" si="45"/>
        <v>31800000</v>
      </c>
      <c r="BJ488" s="5">
        <f t="shared" si="46"/>
        <v>0</v>
      </c>
      <c r="BK488" s="5">
        <f t="shared" si="47"/>
        <v>0</v>
      </c>
      <c r="BL488" s="2">
        <v>4</v>
      </c>
      <c r="BM488" s="2">
        <v>2410</v>
      </c>
      <c r="BN488" s="2">
        <v>1</v>
      </c>
      <c r="BO488" s="16">
        <v>4</v>
      </c>
      <c r="BP488" s="2">
        <v>4</v>
      </c>
      <c r="BQ488" s="2">
        <v>7</v>
      </c>
      <c r="BT488" s="40"/>
      <c r="BU488" s="40"/>
      <c r="BV488" s="40"/>
      <c r="BW488" s="40"/>
      <c r="BX488" s="40"/>
      <c r="BY488" s="40"/>
      <c r="BZ488" s="40"/>
      <c r="CA488" s="40"/>
    </row>
    <row r="489" spans="1:79" ht="151.80000000000001">
      <c r="A489" s="49" t="s">
        <v>3974</v>
      </c>
      <c r="B489" s="37" t="s">
        <v>1029</v>
      </c>
      <c r="C489" s="31" t="s">
        <v>415</v>
      </c>
      <c r="D489" s="31" t="s">
        <v>402</v>
      </c>
      <c r="E489" s="22" t="s">
        <v>4035</v>
      </c>
      <c r="F489" s="23" t="s">
        <v>4036</v>
      </c>
      <c r="G489" s="23" t="s">
        <v>4061</v>
      </c>
      <c r="H489" s="23" t="s">
        <v>4065</v>
      </c>
      <c r="I489" s="23">
        <v>81151603</v>
      </c>
      <c r="J489" s="23" t="s">
        <v>1527</v>
      </c>
      <c r="K489" s="23" t="s">
        <v>1488</v>
      </c>
      <c r="L489" s="23" t="s">
        <v>2769</v>
      </c>
      <c r="M489" s="24" t="s">
        <v>421</v>
      </c>
      <c r="N489" s="24" t="s">
        <v>421</v>
      </c>
      <c r="O489" s="24" t="s">
        <v>421</v>
      </c>
      <c r="P489" s="24">
        <v>10</v>
      </c>
      <c r="Q489" s="24" t="s">
        <v>1546</v>
      </c>
      <c r="R489" s="24" t="s">
        <v>1547</v>
      </c>
      <c r="S489" s="25">
        <v>31800000</v>
      </c>
      <c r="T489" s="25">
        <v>31800000</v>
      </c>
      <c r="U489" s="24" t="s">
        <v>1560</v>
      </c>
      <c r="V489" s="24" t="s">
        <v>1561</v>
      </c>
      <c r="W489" s="23" t="s">
        <v>272</v>
      </c>
      <c r="X489" s="23" t="s">
        <v>1599</v>
      </c>
      <c r="Y489" s="23" t="s">
        <v>1615</v>
      </c>
      <c r="Z489" s="23" t="s">
        <v>281</v>
      </c>
      <c r="AA489" s="23" t="s">
        <v>1818</v>
      </c>
      <c r="AB489" s="23" t="s">
        <v>1824</v>
      </c>
      <c r="AC489" s="36">
        <v>0</v>
      </c>
      <c r="AD489" s="36">
        <v>0</v>
      </c>
      <c r="AE489" s="36">
        <v>31800000</v>
      </c>
      <c r="AF489" s="36">
        <v>0</v>
      </c>
      <c r="AG489" s="36">
        <v>0</v>
      </c>
      <c r="AH489" s="36">
        <v>3180000</v>
      </c>
      <c r="AI489" s="36">
        <v>0</v>
      </c>
      <c r="AJ489" s="36">
        <v>3180000</v>
      </c>
      <c r="AK489" s="36">
        <v>0</v>
      </c>
      <c r="AL489" s="36">
        <v>3180000</v>
      </c>
      <c r="AM489" s="36">
        <v>0</v>
      </c>
      <c r="AN489" s="36">
        <v>3180000</v>
      </c>
      <c r="AO489" s="36">
        <v>0</v>
      </c>
      <c r="AP489" s="36">
        <v>3180000</v>
      </c>
      <c r="AQ489" s="36">
        <v>0</v>
      </c>
      <c r="AR489" s="36">
        <v>3180000</v>
      </c>
      <c r="AS489" s="36">
        <v>0</v>
      </c>
      <c r="AT489" s="36">
        <v>3180000</v>
      </c>
      <c r="AU489" s="36">
        <v>0</v>
      </c>
      <c r="AV489" s="36">
        <v>3180000</v>
      </c>
      <c r="AW489" s="36">
        <v>0</v>
      </c>
      <c r="AX489" s="36">
        <v>3180000</v>
      </c>
      <c r="AY489" s="36">
        <v>0</v>
      </c>
      <c r="AZ489" s="36">
        <v>3180000</v>
      </c>
      <c r="BA489" s="34"/>
      <c r="BB489" s="34"/>
      <c r="BC489" s="34"/>
      <c r="BD489" s="34"/>
      <c r="BE489" s="11" t="str">
        <f t="shared" si="42"/>
        <v>OK</v>
      </c>
      <c r="BF489" s="11" t="str">
        <f t="shared" si="43"/>
        <v>OK</v>
      </c>
      <c r="BG489" s="5">
        <f>+IF(B489&lt;&gt;"",COUNTBLANK(F489:AZ489),0)</f>
        <v>0</v>
      </c>
      <c r="BH489" s="12">
        <f t="shared" si="44"/>
        <v>31800000</v>
      </c>
      <c r="BI489" s="12">
        <f t="shared" si="45"/>
        <v>31800000</v>
      </c>
      <c r="BJ489" s="5">
        <f t="shared" si="46"/>
        <v>0</v>
      </c>
      <c r="BK489" s="5">
        <f t="shared" si="47"/>
        <v>0</v>
      </c>
      <c r="BL489" s="2">
        <v>4</v>
      </c>
      <c r="BM489" s="2">
        <v>2410</v>
      </c>
      <c r="BN489" s="2">
        <v>1</v>
      </c>
      <c r="BO489" s="16">
        <v>4</v>
      </c>
      <c r="BP489" s="2">
        <v>4</v>
      </c>
      <c r="BQ489" s="2">
        <v>8</v>
      </c>
      <c r="BT489" s="40"/>
      <c r="BU489" s="40"/>
      <c r="BV489" s="40"/>
      <c r="BW489" s="40"/>
      <c r="BX489" s="40"/>
      <c r="BY489" s="40"/>
      <c r="BZ489" s="40"/>
      <c r="CA489" s="40"/>
    </row>
    <row r="490" spans="1:79" ht="138">
      <c r="A490" s="49" t="s">
        <v>3974</v>
      </c>
      <c r="B490" s="37" t="s">
        <v>1030</v>
      </c>
      <c r="C490" s="31" t="s">
        <v>415</v>
      </c>
      <c r="D490" s="31" t="s">
        <v>402</v>
      </c>
      <c r="E490" s="22" t="s">
        <v>4035</v>
      </c>
      <c r="F490" s="23" t="s">
        <v>4036</v>
      </c>
      <c r="G490" s="23" t="s">
        <v>4061</v>
      </c>
      <c r="H490" s="23" t="s">
        <v>4065</v>
      </c>
      <c r="I490" s="23">
        <v>81151601</v>
      </c>
      <c r="J490" s="23" t="s">
        <v>1527</v>
      </c>
      <c r="K490" s="23" t="s">
        <v>1488</v>
      </c>
      <c r="L490" s="23" t="s">
        <v>2770</v>
      </c>
      <c r="M490" s="24" t="s">
        <v>1477</v>
      </c>
      <c r="N490" s="24" t="s">
        <v>1477</v>
      </c>
      <c r="O490" s="24" t="s">
        <v>1477</v>
      </c>
      <c r="P490" s="24">
        <v>8</v>
      </c>
      <c r="Q490" s="24" t="s">
        <v>1546</v>
      </c>
      <c r="R490" s="24" t="s">
        <v>1547</v>
      </c>
      <c r="S490" s="25">
        <v>36000000</v>
      </c>
      <c r="T490" s="25">
        <v>36000000</v>
      </c>
      <c r="U490" s="24" t="s">
        <v>1560</v>
      </c>
      <c r="V490" s="24" t="s">
        <v>1561</v>
      </c>
      <c r="W490" s="23" t="s">
        <v>272</v>
      </c>
      <c r="X490" s="23" t="s">
        <v>1599</v>
      </c>
      <c r="Y490" s="23" t="s">
        <v>1615</v>
      </c>
      <c r="Z490" s="23" t="s">
        <v>273</v>
      </c>
      <c r="AA490" s="23" t="s">
        <v>1818</v>
      </c>
      <c r="AB490" s="23" t="s">
        <v>1824</v>
      </c>
      <c r="AC490" s="36">
        <v>36000000</v>
      </c>
      <c r="AD490" s="36">
        <v>0</v>
      </c>
      <c r="AE490" s="36">
        <v>0</v>
      </c>
      <c r="AF490" s="36">
        <v>4500000</v>
      </c>
      <c r="AG490" s="36">
        <v>0</v>
      </c>
      <c r="AH490" s="36">
        <v>4500000</v>
      </c>
      <c r="AI490" s="36">
        <v>0</v>
      </c>
      <c r="AJ490" s="36">
        <v>4500000</v>
      </c>
      <c r="AK490" s="36">
        <v>0</v>
      </c>
      <c r="AL490" s="36">
        <v>4500000</v>
      </c>
      <c r="AM490" s="36">
        <v>0</v>
      </c>
      <c r="AN490" s="36">
        <v>4500000</v>
      </c>
      <c r="AO490" s="36">
        <v>0</v>
      </c>
      <c r="AP490" s="36">
        <v>4500000</v>
      </c>
      <c r="AQ490" s="36">
        <v>0</v>
      </c>
      <c r="AR490" s="36">
        <v>4500000</v>
      </c>
      <c r="AS490" s="36">
        <v>0</v>
      </c>
      <c r="AT490" s="36">
        <v>4500000</v>
      </c>
      <c r="AU490" s="36">
        <v>0</v>
      </c>
      <c r="AV490" s="36">
        <v>0</v>
      </c>
      <c r="AW490" s="36">
        <v>0</v>
      </c>
      <c r="AX490" s="36">
        <v>0</v>
      </c>
      <c r="AY490" s="36">
        <v>0</v>
      </c>
      <c r="AZ490" s="36">
        <v>0</v>
      </c>
      <c r="BA490" s="34"/>
      <c r="BB490" s="34"/>
      <c r="BC490" s="34"/>
      <c r="BD490" s="34"/>
      <c r="BE490" s="11" t="str">
        <f t="shared" si="42"/>
        <v>OK</v>
      </c>
      <c r="BF490" s="11" t="str">
        <f t="shared" si="43"/>
        <v>OK</v>
      </c>
      <c r="BG490" s="5">
        <f>+IF(B490&lt;&gt;"",COUNTBLANK(F490:AZ490),0)</f>
        <v>0</v>
      </c>
      <c r="BH490" s="12">
        <f t="shared" si="44"/>
        <v>36000000</v>
      </c>
      <c r="BI490" s="12">
        <f t="shared" si="45"/>
        <v>36000000</v>
      </c>
      <c r="BJ490" s="5">
        <f t="shared" si="46"/>
        <v>0</v>
      </c>
      <c r="BK490" s="5">
        <f t="shared" si="47"/>
        <v>0</v>
      </c>
      <c r="BL490" s="2">
        <v>4</v>
      </c>
      <c r="BM490" s="2">
        <v>2410</v>
      </c>
      <c r="BN490" s="2">
        <v>1</v>
      </c>
      <c r="BO490" s="16">
        <v>4</v>
      </c>
      <c r="BP490" s="2">
        <v>4</v>
      </c>
      <c r="BQ490" s="2">
        <v>9</v>
      </c>
      <c r="BT490" s="40"/>
      <c r="BU490" s="40"/>
      <c r="BV490" s="40"/>
      <c r="BW490" s="40"/>
      <c r="BX490" s="40"/>
      <c r="BY490" s="40"/>
      <c r="BZ490" s="40"/>
      <c r="CA490" s="40"/>
    </row>
    <row r="491" spans="1:79" ht="138">
      <c r="A491" s="49" t="s">
        <v>3974</v>
      </c>
      <c r="B491" s="37" t="s">
        <v>1031</v>
      </c>
      <c r="C491" s="31" t="s">
        <v>415</v>
      </c>
      <c r="D491" s="31" t="s">
        <v>402</v>
      </c>
      <c r="E491" s="22" t="s">
        <v>4035</v>
      </c>
      <c r="F491" s="23" t="s">
        <v>4036</v>
      </c>
      <c r="G491" s="23" t="s">
        <v>4061</v>
      </c>
      <c r="H491" s="23" t="s">
        <v>4065</v>
      </c>
      <c r="I491" s="23">
        <v>81151601</v>
      </c>
      <c r="J491" s="23" t="s">
        <v>1527</v>
      </c>
      <c r="K491" s="23" t="s">
        <v>1488</v>
      </c>
      <c r="L491" s="23" t="s">
        <v>2722</v>
      </c>
      <c r="M491" s="24" t="s">
        <v>1477</v>
      </c>
      <c r="N491" s="24" t="s">
        <v>1477</v>
      </c>
      <c r="O491" s="24" t="s">
        <v>1477</v>
      </c>
      <c r="P491" s="24">
        <v>8</v>
      </c>
      <c r="Q491" s="24" t="s">
        <v>1546</v>
      </c>
      <c r="R491" s="24" t="s">
        <v>1547</v>
      </c>
      <c r="S491" s="25">
        <v>36000000</v>
      </c>
      <c r="T491" s="25">
        <v>36000000</v>
      </c>
      <c r="U491" s="24" t="s">
        <v>1560</v>
      </c>
      <c r="V491" s="24" t="s">
        <v>1561</v>
      </c>
      <c r="W491" s="23" t="s">
        <v>272</v>
      </c>
      <c r="X491" s="23" t="s">
        <v>1599</v>
      </c>
      <c r="Y491" s="23" t="s">
        <v>1615</v>
      </c>
      <c r="Z491" s="23" t="s">
        <v>273</v>
      </c>
      <c r="AA491" s="23" t="s">
        <v>1818</v>
      </c>
      <c r="AB491" s="23" t="s">
        <v>1824</v>
      </c>
      <c r="AC491" s="36">
        <v>36000000</v>
      </c>
      <c r="AD491" s="36">
        <v>0</v>
      </c>
      <c r="AE491" s="36">
        <v>0</v>
      </c>
      <c r="AF491" s="36">
        <v>4500000</v>
      </c>
      <c r="AG491" s="36">
        <v>0</v>
      </c>
      <c r="AH491" s="36">
        <v>4500000</v>
      </c>
      <c r="AI491" s="36">
        <v>0</v>
      </c>
      <c r="AJ491" s="36">
        <v>4500000</v>
      </c>
      <c r="AK491" s="36">
        <v>0</v>
      </c>
      <c r="AL491" s="36">
        <v>4500000</v>
      </c>
      <c r="AM491" s="36">
        <v>0</v>
      </c>
      <c r="AN491" s="36">
        <v>4500000</v>
      </c>
      <c r="AO491" s="36">
        <v>0</v>
      </c>
      <c r="AP491" s="36">
        <v>4500000</v>
      </c>
      <c r="AQ491" s="36">
        <v>0</v>
      </c>
      <c r="AR491" s="36">
        <v>4500000</v>
      </c>
      <c r="AS491" s="36">
        <v>0</v>
      </c>
      <c r="AT491" s="36">
        <v>4500000</v>
      </c>
      <c r="AU491" s="36">
        <v>0</v>
      </c>
      <c r="AV491" s="36">
        <v>0</v>
      </c>
      <c r="AW491" s="36">
        <v>0</v>
      </c>
      <c r="AX491" s="36">
        <v>0</v>
      </c>
      <c r="AY491" s="36">
        <v>0</v>
      </c>
      <c r="AZ491" s="36">
        <v>0</v>
      </c>
      <c r="BA491" s="34"/>
      <c r="BB491" s="34"/>
      <c r="BC491" s="34"/>
      <c r="BD491" s="34"/>
      <c r="BE491" s="11" t="str">
        <f t="shared" si="42"/>
        <v>OK</v>
      </c>
      <c r="BF491" s="11" t="str">
        <f t="shared" si="43"/>
        <v>OK</v>
      </c>
      <c r="BG491" s="5">
        <f>+IF(B491&lt;&gt;"",COUNTBLANK(F491:AZ491),0)</f>
        <v>0</v>
      </c>
      <c r="BH491" s="12">
        <f t="shared" si="44"/>
        <v>36000000</v>
      </c>
      <c r="BI491" s="12">
        <f t="shared" si="45"/>
        <v>36000000</v>
      </c>
      <c r="BJ491" s="5">
        <f t="shared" si="46"/>
        <v>0</v>
      </c>
      <c r="BK491" s="5">
        <f t="shared" si="47"/>
        <v>0</v>
      </c>
      <c r="BL491" s="2">
        <v>4</v>
      </c>
      <c r="BM491" s="2">
        <v>2410</v>
      </c>
      <c r="BN491" s="2">
        <v>1</v>
      </c>
      <c r="BO491" s="16">
        <v>4</v>
      </c>
      <c r="BP491" s="2">
        <v>4</v>
      </c>
      <c r="BQ491" s="2">
        <v>10</v>
      </c>
      <c r="BT491" s="40"/>
      <c r="BU491" s="40"/>
      <c r="BV491" s="40"/>
      <c r="BW491" s="40"/>
      <c r="BX491" s="40"/>
      <c r="BY491" s="40"/>
      <c r="BZ491" s="40"/>
      <c r="CA491" s="40"/>
    </row>
    <row r="492" spans="1:79" ht="138">
      <c r="A492" s="49" t="s">
        <v>3974</v>
      </c>
      <c r="B492" s="37" t="s">
        <v>1032</v>
      </c>
      <c r="C492" s="31" t="s">
        <v>415</v>
      </c>
      <c r="D492" s="31" t="s">
        <v>402</v>
      </c>
      <c r="E492" s="22" t="s">
        <v>4035</v>
      </c>
      <c r="F492" s="23" t="s">
        <v>4036</v>
      </c>
      <c r="G492" s="23" t="s">
        <v>4061</v>
      </c>
      <c r="H492" s="23" t="s">
        <v>4065</v>
      </c>
      <c r="I492" s="23">
        <v>81151601</v>
      </c>
      <c r="J492" s="23" t="s">
        <v>1527</v>
      </c>
      <c r="K492" s="23" t="s">
        <v>1488</v>
      </c>
      <c r="L492" s="23" t="s">
        <v>2723</v>
      </c>
      <c r="M492" s="24" t="s">
        <v>1477</v>
      </c>
      <c r="N492" s="24" t="s">
        <v>1477</v>
      </c>
      <c r="O492" s="24" t="s">
        <v>1477</v>
      </c>
      <c r="P492" s="24">
        <v>8</v>
      </c>
      <c r="Q492" s="24" t="s">
        <v>1546</v>
      </c>
      <c r="R492" s="24" t="s">
        <v>1547</v>
      </c>
      <c r="S492" s="25">
        <v>36000000</v>
      </c>
      <c r="T492" s="25">
        <v>36000000</v>
      </c>
      <c r="U492" s="24" t="s">
        <v>1560</v>
      </c>
      <c r="V492" s="24" t="s">
        <v>1561</v>
      </c>
      <c r="W492" s="23" t="s">
        <v>272</v>
      </c>
      <c r="X492" s="23" t="s">
        <v>1599</v>
      </c>
      <c r="Y492" s="23" t="s">
        <v>1615</v>
      </c>
      <c r="Z492" s="23" t="s">
        <v>273</v>
      </c>
      <c r="AA492" s="23" t="s">
        <v>1818</v>
      </c>
      <c r="AB492" s="23" t="s">
        <v>1824</v>
      </c>
      <c r="AC492" s="36">
        <v>36000000</v>
      </c>
      <c r="AD492" s="36">
        <v>0</v>
      </c>
      <c r="AE492" s="36">
        <v>0</v>
      </c>
      <c r="AF492" s="36">
        <v>4500000</v>
      </c>
      <c r="AG492" s="36">
        <v>0</v>
      </c>
      <c r="AH492" s="36">
        <v>4500000</v>
      </c>
      <c r="AI492" s="36">
        <v>0</v>
      </c>
      <c r="AJ492" s="36">
        <v>4500000</v>
      </c>
      <c r="AK492" s="36">
        <v>0</v>
      </c>
      <c r="AL492" s="36">
        <v>4500000</v>
      </c>
      <c r="AM492" s="36">
        <v>0</v>
      </c>
      <c r="AN492" s="36">
        <v>4500000</v>
      </c>
      <c r="AO492" s="36">
        <v>0</v>
      </c>
      <c r="AP492" s="36">
        <v>4500000</v>
      </c>
      <c r="AQ492" s="36">
        <v>0</v>
      </c>
      <c r="AR492" s="36">
        <v>4500000</v>
      </c>
      <c r="AS492" s="36">
        <v>0</v>
      </c>
      <c r="AT492" s="36">
        <v>4500000</v>
      </c>
      <c r="AU492" s="36">
        <v>0</v>
      </c>
      <c r="AV492" s="36">
        <v>0</v>
      </c>
      <c r="AW492" s="36">
        <v>0</v>
      </c>
      <c r="AX492" s="36">
        <v>0</v>
      </c>
      <c r="AY492" s="36">
        <v>0</v>
      </c>
      <c r="AZ492" s="36">
        <v>0</v>
      </c>
      <c r="BA492" s="34"/>
      <c r="BB492" s="34"/>
      <c r="BC492" s="34"/>
      <c r="BD492" s="34"/>
      <c r="BE492" s="11" t="str">
        <f t="shared" si="42"/>
        <v>OK</v>
      </c>
      <c r="BF492" s="11" t="str">
        <f t="shared" si="43"/>
        <v>OK</v>
      </c>
      <c r="BG492" s="5">
        <f>+IF(B492&lt;&gt;"",COUNTBLANK(F492:AZ492),0)</f>
        <v>0</v>
      </c>
      <c r="BH492" s="12">
        <f t="shared" si="44"/>
        <v>36000000</v>
      </c>
      <c r="BI492" s="12">
        <f t="shared" si="45"/>
        <v>36000000</v>
      </c>
      <c r="BJ492" s="5">
        <f t="shared" si="46"/>
        <v>0</v>
      </c>
      <c r="BK492" s="5">
        <f t="shared" si="47"/>
        <v>0</v>
      </c>
      <c r="BL492" s="2">
        <v>4</v>
      </c>
      <c r="BM492" s="2">
        <v>2410</v>
      </c>
      <c r="BN492" s="2">
        <v>1</v>
      </c>
      <c r="BO492" s="16">
        <v>4</v>
      </c>
      <c r="BP492" s="2">
        <v>4</v>
      </c>
      <c r="BQ492" s="2">
        <v>11</v>
      </c>
      <c r="BT492" s="40"/>
      <c r="BU492" s="40"/>
      <c r="BV492" s="40"/>
      <c r="BW492" s="40"/>
      <c r="BX492" s="40"/>
      <c r="BY492" s="40"/>
      <c r="BZ492" s="40"/>
      <c r="CA492" s="40"/>
    </row>
    <row r="493" spans="1:79" ht="138">
      <c r="A493" s="49" t="s">
        <v>3974</v>
      </c>
      <c r="B493" s="37" t="s">
        <v>1033</v>
      </c>
      <c r="C493" s="31" t="s">
        <v>415</v>
      </c>
      <c r="D493" s="31" t="s">
        <v>402</v>
      </c>
      <c r="E493" s="22" t="s">
        <v>4035</v>
      </c>
      <c r="F493" s="23" t="s">
        <v>4036</v>
      </c>
      <c r="G493" s="23" t="s">
        <v>4061</v>
      </c>
      <c r="H493" s="23" t="s">
        <v>4065</v>
      </c>
      <c r="I493" s="23">
        <v>81151601</v>
      </c>
      <c r="J493" s="23" t="s">
        <v>1527</v>
      </c>
      <c r="K493" s="23" t="s">
        <v>1488</v>
      </c>
      <c r="L493" s="23" t="s">
        <v>2724</v>
      </c>
      <c r="M493" s="24" t="s">
        <v>1477</v>
      </c>
      <c r="N493" s="24" t="s">
        <v>1477</v>
      </c>
      <c r="O493" s="24" t="s">
        <v>1477</v>
      </c>
      <c r="P493" s="24">
        <v>8</v>
      </c>
      <c r="Q493" s="24" t="s">
        <v>1546</v>
      </c>
      <c r="R493" s="24" t="s">
        <v>1547</v>
      </c>
      <c r="S493" s="25">
        <v>36000000</v>
      </c>
      <c r="T493" s="25">
        <v>36000000</v>
      </c>
      <c r="U493" s="24" t="s">
        <v>1560</v>
      </c>
      <c r="V493" s="24" t="s">
        <v>1561</v>
      </c>
      <c r="W493" s="23" t="s">
        <v>272</v>
      </c>
      <c r="X493" s="23" t="s">
        <v>1599</v>
      </c>
      <c r="Y493" s="23" t="s">
        <v>1615</v>
      </c>
      <c r="Z493" s="23" t="s">
        <v>273</v>
      </c>
      <c r="AA493" s="23" t="s">
        <v>1818</v>
      </c>
      <c r="AB493" s="23" t="s">
        <v>1824</v>
      </c>
      <c r="AC493" s="36">
        <v>36000000</v>
      </c>
      <c r="AD493" s="36">
        <v>0</v>
      </c>
      <c r="AE493" s="36">
        <v>0</v>
      </c>
      <c r="AF493" s="36">
        <v>4500000</v>
      </c>
      <c r="AG493" s="36">
        <v>0</v>
      </c>
      <c r="AH493" s="36">
        <v>4500000</v>
      </c>
      <c r="AI493" s="36">
        <v>0</v>
      </c>
      <c r="AJ493" s="36">
        <v>4500000</v>
      </c>
      <c r="AK493" s="36">
        <v>0</v>
      </c>
      <c r="AL493" s="36">
        <v>4500000</v>
      </c>
      <c r="AM493" s="36">
        <v>0</v>
      </c>
      <c r="AN493" s="36">
        <v>4500000</v>
      </c>
      <c r="AO493" s="36">
        <v>0</v>
      </c>
      <c r="AP493" s="36">
        <v>4500000</v>
      </c>
      <c r="AQ493" s="36">
        <v>0</v>
      </c>
      <c r="AR493" s="36">
        <v>4500000</v>
      </c>
      <c r="AS493" s="36">
        <v>0</v>
      </c>
      <c r="AT493" s="36">
        <v>4500000</v>
      </c>
      <c r="AU493" s="36">
        <v>0</v>
      </c>
      <c r="AV493" s="36">
        <v>0</v>
      </c>
      <c r="AW493" s="36">
        <v>0</v>
      </c>
      <c r="AX493" s="36">
        <v>0</v>
      </c>
      <c r="AY493" s="36">
        <v>0</v>
      </c>
      <c r="AZ493" s="36">
        <v>0</v>
      </c>
      <c r="BA493" s="34"/>
      <c r="BB493" s="34"/>
      <c r="BC493" s="34"/>
      <c r="BD493" s="34"/>
      <c r="BE493" s="11" t="str">
        <f t="shared" si="42"/>
        <v>OK</v>
      </c>
      <c r="BF493" s="11" t="str">
        <f t="shared" si="43"/>
        <v>OK</v>
      </c>
      <c r="BG493" s="5">
        <f>+IF(B493&lt;&gt;"",COUNTBLANK(F493:AZ493),0)</f>
        <v>0</v>
      </c>
      <c r="BH493" s="12">
        <f t="shared" si="44"/>
        <v>36000000</v>
      </c>
      <c r="BI493" s="12">
        <f t="shared" si="45"/>
        <v>36000000</v>
      </c>
      <c r="BJ493" s="5">
        <f t="shared" si="46"/>
        <v>0</v>
      </c>
      <c r="BK493" s="5">
        <f t="shared" si="47"/>
        <v>0</v>
      </c>
      <c r="BL493" s="2">
        <v>4</v>
      </c>
      <c r="BM493" s="2">
        <v>2410</v>
      </c>
      <c r="BN493" s="2">
        <v>1</v>
      </c>
      <c r="BO493" s="16">
        <v>4</v>
      </c>
      <c r="BP493" s="2">
        <v>4</v>
      </c>
      <c r="BQ493" s="2">
        <v>12</v>
      </c>
      <c r="BT493" s="40"/>
      <c r="BU493" s="40"/>
      <c r="BV493" s="40"/>
      <c r="BW493" s="40"/>
      <c r="BX493" s="40"/>
      <c r="BY493" s="40"/>
      <c r="BZ493" s="40"/>
      <c r="CA493" s="40"/>
    </row>
    <row r="494" spans="1:79" ht="138">
      <c r="A494" s="49" t="s">
        <v>3974</v>
      </c>
      <c r="B494" s="37" t="s">
        <v>1034</v>
      </c>
      <c r="C494" s="31" t="s">
        <v>415</v>
      </c>
      <c r="D494" s="31" t="s">
        <v>402</v>
      </c>
      <c r="E494" s="22" t="s">
        <v>4035</v>
      </c>
      <c r="F494" s="23" t="s">
        <v>4036</v>
      </c>
      <c r="G494" s="23" t="s">
        <v>4061</v>
      </c>
      <c r="H494" s="23" t="s">
        <v>4065</v>
      </c>
      <c r="I494" s="23">
        <v>81151601</v>
      </c>
      <c r="J494" s="23" t="s">
        <v>1527</v>
      </c>
      <c r="K494" s="23" t="s">
        <v>1488</v>
      </c>
      <c r="L494" s="23" t="s">
        <v>2725</v>
      </c>
      <c r="M494" s="24" t="s">
        <v>1477</v>
      </c>
      <c r="N494" s="24" t="s">
        <v>1477</v>
      </c>
      <c r="O494" s="24" t="s">
        <v>1477</v>
      </c>
      <c r="P494" s="24">
        <v>8</v>
      </c>
      <c r="Q494" s="24" t="s">
        <v>1546</v>
      </c>
      <c r="R494" s="24" t="s">
        <v>1547</v>
      </c>
      <c r="S494" s="25">
        <v>36000000</v>
      </c>
      <c r="T494" s="25">
        <v>36000000</v>
      </c>
      <c r="U494" s="24" t="s">
        <v>1560</v>
      </c>
      <c r="V494" s="24" t="s">
        <v>1561</v>
      </c>
      <c r="W494" s="23" t="s">
        <v>272</v>
      </c>
      <c r="X494" s="23" t="s">
        <v>1599</v>
      </c>
      <c r="Y494" s="23" t="s">
        <v>1615</v>
      </c>
      <c r="Z494" s="23" t="s">
        <v>273</v>
      </c>
      <c r="AA494" s="23" t="s">
        <v>1818</v>
      </c>
      <c r="AB494" s="23" t="s">
        <v>1824</v>
      </c>
      <c r="AC494" s="36">
        <v>36000000</v>
      </c>
      <c r="AD494" s="36">
        <v>0</v>
      </c>
      <c r="AE494" s="36">
        <v>0</v>
      </c>
      <c r="AF494" s="36">
        <v>4500000</v>
      </c>
      <c r="AG494" s="36">
        <v>0</v>
      </c>
      <c r="AH494" s="36">
        <v>4500000</v>
      </c>
      <c r="AI494" s="36">
        <v>0</v>
      </c>
      <c r="AJ494" s="36">
        <v>4500000</v>
      </c>
      <c r="AK494" s="36">
        <v>0</v>
      </c>
      <c r="AL494" s="36">
        <v>4500000</v>
      </c>
      <c r="AM494" s="36">
        <v>0</v>
      </c>
      <c r="AN494" s="36">
        <v>4500000</v>
      </c>
      <c r="AO494" s="36">
        <v>0</v>
      </c>
      <c r="AP494" s="36">
        <v>4500000</v>
      </c>
      <c r="AQ494" s="36">
        <v>0</v>
      </c>
      <c r="AR494" s="36">
        <v>4500000</v>
      </c>
      <c r="AS494" s="36">
        <v>0</v>
      </c>
      <c r="AT494" s="36">
        <v>4500000</v>
      </c>
      <c r="AU494" s="36">
        <v>0</v>
      </c>
      <c r="AV494" s="36">
        <v>0</v>
      </c>
      <c r="AW494" s="36">
        <v>0</v>
      </c>
      <c r="AX494" s="36">
        <v>0</v>
      </c>
      <c r="AY494" s="36">
        <v>0</v>
      </c>
      <c r="AZ494" s="36">
        <v>0</v>
      </c>
      <c r="BA494" s="34"/>
      <c r="BB494" s="34"/>
      <c r="BC494" s="34"/>
      <c r="BD494" s="34"/>
      <c r="BE494" s="11" t="str">
        <f t="shared" si="42"/>
        <v>OK</v>
      </c>
      <c r="BF494" s="11" t="str">
        <f t="shared" si="43"/>
        <v>OK</v>
      </c>
      <c r="BG494" s="5">
        <f>+IF(B494&lt;&gt;"",COUNTBLANK(F494:AZ494),0)</f>
        <v>0</v>
      </c>
      <c r="BH494" s="12">
        <f t="shared" si="44"/>
        <v>36000000</v>
      </c>
      <c r="BI494" s="12">
        <f t="shared" si="45"/>
        <v>36000000</v>
      </c>
      <c r="BJ494" s="5">
        <f t="shared" si="46"/>
        <v>0</v>
      </c>
      <c r="BK494" s="5">
        <f t="shared" si="47"/>
        <v>0</v>
      </c>
      <c r="BL494" s="2">
        <v>4</v>
      </c>
      <c r="BM494" s="2">
        <v>2410</v>
      </c>
      <c r="BN494" s="2">
        <v>1</v>
      </c>
      <c r="BO494" s="16">
        <v>4</v>
      </c>
      <c r="BP494" s="2">
        <v>4</v>
      </c>
      <c r="BQ494" s="2">
        <v>13</v>
      </c>
      <c r="BT494" s="40"/>
      <c r="BU494" s="40"/>
      <c r="BV494" s="40"/>
      <c r="BW494" s="40"/>
      <c r="BX494" s="40"/>
      <c r="BY494" s="40"/>
      <c r="BZ494" s="40"/>
      <c r="CA494" s="40"/>
    </row>
    <row r="495" spans="1:79" ht="138">
      <c r="A495" s="49" t="s">
        <v>3974</v>
      </c>
      <c r="B495" s="37" t="s">
        <v>1035</v>
      </c>
      <c r="C495" s="31" t="s">
        <v>415</v>
      </c>
      <c r="D495" s="31" t="s">
        <v>402</v>
      </c>
      <c r="E495" s="22" t="s">
        <v>4035</v>
      </c>
      <c r="F495" s="23" t="s">
        <v>4036</v>
      </c>
      <c r="G495" s="23" t="s">
        <v>4061</v>
      </c>
      <c r="H495" s="23" t="s">
        <v>4065</v>
      </c>
      <c r="I495" s="23">
        <v>81151601</v>
      </c>
      <c r="J495" s="23" t="s">
        <v>1527</v>
      </c>
      <c r="K495" s="23" t="s">
        <v>1488</v>
      </c>
      <c r="L495" s="23" t="s">
        <v>2726</v>
      </c>
      <c r="M495" s="24" t="s">
        <v>1477</v>
      </c>
      <c r="N495" s="24" t="s">
        <v>1477</v>
      </c>
      <c r="O495" s="24" t="s">
        <v>1477</v>
      </c>
      <c r="P495" s="24">
        <v>8</v>
      </c>
      <c r="Q495" s="24" t="s">
        <v>1546</v>
      </c>
      <c r="R495" s="24" t="s">
        <v>1547</v>
      </c>
      <c r="S495" s="25">
        <v>36000000</v>
      </c>
      <c r="T495" s="25">
        <v>36000000</v>
      </c>
      <c r="U495" s="24" t="s">
        <v>1560</v>
      </c>
      <c r="V495" s="24" t="s">
        <v>1561</v>
      </c>
      <c r="W495" s="23" t="s">
        <v>272</v>
      </c>
      <c r="X495" s="23" t="s">
        <v>1599</v>
      </c>
      <c r="Y495" s="23" t="s">
        <v>1615</v>
      </c>
      <c r="Z495" s="23" t="s">
        <v>273</v>
      </c>
      <c r="AA495" s="23" t="s">
        <v>1818</v>
      </c>
      <c r="AB495" s="23" t="s">
        <v>1824</v>
      </c>
      <c r="AC495" s="36">
        <v>36000000</v>
      </c>
      <c r="AD495" s="36">
        <v>0</v>
      </c>
      <c r="AE495" s="36">
        <v>0</v>
      </c>
      <c r="AF495" s="36">
        <v>4500000</v>
      </c>
      <c r="AG495" s="36">
        <v>0</v>
      </c>
      <c r="AH495" s="36">
        <v>4500000</v>
      </c>
      <c r="AI495" s="36">
        <v>0</v>
      </c>
      <c r="AJ495" s="36">
        <v>4500000</v>
      </c>
      <c r="AK495" s="36">
        <v>0</v>
      </c>
      <c r="AL495" s="36">
        <v>4500000</v>
      </c>
      <c r="AM495" s="36">
        <v>0</v>
      </c>
      <c r="AN495" s="36">
        <v>4500000</v>
      </c>
      <c r="AO495" s="36">
        <v>0</v>
      </c>
      <c r="AP495" s="36">
        <v>4500000</v>
      </c>
      <c r="AQ495" s="36">
        <v>0</v>
      </c>
      <c r="AR495" s="36">
        <v>4500000</v>
      </c>
      <c r="AS495" s="36">
        <v>0</v>
      </c>
      <c r="AT495" s="36">
        <v>4500000</v>
      </c>
      <c r="AU495" s="36">
        <v>0</v>
      </c>
      <c r="AV495" s="36">
        <v>0</v>
      </c>
      <c r="AW495" s="36">
        <v>0</v>
      </c>
      <c r="AX495" s="36">
        <v>0</v>
      </c>
      <c r="AY495" s="36">
        <v>0</v>
      </c>
      <c r="AZ495" s="36">
        <v>0</v>
      </c>
      <c r="BA495" s="34"/>
      <c r="BB495" s="34"/>
      <c r="BC495" s="34"/>
      <c r="BD495" s="34"/>
      <c r="BE495" s="11" t="str">
        <f t="shared" si="42"/>
        <v>OK</v>
      </c>
      <c r="BF495" s="11" t="str">
        <f t="shared" si="43"/>
        <v>OK</v>
      </c>
      <c r="BG495" s="5">
        <f>+IF(B495&lt;&gt;"",COUNTBLANK(F495:AZ495),0)</f>
        <v>0</v>
      </c>
      <c r="BH495" s="12">
        <f t="shared" si="44"/>
        <v>36000000</v>
      </c>
      <c r="BI495" s="12">
        <f t="shared" si="45"/>
        <v>36000000</v>
      </c>
      <c r="BJ495" s="5">
        <f t="shared" si="46"/>
        <v>0</v>
      </c>
      <c r="BK495" s="5">
        <f t="shared" si="47"/>
        <v>0</v>
      </c>
      <c r="BL495" s="2">
        <v>4</v>
      </c>
      <c r="BM495" s="2">
        <v>2410</v>
      </c>
      <c r="BN495" s="2">
        <v>1</v>
      </c>
      <c r="BO495" s="16">
        <v>4</v>
      </c>
      <c r="BP495" s="2">
        <v>4</v>
      </c>
      <c r="BQ495" s="2">
        <v>14</v>
      </c>
      <c r="BT495" s="40"/>
      <c r="BU495" s="40"/>
      <c r="BV495" s="40"/>
      <c r="BW495" s="40"/>
      <c r="BX495" s="40"/>
      <c r="BY495" s="40"/>
      <c r="BZ495" s="40"/>
      <c r="CA495" s="40"/>
    </row>
    <row r="496" spans="1:79" ht="138">
      <c r="A496" s="49" t="s">
        <v>3974</v>
      </c>
      <c r="B496" s="37" t="s">
        <v>1036</v>
      </c>
      <c r="C496" s="31" t="s">
        <v>415</v>
      </c>
      <c r="D496" s="31" t="s">
        <v>402</v>
      </c>
      <c r="E496" s="22" t="s">
        <v>4035</v>
      </c>
      <c r="F496" s="23" t="s">
        <v>4036</v>
      </c>
      <c r="G496" s="23" t="s">
        <v>4061</v>
      </c>
      <c r="H496" s="23" t="s">
        <v>4065</v>
      </c>
      <c r="I496" s="23">
        <v>81151601</v>
      </c>
      <c r="J496" s="23" t="s">
        <v>1527</v>
      </c>
      <c r="K496" s="23" t="s">
        <v>1488</v>
      </c>
      <c r="L496" s="23" t="s">
        <v>2727</v>
      </c>
      <c r="M496" s="24" t="s">
        <v>1477</v>
      </c>
      <c r="N496" s="24" t="s">
        <v>1477</v>
      </c>
      <c r="O496" s="24" t="s">
        <v>1477</v>
      </c>
      <c r="P496" s="24">
        <v>8</v>
      </c>
      <c r="Q496" s="24" t="s">
        <v>1546</v>
      </c>
      <c r="R496" s="24" t="s">
        <v>1547</v>
      </c>
      <c r="S496" s="25">
        <v>36000000</v>
      </c>
      <c r="T496" s="25">
        <v>36000000</v>
      </c>
      <c r="U496" s="24" t="s">
        <v>1560</v>
      </c>
      <c r="V496" s="24" t="s">
        <v>1561</v>
      </c>
      <c r="W496" s="23" t="s">
        <v>272</v>
      </c>
      <c r="X496" s="23" t="s">
        <v>1599</v>
      </c>
      <c r="Y496" s="23" t="s">
        <v>1615</v>
      </c>
      <c r="Z496" s="23" t="s">
        <v>273</v>
      </c>
      <c r="AA496" s="23" t="s">
        <v>1818</v>
      </c>
      <c r="AB496" s="23" t="s">
        <v>1824</v>
      </c>
      <c r="AC496" s="36">
        <v>36000000</v>
      </c>
      <c r="AD496" s="36">
        <v>0</v>
      </c>
      <c r="AE496" s="36">
        <v>0</v>
      </c>
      <c r="AF496" s="36">
        <v>4500000</v>
      </c>
      <c r="AG496" s="36">
        <v>0</v>
      </c>
      <c r="AH496" s="36">
        <v>4500000</v>
      </c>
      <c r="AI496" s="36">
        <v>0</v>
      </c>
      <c r="AJ496" s="36">
        <v>4500000</v>
      </c>
      <c r="AK496" s="36">
        <v>0</v>
      </c>
      <c r="AL496" s="36">
        <v>4500000</v>
      </c>
      <c r="AM496" s="36">
        <v>0</v>
      </c>
      <c r="AN496" s="36">
        <v>4500000</v>
      </c>
      <c r="AO496" s="36">
        <v>0</v>
      </c>
      <c r="AP496" s="36">
        <v>4500000</v>
      </c>
      <c r="AQ496" s="36">
        <v>0</v>
      </c>
      <c r="AR496" s="36">
        <v>4500000</v>
      </c>
      <c r="AS496" s="36">
        <v>0</v>
      </c>
      <c r="AT496" s="36">
        <v>4500000</v>
      </c>
      <c r="AU496" s="36">
        <v>0</v>
      </c>
      <c r="AV496" s="36">
        <v>0</v>
      </c>
      <c r="AW496" s="36">
        <v>0</v>
      </c>
      <c r="AX496" s="36">
        <v>0</v>
      </c>
      <c r="AY496" s="36">
        <v>0</v>
      </c>
      <c r="AZ496" s="36">
        <v>0</v>
      </c>
      <c r="BA496" s="34"/>
      <c r="BB496" s="34"/>
      <c r="BC496" s="34"/>
      <c r="BD496" s="34"/>
      <c r="BE496" s="11" t="str">
        <f t="shared" si="42"/>
        <v>OK</v>
      </c>
      <c r="BF496" s="11" t="str">
        <f t="shared" si="43"/>
        <v>OK</v>
      </c>
      <c r="BG496" s="5">
        <f>+IF(B496&lt;&gt;"",COUNTBLANK(F496:AZ496),0)</f>
        <v>0</v>
      </c>
      <c r="BH496" s="12">
        <f t="shared" si="44"/>
        <v>36000000</v>
      </c>
      <c r="BI496" s="12">
        <f t="shared" si="45"/>
        <v>36000000</v>
      </c>
      <c r="BJ496" s="5">
        <f t="shared" si="46"/>
        <v>0</v>
      </c>
      <c r="BK496" s="5">
        <f t="shared" si="47"/>
        <v>0</v>
      </c>
      <c r="BL496" s="2">
        <v>4</v>
      </c>
      <c r="BM496" s="2">
        <v>2410</v>
      </c>
      <c r="BN496" s="2">
        <v>1</v>
      </c>
      <c r="BO496" s="16">
        <v>4</v>
      </c>
      <c r="BP496" s="2">
        <v>4</v>
      </c>
      <c r="BQ496" s="2">
        <v>15</v>
      </c>
      <c r="BT496" s="40"/>
      <c r="BU496" s="40"/>
      <c r="BV496" s="40"/>
      <c r="BW496" s="40"/>
      <c r="BX496" s="40"/>
      <c r="BY496" s="40"/>
      <c r="BZ496" s="40"/>
      <c r="CA496" s="40"/>
    </row>
    <row r="497" spans="1:79" ht="138">
      <c r="A497" s="49" t="s">
        <v>3974</v>
      </c>
      <c r="B497" s="37" t="s">
        <v>1037</v>
      </c>
      <c r="C497" s="31" t="s">
        <v>415</v>
      </c>
      <c r="D497" s="31" t="s">
        <v>402</v>
      </c>
      <c r="E497" s="22" t="s">
        <v>4035</v>
      </c>
      <c r="F497" s="23" t="s">
        <v>4036</v>
      </c>
      <c r="G497" s="23" t="s">
        <v>4061</v>
      </c>
      <c r="H497" s="23" t="s">
        <v>4065</v>
      </c>
      <c r="I497" s="23">
        <v>81151601</v>
      </c>
      <c r="J497" s="23" t="s">
        <v>1527</v>
      </c>
      <c r="K497" s="23" t="s">
        <v>1488</v>
      </c>
      <c r="L497" s="23" t="s">
        <v>2728</v>
      </c>
      <c r="M497" s="24" t="s">
        <v>1477</v>
      </c>
      <c r="N497" s="24" t="s">
        <v>1477</v>
      </c>
      <c r="O497" s="24" t="s">
        <v>1477</v>
      </c>
      <c r="P497" s="24">
        <v>8</v>
      </c>
      <c r="Q497" s="24" t="s">
        <v>1546</v>
      </c>
      <c r="R497" s="24" t="s">
        <v>1547</v>
      </c>
      <c r="S497" s="25">
        <v>36000000</v>
      </c>
      <c r="T497" s="25">
        <v>36000000</v>
      </c>
      <c r="U497" s="24" t="s">
        <v>1560</v>
      </c>
      <c r="V497" s="24" t="s">
        <v>1561</v>
      </c>
      <c r="W497" s="23" t="s">
        <v>272</v>
      </c>
      <c r="X497" s="23" t="s">
        <v>1599</v>
      </c>
      <c r="Y497" s="23" t="s">
        <v>1615</v>
      </c>
      <c r="Z497" s="23" t="s">
        <v>273</v>
      </c>
      <c r="AA497" s="23" t="s">
        <v>1818</v>
      </c>
      <c r="AB497" s="23" t="s">
        <v>1824</v>
      </c>
      <c r="AC497" s="36">
        <v>36000000</v>
      </c>
      <c r="AD497" s="36">
        <v>0</v>
      </c>
      <c r="AE497" s="36">
        <v>0</v>
      </c>
      <c r="AF497" s="36">
        <v>4500000</v>
      </c>
      <c r="AG497" s="36">
        <v>0</v>
      </c>
      <c r="AH497" s="36">
        <v>4500000</v>
      </c>
      <c r="AI497" s="36">
        <v>0</v>
      </c>
      <c r="AJ497" s="36">
        <v>4500000</v>
      </c>
      <c r="AK497" s="36">
        <v>0</v>
      </c>
      <c r="AL497" s="36">
        <v>4500000</v>
      </c>
      <c r="AM497" s="36">
        <v>0</v>
      </c>
      <c r="AN497" s="36">
        <v>4500000</v>
      </c>
      <c r="AO497" s="36">
        <v>0</v>
      </c>
      <c r="AP497" s="36">
        <v>4500000</v>
      </c>
      <c r="AQ497" s="36">
        <v>0</v>
      </c>
      <c r="AR497" s="36">
        <v>4500000</v>
      </c>
      <c r="AS497" s="36">
        <v>0</v>
      </c>
      <c r="AT497" s="36">
        <v>4500000</v>
      </c>
      <c r="AU497" s="36">
        <v>0</v>
      </c>
      <c r="AV497" s="36">
        <v>0</v>
      </c>
      <c r="AW497" s="36">
        <v>0</v>
      </c>
      <c r="AX497" s="36">
        <v>0</v>
      </c>
      <c r="AY497" s="36">
        <v>0</v>
      </c>
      <c r="AZ497" s="36">
        <v>0</v>
      </c>
      <c r="BA497" s="34"/>
      <c r="BB497" s="34"/>
      <c r="BC497" s="34"/>
      <c r="BD497" s="34"/>
      <c r="BE497" s="11" t="str">
        <f t="shared" si="42"/>
        <v>OK</v>
      </c>
      <c r="BF497" s="11" t="str">
        <f t="shared" si="43"/>
        <v>OK</v>
      </c>
      <c r="BG497" s="5">
        <f>+IF(B497&lt;&gt;"",COUNTBLANK(F497:AZ497),0)</f>
        <v>0</v>
      </c>
      <c r="BH497" s="12">
        <f t="shared" si="44"/>
        <v>36000000</v>
      </c>
      <c r="BI497" s="12">
        <f t="shared" si="45"/>
        <v>36000000</v>
      </c>
      <c r="BJ497" s="5">
        <f t="shared" si="46"/>
        <v>0</v>
      </c>
      <c r="BK497" s="5">
        <f t="shared" si="47"/>
        <v>0</v>
      </c>
      <c r="BL497" s="2">
        <v>4</v>
      </c>
      <c r="BM497" s="2">
        <v>2410</v>
      </c>
      <c r="BN497" s="2">
        <v>1</v>
      </c>
      <c r="BO497" s="16">
        <v>4</v>
      </c>
      <c r="BP497" s="2">
        <v>4</v>
      </c>
      <c r="BQ497" s="2">
        <v>16</v>
      </c>
      <c r="BT497" s="40"/>
      <c r="BU497" s="40"/>
      <c r="BV497" s="40"/>
      <c r="BW497" s="40"/>
      <c r="BX497" s="40"/>
      <c r="BY497" s="40"/>
      <c r="BZ497" s="40"/>
      <c r="CA497" s="40"/>
    </row>
    <row r="498" spans="1:79" ht="138">
      <c r="A498" s="49" t="s">
        <v>3974</v>
      </c>
      <c r="B498" s="37" t="s">
        <v>1038</v>
      </c>
      <c r="C498" s="31" t="s">
        <v>415</v>
      </c>
      <c r="D498" s="31" t="s">
        <v>402</v>
      </c>
      <c r="E498" s="22" t="s">
        <v>4035</v>
      </c>
      <c r="F498" s="23" t="s">
        <v>4036</v>
      </c>
      <c r="G498" s="23" t="s">
        <v>4061</v>
      </c>
      <c r="H498" s="23" t="s">
        <v>4065</v>
      </c>
      <c r="I498" s="23">
        <v>81151601</v>
      </c>
      <c r="J498" s="23" t="s">
        <v>1527</v>
      </c>
      <c r="K498" s="23" t="s">
        <v>1488</v>
      </c>
      <c r="L498" s="23" t="s">
        <v>2729</v>
      </c>
      <c r="M498" s="24" t="s">
        <v>1477</v>
      </c>
      <c r="N498" s="24" t="s">
        <v>1477</v>
      </c>
      <c r="O498" s="24" t="s">
        <v>1477</v>
      </c>
      <c r="P498" s="24">
        <v>8</v>
      </c>
      <c r="Q498" s="24" t="s">
        <v>1546</v>
      </c>
      <c r="R498" s="24" t="s">
        <v>1547</v>
      </c>
      <c r="S498" s="25">
        <v>36000000</v>
      </c>
      <c r="T498" s="25">
        <v>36000000</v>
      </c>
      <c r="U498" s="24" t="s">
        <v>1560</v>
      </c>
      <c r="V498" s="24" t="s">
        <v>1561</v>
      </c>
      <c r="W498" s="23" t="s">
        <v>272</v>
      </c>
      <c r="X498" s="23" t="s">
        <v>1599</v>
      </c>
      <c r="Y498" s="23" t="s">
        <v>1615</v>
      </c>
      <c r="Z498" s="23" t="s">
        <v>273</v>
      </c>
      <c r="AA498" s="23" t="s">
        <v>1818</v>
      </c>
      <c r="AB498" s="23" t="s">
        <v>1824</v>
      </c>
      <c r="AC498" s="36">
        <v>36000000</v>
      </c>
      <c r="AD498" s="36">
        <v>0</v>
      </c>
      <c r="AE498" s="36">
        <v>0</v>
      </c>
      <c r="AF498" s="36">
        <v>4500000</v>
      </c>
      <c r="AG498" s="36">
        <v>0</v>
      </c>
      <c r="AH498" s="36">
        <v>4500000</v>
      </c>
      <c r="AI498" s="36">
        <v>0</v>
      </c>
      <c r="AJ498" s="36">
        <v>4500000</v>
      </c>
      <c r="AK498" s="36">
        <v>0</v>
      </c>
      <c r="AL498" s="36">
        <v>4500000</v>
      </c>
      <c r="AM498" s="36">
        <v>0</v>
      </c>
      <c r="AN498" s="36">
        <v>4500000</v>
      </c>
      <c r="AO498" s="36">
        <v>0</v>
      </c>
      <c r="AP498" s="36">
        <v>4500000</v>
      </c>
      <c r="AQ498" s="36">
        <v>0</v>
      </c>
      <c r="AR498" s="36">
        <v>4500000</v>
      </c>
      <c r="AS498" s="36">
        <v>0</v>
      </c>
      <c r="AT498" s="36">
        <v>4500000</v>
      </c>
      <c r="AU498" s="36">
        <v>0</v>
      </c>
      <c r="AV498" s="36">
        <v>0</v>
      </c>
      <c r="AW498" s="36">
        <v>0</v>
      </c>
      <c r="AX498" s="36">
        <v>0</v>
      </c>
      <c r="AY498" s="36">
        <v>0</v>
      </c>
      <c r="AZ498" s="36">
        <v>0</v>
      </c>
      <c r="BA498" s="34"/>
      <c r="BB498" s="34"/>
      <c r="BC498" s="34"/>
      <c r="BD498" s="34"/>
      <c r="BE498" s="11" t="str">
        <f t="shared" si="42"/>
        <v>OK</v>
      </c>
      <c r="BF498" s="11" t="str">
        <f t="shared" si="43"/>
        <v>OK</v>
      </c>
      <c r="BG498" s="5">
        <f>+IF(B498&lt;&gt;"",COUNTBLANK(F498:AZ498),0)</f>
        <v>0</v>
      </c>
      <c r="BH498" s="12">
        <f t="shared" si="44"/>
        <v>36000000</v>
      </c>
      <c r="BI498" s="12">
        <f t="shared" si="45"/>
        <v>36000000</v>
      </c>
      <c r="BJ498" s="5">
        <f t="shared" si="46"/>
        <v>0</v>
      </c>
      <c r="BK498" s="5">
        <f t="shared" si="47"/>
        <v>0</v>
      </c>
      <c r="BL498" s="2">
        <v>4</v>
      </c>
      <c r="BM498" s="2">
        <v>2410</v>
      </c>
      <c r="BN498" s="2">
        <v>1</v>
      </c>
      <c r="BO498" s="16">
        <v>4</v>
      </c>
      <c r="BP498" s="2">
        <v>4</v>
      </c>
      <c r="BQ498" s="2">
        <v>17</v>
      </c>
      <c r="BT498" s="40"/>
      <c r="BU498" s="40"/>
      <c r="BV498" s="40"/>
      <c r="BW498" s="40"/>
      <c r="BX498" s="40"/>
      <c r="BY498" s="40"/>
      <c r="BZ498" s="40"/>
      <c r="CA498" s="40"/>
    </row>
    <row r="499" spans="1:79" ht="138">
      <c r="A499" s="49" t="s">
        <v>3974</v>
      </c>
      <c r="B499" s="37" t="s">
        <v>1039</v>
      </c>
      <c r="C499" s="31" t="s">
        <v>415</v>
      </c>
      <c r="D499" s="31" t="s">
        <v>402</v>
      </c>
      <c r="E499" s="22" t="s">
        <v>4035</v>
      </c>
      <c r="F499" s="23" t="s">
        <v>4036</v>
      </c>
      <c r="G499" s="23" t="s">
        <v>4061</v>
      </c>
      <c r="H499" s="23" t="s">
        <v>4065</v>
      </c>
      <c r="I499" s="23">
        <v>81151601</v>
      </c>
      <c r="J499" s="23" t="s">
        <v>1527</v>
      </c>
      <c r="K499" s="23" t="s">
        <v>1488</v>
      </c>
      <c r="L499" s="23" t="s">
        <v>2730</v>
      </c>
      <c r="M499" s="24" t="s">
        <v>1477</v>
      </c>
      <c r="N499" s="24" t="s">
        <v>1477</v>
      </c>
      <c r="O499" s="24" t="s">
        <v>1477</v>
      </c>
      <c r="P499" s="24">
        <v>8</v>
      </c>
      <c r="Q499" s="24" t="s">
        <v>1546</v>
      </c>
      <c r="R499" s="24" t="s">
        <v>1547</v>
      </c>
      <c r="S499" s="25">
        <v>36000000</v>
      </c>
      <c r="T499" s="25">
        <v>36000000</v>
      </c>
      <c r="U499" s="24" t="s">
        <v>1560</v>
      </c>
      <c r="V499" s="24" t="s">
        <v>1561</v>
      </c>
      <c r="W499" s="23" t="s">
        <v>272</v>
      </c>
      <c r="X499" s="23" t="s">
        <v>1599</v>
      </c>
      <c r="Y499" s="23" t="s">
        <v>1615</v>
      </c>
      <c r="Z499" s="23" t="s">
        <v>273</v>
      </c>
      <c r="AA499" s="23" t="s">
        <v>1818</v>
      </c>
      <c r="AB499" s="23" t="s">
        <v>1824</v>
      </c>
      <c r="AC499" s="36">
        <v>36000000</v>
      </c>
      <c r="AD499" s="36">
        <v>0</v>
      </c>
      <c r="AE499" s="36">
        <v>0</v>
      </c>
      <c r="AF499" s="36">
        <v>4500000</v>
      </c>
      <c r="AG499" s="36">
        <v>0</v>
      </c>
      <c r="AH499" s="36">
        <v>4500000</v>
      </c>
      <c r="AI499" s="36">
        <v>0</v>
      </c>
      <c r="AJ499" s="36">
        <v>4500000</v>
      </c>
      <c r="AK499" s="36">
        <v>0</v>
      </c>
      <c r="AL499" s="36">
        <v>4500000</v>
      </c>
      <c r="AM499" s="36">
        <v>0</v>
      </c>
      <c r="AN499" s="36">
        <v>4500000</v>
      </c>
      <c r="AO499" s="36">
        <v>0</v>
      </c>
      <c r="AP499" s="36">
        <v>4500000</v>
      </c>
      <c r="AQ499" s="36">
        <v>0</v>
      </c>
      <c r="AR499" s="36">
        <v>4500000</v>
      </c>
      <c r="AS499" s="36">
        <v>0</v>
      </c>
      <c r="AT499" s="36">
        <v>4500000</v>
      </c>
      <c r="AU499" s="36">
        <v>0</v>
      </c>
      <c r="AV499" s="36">
        <v>0</v>
      </c>
      <c r="AW499" s="36">
        <v>0</v>
      </c>
      <c r="AX499" s="36">
        <v>0</v>
      </c>
      <c r="AY499" s="36">
        <v>0</v>
      </c>
      <c r="AZ499" s="36">
        <v>0</v>
      </c>
      <c r="BA499" s="34"/>
      <c r="BB499" s="34"/>
      <c r="BC499" s="34"/>
      <c r="BD499" s="34"/>
      <c r="BE499" s="11" t="str">
        <f t="shared" si="42"/>
        <v>OK</v>
      </c>
      <c r="BF499" s="11" t="str">
        <f t="shared" si="43"/>
        <v>OK</v>
      </c>
      <c r="BG499" s="5">
        <f>+IF(B499&lt;&gt;"",COUNTBLANK(F499:AZ499),0)</f>
        <v>0</v>
      </c>
      <c r="BH499" s="12">
        <f t="shared" si="44"/>
        <v>36000000</v>
      </c>
      <c r="BI499" s="12">
        <f t="shared" si="45"/>
        <v>36000000</v>
      </c>
      <c r="BJ499" s="5">
        <f t="shared" si="46"/>
        <v>0</v>
      </c>
      <c r="BK499" s="5">
        <f t="shared" si="47"/>
        <v>0</v>
      </c>
      <c r="BL499" s="2">
        <v>4</v>
      </c>
      <c r="BM499" s="2">
        <v>2410</v>
      </c>
      <c r="BN499" s="2">
        <v>1</v>
      </c>
      <c r="BO499" s="16">
        <v>4</v>
      </c>
      <c r="BP499" s="2">
        <v>4</v>
      </c>
      <c r="BQ499" s="2">
        <v>18</v>
      </c>
      <c r="BT499" s="40"/>
      <c r="BU499" s="40"/>
      <c r="BV499" s="40"/>
      <c r="BW499" s="40"/>
      <c r="BX499" s="40"/>
      <c r="BY499" s="40"/>
      <c r="BZ499" s="40"/>
      <c r="CA499" s="40"/>
    </row>
    <row r="500" spans="1:79" ht="138">
      <c r="A500" s="49" t="s">
        <v>3974</v>
      </c>
      <c r="B500" s="37" t="s">
        <v>1040</v>
      </c>
      <c r="C500" s="31" t="s">
        <v>415</v>
      </c>
      <c r="D500" s="31" t="s">
        <v>402</v>
      </c>
      <c r="E500" s="22" t="s">
        <v>4035</v>
      </c>
      <c r="F500" s="23" t="s">
        <v>4036</v>
      </c>
      <c r="G500" s="23" t="s">
        <v>4061</v>
      </c>
      <c r="H500" s="23" t="s">
        <v>4065</v>
      </c>
      <c r="I500" s="23">
        <v>81151601</v>
      </c>
      <c r="J500" s="23" t="s">
        <v>1527</v>
      </c>
      <c r="K500" s="23" t="s">
        <v>1488</v>
      </c>
      <c r="L500" s="23" t="s">
        <v>2731</v>
      </c>
      <c r="M500" s="24" t="s">
        <v>1477</v>
      </c>
      <c r="N500" s="24" t="s">
        <v>1477</v>
      </c>
      <c r="O500" s="24" t="s">
        <v>1477</v>
      </c>
      <c r="P500" s="24">
        <v>8</v>
      </c>
      <c r="Q500" s="24" t="s">
        <v>1546</v>
      </c>
      <c r="R500" s="24" t="s">
        <v>1547</v>
      </c>
      <c r="S500" s="25">
        <v>36000000</v>
      </c>
      <c r="T500" s="25">
        <v>36000000</v>
      </c>
      <c r="U500" s="24" t="s">
        <v>1560</v>
      </c>
      <c r="V500" s="24" t="s">
        <v>1561</v>
      </c>
      <c r="W500" s="23" t="s">
        <v>272</v>
      </c>
      <c r="X500" s="23" t="s">
        <v>1599</v>
      </c>
      <c r="Y500" s="23" t="s">
        <v>1615</v>
      </c>
      <c r="Z500" s="23" t="s">
        <v>273</v>
      </c>
      <c r="AA500" s="23" t="s">
        <v>1818</v>
      </c>
      <c r="AB500" s="23" t="s">
        <v>1824</v>
      </c>
      <c r="AC500" s="36">
        <v>36000000</v>
      </c>
      <c r="AD500" s="36">
        <v>0</v>
      </c>
      <c r="AE500" s="36">
        <v>0</v>
      </c>
      <c r="AF500" s="36">
        <v>4500000</v>
      </c>
      <c r="AG500" s="36">
        <v>0</v>
      </c>
      <c r="AH500" s="36">
        <v>4500000</v>
      </c>
      <c r="AI500" s="36">
        <v>0</v>
      </c>
      <c r="AJ500" s="36">
        <v>4500000</v>
      </c>
      <c r="AK500" s="36">
        <v>0</v>
      </c>
      <c r="AL500" s="36">
        <v>4500000</v>
      </c>
      <c r="AM500" s="36">
        <v>0</v>
      </c>
      <c r="AN500" s="36">
        <v>4500000</v>
      </c>
      <c r="AO500" s="36">
        <v>0</v>
      </c>
      <c r="AP500" s="36">
        <v>4500000</v>
      </c>
      <c r="AQ500" s="36">
        <v>0</v>
      </c>
      <c r="AR500" s="36">
        <v>4500000</v>
      </c>
      <c r="AS500" s="36">
        <v>0</v>
      </c>
      <c r="AT500" s="36">
        <v>4500000</v>
      </c>
      <c r="AU500" s="36">
        <v>0</v>
      </c>
      <c r="AV500" s="36">
        <v>0</v>
      </c>
      <c r="AW500" s="36">
        <v>0</v>
      </c>
      <c r="AX500" s="36">
        <v>0</v>
      </c>
      <c r="AY500" s="36">
        <v>0</v>
      </c>
      <c r="AZ500" s="36">
        <v>0</v>
      </c>
      <c r="BA500" s="34"/>
      <c r="BB500" s="34"/>
      <c r="BC500" s="34"/>
      <c r="BD500" s="34"/>
      <c r="BE500" s="11" t="str">
        <f t="shared" si="42"/>
        <v>OK</v>
      </c>
      <c r="BF500" s="11" t="str">
        <f t="shared" si="43"/>
        <v>OK</v>
      </c>
      <c r="BG500" s="5">
        <f>+IF(B500&lt;&gt;"",COUNTBLANK(F500:AZ500),0)</f>
        <v>0</v>
      </c>
      <c r="BH500" s="12">
        <f t="shared" si="44"/>
        <v>36000000</v>
      </c>
      <c r="BI500" s="12">
        <f t="shared" si="45"/>
        <v>36000000</v>
      </c>
      <c r="BJ500" s="5">
        <f t="shared" si="46"/>
        <v>0</v>
      </c>
      <c r="BK500" s="5">
        <f t="shared" si="47"/>
        <v>0</v>
      </c>
      <c r="BL500" s="2">
        <v>4</v>
      </c>
      <c r="BM500" s="2">
        <v>2410</v>
      </c>
      <c r="BN500" s="2">
        <v>1</v>
      </c>
      <c r="BO500" s="16">
        <v>4</v>
      </c>
      <c r="BP500" s="2">
        <v>4</v>
      </c>
      <c r="BQ500" s="2">
        <v>19</v>
      </c>
      <c r="BT500" s="40"/>
      <c r="BU500" s="40"/>
      <c r="BV500" s="40"/>
      <c r="BW500" s="40"/>
      <c r="BX500" s="40"/>
      <c r="BY500" s="40"/>
      <c r="BZ500" s="40"/>
      <c r="CA500" s="40"/>
    </row>
    <row r="501" spans="1:79" ht="138">
      <c r="A501" s="49" t="s">
        <v>3974</v>
      </c>
      <c r="B501" s="37" t="s">
        <v>1041</v>
      </c>
      <c r="C501" s="31" t="s">
        <v>415</v>
      </c>
      <c r="D501" s="31" t="s">
        <v>402</v>
      </c>
      <c r="E501" s="22" t="s">
        <v>4035</v>
      </c>
      <c r="F501" s="23" t="s">
        <v>4036</v>
      </c>
      <c r="G501" s="23" t="s">
        <v>4061</v>
      </c>
      <c r="H501" s="23" t="s">
        <v>4065</v>
      </c>
      <c r="I501" s="23">
        <v>81151601</v>
      </c>
      <c r="J501" s="23" t="s">
        <v>1527</v>
      </c>
      <c r="K501" s="23" t="s">
        <v>1488</v>
      </c>
      <c r="L501" s="23" t="s">
        <v>2733</v>
      </c>
      <c r="M501" s="24" t="s">
        <v>1477</v>
      </c>
      <c r="N501" s="24" t="s">
        <v>1477</v>
      </c>
      <c r="O501" s="24" t="s">
        <v>1477</v>
      </c>
      <c r="P501" s="24">
        <v>8</v>
      </c>
      <c r="Q501" s="24" t="s">
        <v>1546</v>
      </c>
      <c r="R501" s="24" t="s">
        <v>1547</v>
      </c>
      <c r="S501" s="25">
        <v>36000000</v>
      </c>
      <c r="T501" s="25">
        <v>36000000</v>
      </c>
      <c r="U501" s="24" t="s">
        <v>1560</v>
      </c>
      <c r="V501" s="24" t="s">
        <v>1561</v>
      </c>
      <c r="W501" s="23" t="s">
        <v>272</v>
      </c>
      <c r="X501" s="23" t="s">
        <v>1599</v>
      </c>
      <c r="Y501" s="23" t="s">
        <v>1615</v>
      </c>
      <c r="Z501" s="23" t="s">
        <v>273</v>
      </c>
      <c r="AA501" s="23" t="s">
        <v>1818</v>
      </c>
      <c r="AB501" s="23" t="s">
        <v>1824</v>
      </c>
      <c r="AC501" s="36">
        <v>36000000</v>
      </c>
      <c r="AD501" s="36">
        <v>0</v>
      </c>
      <c r="AE501" s="36">
        <v>0</v>
      </c>
      <c r="AF501" s="36">
        <v>4500000</v>
      </c>
      <c r="AG501" s="36">
        <v>0</v>
      </c>
      <c r="AH501" s="36">
        <v>4500000</v>
      </c>
      <c r="AI501" s="36">
        <v>0</v>
      </c>
      <c r="AJ501" s="36">
        <v>4500000</v>
      </c>
      <c r="AK501" s="36">
        <v>0</v>
      </c>
      <c r="AL501" s="36">
        <v>4500000</v>
      </c>
      <c r="AM501" s="36">
        <v>0</v>
      </c>
      <c r="AN501" s="36">
        <v>4500000</v>
      </c>
      <c r="AO501" s="36">
        <v>0</v>
      </c>
      <c r="AP501" s="36">
        <v>4500000</v>
      </c>
      <c r="AQ501" s="36">
        <v>0</v>
      </c>
      <c r="AR501" s="36">
        <v>4500000</v>
      </c>
      <c r="AS501" s="36">
        <v>0</v>
      </c>
      <c r="AT501" s="36">
        <v>4500000</v>
      </c>
      <c r="AU501" s="36">
        <v>0</v>
      </c>
      <c r="AV501" s="36">
        <v>0</v>
      </c>
      <c r="AW501" s="36">
        <v>0</v>
      </c>
      <c r="AX501" s="36">
        <v>0</v>
      </c>
      <c r="AY501" s="36">
        <v>0</v>
      </c>
      <c r="AZ501" s="36">
        <v>0</v>
      </c>
      <c r="BA501" s="34"/>
      <c r="BB501" s="34"/>
      <c r="BC501" s="34"/>
      <c r="BD501" s="34"/>
      <c r="BE501" s="11" t="str">
        <f t="shared" si="42"/>
        <v>OK</v>
      </c>
      <c r="BF501" s="11" t="str">
        <f t="shared" si="43"/>
        <v>OK</v>
      </c>
      <c r="BG501" s="5">
        <f>+IF(B501&lt;&gt;"",COUNTBLANK(F501:AZ501),0)</f>
        <v>0</v>
      </c>
      <c r="BH501" s="12">
        <f t="shared" si="44"/>
        <v>36000000</v>
      </c>
      <c r="BI501" s="12">
        <f t="shared" si="45"/>
        <v>36000000</v>
      </c>
      <c r="BJ501" s="5">
        <f t="shared" si="46"/>
        <v>0</v>
      </c>
      <c r="BK501" s="5">
        <f t="shared" si="47"/>
        <v>0</v>
      </c>
      <c r="BL501" s="2">
        <v>4</v>
      </c>
      <c r="BM501" s="2">
        <v>2410</v>
      </c>
      <c r="BN501" s="2">
        <v>1</v>
      </c>
      <c r="BO501" s="16">
        <v>4</v>
      </c>
      <c r="BP501" s="2">
        <v>4</v>
      </c>
      <c r="BQ501" s="2">
        <v>20</v>
      </c>
      <c r="BT501" s="40"/>
      <c r="BU501" s="40"/>
      <c r="BV501" s="40"/>
      <c r="BW501" s="40"/>
      <c r="BX501" s="40"/>
      <c r="BY501" s="40"/>
      <c r="BZ501" s="40"/>
      <c r="CA501" s="40"/>
    </row>
    <row r="502" spans="1:79" ht="138">
      <c r="A502" s="49" t="s">
        <v>3974</v>
      </c>
      <c r="B502" s="37" t="s">
        <v>1042</v>
      </c>
      <c r="C502" s="31" t="s">
        <v>415</v>
      </c>
      <c r="D502" s="31" t="s">
        <v>402</v>
      </c>
      <c r="E502" s="22" t="s">
        <v>4035</v>
      </c>
      <c r="F502" s="23" t="s">
        <v>4036</v>
      </c>
      <c r="G502" s="23" t="s">
        <v>4061</v>
      </c>
      <c r="H502" s="23" t="s">
        <v>4065</v>
      </c>
      <c r="I502" s="23">
        <v>81151601</v>
      </c>
      <c r="J502" s="23" t="s">
        <v>1527</v>
      </c>
      <c r="K502" s="23" t="s">
        <v>1488</v>
      </c>
      <c r="L502" s="23" t="s">
        <v>2734</v>
      </c>
      <c r="M502" s="24" t="s">
        <v>1477</v>
      </c>
      <c r="N502" s="24" t="s">
        <v>1477</v>
      </c>
      <c r="O502" s="24" t="s">
        <v>1477</v>
      </c>
      <c r="P502" s="24">
        <v>8</v>
      </c>
      <c r="Q502" s="24" t="s">
        <v>1546</v>
      </c>
      <c r="R502" s="24" t="s">
        <v>1547</v>
      </c>
      <c r="S502" s="25">
        <v>36000000</v>
      </c>
      <c r="T502" s="25">
        <v>36000000</v>
      </c>
      <c r="U502" s="24" t="s">
        <v>1560</v>
      </c>
      <c r="V502" s="24" t="s">
        <v>1561</v>
      </c>
      <c r="W502" s="23" t="s">
        <v>272</v>
      </c>
      <c r="X502" s="23" t="s">
        <v>1599</v>
      </c>
      <c r="Y502" s="23" t="s">
        <v>1615</v>
      </c>
      <c r="Z502" s="23" t="s">
        <v>273</v>
      </c>
      <c r="AA502" s="23" t="s">
        <v>1818</v>
      </c>
      <c r="AB502" s="23" t="s">
        <v>1824</v>
      </c>
      <c r="AC502" s="36">
        <v>36000000</v>
      </c>
      <c r="AD502" s="36">
        <v>0</v>
      </c>
      <c r="AE502" s="36">
        <v>0</v>
      </c>
      <c r="AF502" s="36">
        <v>4500000</v>
      </c>
      <c r="AG502" s="36">
        <v>0</v>
      </c>
      <c r="AH502" s="36">
        <v>4500000</v>
      </c>
      <c r="AI502" s="36">
        <v>0</v>
      </c>
      <c r="AJ502" s="36">
        <v>4500000</v>
      </c>
      <c r="AK502" s="36">
        <v>0</v>
      </c>
      <c r="AL502" s="36">
        <v>4500000</v>
      </c>
      <c r="AM502" s="36">
        <v>0</v>
      </c>
      <c r="AN502" s="36">
        <v>4500000</v>
      </c>
      <c r="AO502" s="36">
        <v>0</v>
      </c>
      <c r="AP502" s="36">
        <v>4500000</v>
      </c>
      <c r="AQ502" s="36">
        <v>0</v>
      </c>
      <c r="AR502" s="36">
        <v>4500000</v>
      </c>
      <c r="AS502" s="36">
        <v>0</v>
      </c>
      <c r="AT502" s="36">
        <v>4500000</v>
      </c>
      <c r="AU502" s="36">
        <v>0</v>
      </c>
      <c r="AV502" s="36">
        <v>0</v>
      </c>
      <c r="AW502" s="36">
        <v>0</v>
      </c>
      <c r="AX502" s="36">
        <v>0</v>
      </c>
      <c r="AY502" s="36">
        <v>0</v>
      </c>
      <c r="AZ502" s="36">
        <v>0</v>
      </c>
      <c r="BA502" s="34"/>
      <c r="BB502" s="34"/>
      <c r="BC502" s="34"/>
      <c r="BD502" s="34"/>
      <c r="BE502" s="11" t="str">
        <f t="shared" si="42"/>
        <v>OK</v>
      </c>
      <c r="BF502" s="11" t="str">
        <f t="shared" si="43"/>
        <v>OK</v>
      </c>
      <c r="BG502" s="5">
        <f>+IF(B502&lt;&gt;"",COUNTBLANK(F502:AZ502),0)</f>
        <v>0</v>
      </c>
      <c r="BH502" s="12">
        <f t="shared" si="44"/>
        <v>36000000</v>
      </c>
      <c r="BI502" s="12">
        <f t="shared" si="45"/>
        <v>36000000</v>
      </c>
      <c r="BJ502" s="5">
        <f t="shared" si="46"/>
        <v>0</v>
      </c>
      <c r="BK502" s="5">
        <f t="shared" si="47"/>
        <v>0</v>
      </c>
      <c r="BL502" s="2">
        <v>4</v>
      </c>
      <c r="BM502" s="2">
        <v>2410</v>
      </c>
      <c r="BN502" s="2">
        <v>1</v>
      </c>
      <c r="BO502" s="16">
        <v>4</v>
      </c>
      <c r="BP502" s="2">
        <v>4</v>
      </c>
      <c r="BQ502" s="2">
        <v>21</v>
      </c>
      <c r="BT502" s="40"/>
      <c r="BU502" s="40"/>
      <c r="BV502" s="40"/>
      <c r="BW502" s="40"/>
      <c r="BX502" s="40"/>
      <c r="BY502" s="40"/>
      <c r="BZ502" s="40"/>
      <c r="CA502" s="40"/>
    </row>
    <row r="503" spans="1:79" ht="138">
      <c r="A503" s="49" t="s">
        <v>3974</v>
      </c>
      <c r="B503" s="37" t="s">
        <v>1043</v>
      </c>
      <c r="C503" s="31" t="s">
        <v>415</v>
      </c>
      <c r="D503" s="31" t="s">
        <v>402</v>
      </c>
      <c r="E503" s="22" t="s">
        <v>4035</v>
      </c>
      <c r="F503" s="23" t="s">
        <v>4036</v>
      </c>
      <c r="G503" s="23" t="s">
        <v>4061</v>
      </c>
      <c r="H503" s="23" t="s">
        <v>4065</v>
      </c>
      <c r="I503" s="23">
        <v>81151601</v>
      </c>
      <c r="J503" s="23" t="s">
        <v>1527</v>
      </c>
      <c r="K503" s="23" t="s">
        <v>1488</v>
      </c>
      <c r="L503" s="23" t="s">
        <v>2735</v>
      </c>
      <c r="M503" s="24" t="s">
        <v>1477</v>
      </c>
      <c r="N503" s="24" t="s">
        <v>1477</v>
      </c>
      <c r="O503" s="24" t="s">
        <v>1477</v>
      </c>
      <c r="P503" s="24">
        <v>8</v>
      </c>
      <c r="Q503" s="24" t="s">
        <v>1546</v>
      </c>
      <c r="R503" s="24" t="s">
        <v>1547</v>
      </c>
      <c r="S503" s="25">
        <v>36000000</v>
      </c>
      <c r="T503" s="25">
        <v>36000000</v>
      </c>
      <c r="U503" s="24" t="s">
        <v>1560</v>
      </c>
      <c r="V503" s="24" t="s">
        <v>1561</v>
      </c>
      <c r="W503" s="23" t="s">
        <v>272</v>
      </c>
      <c r="X503" s="23" t="s">
        <v>1599</v>
      </c>
      <c r="Y503" s="23" t="s">
        <v>1615</v>
      </c>
      <c r="Z503" s="23" t="s">
        <v>273</v>
      </c>
      <c r="AA503" s="23" t="s">
        <v>1818</v>
      </c>
      <c r="AB503" s="23" t="s">
        <v>1824</v>
      </c>
      <c r="AC503" s="36">
        <v>36000000</v>
      </c>
      <c r="AD503" s="36">
        <v>0</v>
      </c>
      <c r="AE503" s="36">
        <v>0</v>
      </c>
      <c r="AF503" s="36">
        <v>4500000</v>
      </c>
      <c r="AG503" s="36">
        <v>0</v>
      </c>
      <c r="AH503" s="36">
        <v>4500000</v>
      </c>
      <c r="AI503" s="36">
        <v>0</v>
      </c>
      <c r="AJ503" s="36">
        <v>4500000</v>
      </c>
      <c r="AK503" s="36">
        <v>0</v>
      </c>
      <c r="AL503" s="36">
        <v>4500000</v>
      </c>
      <c r="AM503" s="36">
        <v>0</v>
      </c>
      <c r="AN503" s="36">
        <v>4500000</v>
      </c>
      <c r="AO503" s="36">
        <v>0</v>
      </c>
      <c r="AP503" s="36">
        <v>4500000</v>
      </c>
      <c r="AQ503" s="36">
        <v>0</v>
      </c>
      <c r="AR503" s="36">
        <v>4500000</v>
      </c>
      <c r="AS503" s="36">
        <v>0</v>
      </c>
      <c r="AT503" s="36">
        <v>4500000</v>
      </c>
      <c r="AU503" s="36">
        <v>0</v>
      </c>
      <c r="AV503" s="36">
        <v>0</v>
      </c>
      <c r="AW503" s="36">
        <v>0</v>
      </c>
      <c r="AX503" s="36">
        <v>0</v>
      </c>
      <c r="AY503" s="36">
        <v>0</v>
      </c>
      <c r="AZ503" s="36">
        <v>0</v>
      </c>
      <c r="BA503" s="34"/>
      <c r="BB503" s="34"/>
      <c r="BC503" s="34"/>
      <c r="BD503" s="34"/>
      <c r="BE503" s="11" t="str">
        <f t="shared" si="42"/>
        <v>OK</v>
      </c>
      <c r="BF503" s="11" t="str">
        <f t="shared" si="43"/>
        <v>OK</v>
      </c>
      <c r="BG503" s="5">
        <f>+IF(B503&lt;&gt;"",COUNTBLANK(F503:AZ503),0)</f>
        <v>0</v>
      </c>
      <c r="BH503" s="12">
        <f t="shared" si="44"/>
        <v>36000000</v>
      </c>
      <c r="BI503" s="12">
        <f t="shared" si="45"/>
        <v>36000000</v>
      </c>
      <c r="BJ503" s="5">
        <f t="shared" si="46"/>
        <v>0</v>
      </c>
      <c r="BK503" s="5">
        <f t="shared" si="47"/>
        <v>0</v>
      </c>
      <c r="BL503" s="2">
        <v>4</v>
      </c>
      <c r="BM503" s="2">
        <v>2410</v>
      </c>
      <c r="BN503" s="2">
        <v>1</v>
      </c>
      <c r="BO503" s="16">
        <v>4</v>
      </c>
      <c r="BP503" s="2">
        <v>4</v>
      </c>
      <c r="BQ503" s="2">
        <v>22</v>
      </c>
      <c r="BT503" s="40"/>
      <c r="BU503" s="40"/>
      <c r="BV503" s="40"/>
      <c r="BW503" s="40"/>
      <c r="BX503" s="40"/>
      <c r="BY503" s="40"/>
      <c r="BZ503" s="40"/>
      <c r="CA503" s="40"/>
    </row>
    <row r="504" spans="1:79" ht="138">
      <c r="A504" s="49" t="s">
        <v>3974</v>
      </c>
      <c r="B504" s="37" t="s">
        <v>1044</v>
      </c>
      <c r="C504" s="31" t="s">
        <v>415</v>
      </c>
      <c r="D504" s="31" t="s">
        <v>402</v>
      </c>
      <c r="E504" s="22" t="s">
        <v>4035</v>
      </c>
      <c r="F504" s="23" t="s">
        <v>4036</v>
      </c>
      <c r="G504" s="23" t="s">
        <v>4061</v>
      </c>
      <c r="H504" s="23" t="s">
        <v>4065</v>
      </c>
      <c r="I504" s="23">
        <v>81151601</v>
      </c>
      <c r="J504" s="23" t="s">
        <v>1527</v>
      </c>
      <c r="K504" s="23" t="s">
        <v>1488</v>
      </c>
      <c r="L504" s="23" t="s">
        <v>2736</v>
      </c>
      <c r="M504" s="24" t="s">
        <v>1477</v>
      </c>
      <c r="N504" s="24" t="s">
        <v>1477</v>
      </c>
      <c r="O504" s="24" t="s">
        <v>1477</v>
      </c>
      <c r="P504" s="24">
        <v>8</v>
      </c>
      <c r="Q504" s="24" t="s">
        <v>1546</v>
      </c>
      <c r="R504" s="24" t="s">
        <v>1547</v>
      </c>
      <c r="S504" s="25">
        <v>36000000</v>
      </c>
      <c r="T504" s="25">
        <v>36000000</v>
      </c>
      <c r="U504" s="24" t="s">
        <v>1560</v>
      </c>
      <c r="V504" s="24" t="s">
        <v>1561</v>
      </c>
      <c r="W504" s="23" t="s">
        <v>272</v>
      </c>
      <c r="X504" s="23" t="s">
        <v>1599</v>
      </c>
      <c r="Y504" s="23" t="s">
        <v>1615</v>
      </c>
      <c r="Z504" s="23" t="s">
        <v>273</v>
      </c>
      <c r="AA504" s="23" t="s">
        <v>1818</v>
      </c>
      <c r="AB504" s="23" t="s">
        <v>1824</v>
      </c>
      <c r="AC504" s="36">
        <v>36000000</v>
      </c>
      <c r="AD504" s="36">
        <v>0</v>
      </c>
      <c r="AE504" s="36">
        <v>0</v>
      </c>
      <c r="AF504" s="36">
        <v>4500000</v>
      </c>
      <c r="AG504" s="36">
        <v>0</v>
      </c>
      <c r="AH504" s="36">
        <v>4500000</v>
      </c>
      <c r="AI504" s="36">
        <v>0</v>
      </c>
      <c r="AJ504" s="36">
        <v>4500000</v>
      </c>
      <c r="AK504" s="36">
        <v>0</v>
      </c>
      <c r="AL504" s="36">
        <v>4500000</v>
      </c>
      <c r="AM504" s="36">
        <v>0</v>
      </c>
      <c r="AN504" s="36">
        <v>4500000</v>
      </c>
      <c r="AO504" s="36">
        <v>0</v>
      </c>
      <c r="AP504" s="36">
        <v>4500000</v>
      </c>
      <c r="AQ504" s="36">
        <v>0</v>
      </c>
      <c r="AR504" s="36">
        <v>4500000</v>
      </c>
      <c r="AS504" s="36">
        <v>0</v>
      </c>
      <c r="AT504" s="36">
        <v>4500000</v>
      </c>
      <c r="AU504" s="36">
        <v>0</v>
      </c>
      <c r="AV504" s="36">
        <v>0</v>
      </c>
      <c r="AW504" s="36">
        <v>0</v>
      </c>
      <c r="AX504" s="36">
        <v>0</v>
      </c>
      <c r="AY504" s="36">
        <v>0</v>
      </c>
      <c r="AZ504" s="36">
        <v>0</v>
      </c>
      <c r="BA504" s="34"/>
      <c r="BB504" s="34"/>
      <c r="BC504" s="34"/>
      <c r="BD504" s="34"/>
      <c r="BE504" s="11" t="str">
        <f t="shared" si="42"/>
        <v>OK</v>
      </c>
      <c r="BF504" s="11" t="str">
        <f t="shared" si="43"/>
        <v>OK</v>
      </c>
      <c r="BG504" s="5">
        <f>+IF(B504&lt;&gt;"",COUNTBLANK(F504:AZ504),0)</f>
        <v>0</v>
      </c>
      <c r="BH504" s="12">
        <f t="shared" si="44"/>
        <v>36000000</v>
      </c>
      <c r="BI504" s="12">
        <f t="shared" si="45"/>
        <v>36000000</v>
      </c>
      <c r="BJ504" s="5">
        <f t="shared" si="46"/>
        <v>0</v>
      </c>
      <c r="BK504" s="5">
        <f t="shared" si="47"/>
        <v>0</v>
      </c>
      <c r="BL504" s="2">
        <v>4</v>
      </c>
      <c r="BM504" s="2">
        <v>2410</v>
      </c>
      <c r="BN504" s="2">
        <v>1</v>
      </c>
      <c r="BO504" s="16">
        <v>4</v>
      </c>
      <c r="BP504" s="2">
        <v>4</v>
      </c>
      <c r="BQ504" s="2">
        <v>23</v>
      </c>
      <c r="BT504" s="40"/>
      <c r="BU504" s="40"/>
      <c r="BV504" s="40"/>
      <c r="BW504" s="40"/>
      <c r="BX504" s="40"/>
      <c r="BY504" s="40"/>
      <c r="BZ504" s="40"/>
      <c r="CA504" s="40"/>
    </row>
    <row r="505" spans="1:79" ht="138">
      <c r="A505" s="49" t="s">
        <v>3974</v>
      </c>
      <c r="B505" s="37" t="s">
        <v>1045</v>
      </c>
      <c r="C505" s="31" t="s">
        <v>415</v>
      </c>
      <c r="D505" s="31" t="s">
        <v>402</v>
      </c>
      <c r="E505" s="22" t="s">
        <v>4035</v>
      </c>
      <c r="F505" s="23" t="s">
        <v>4036</v>
      </c>
      <c r="G505" s="23" t="s">
        <v>4061</v>
      </c>
      <c r="H505" s="23" t="s">
        <v>4065</v>
      </c>
      <c r="I505" s="23">
        <v>81151601</v>
      </c>
      <c r="J505" s="23" t="s">
        <v>1527</v>
      </c>
      <c r="K505" s="23" t="s">
        <v>1488</v>
      </c>
      <c r="L505" s="23" t="s">
        <v>2737</v>
      </c>
      <c r="M505" s="24" t="s">
        <v>1477</v>
      </c>
      <c r="N505" s="24" t="s">
        <v>1477</v>
      </c>
      <c r="O505" s="24" t="s">
        <v>1477</v>
      </c>
      <c r="P505" s="24">
        <v>8</v>
      </c>
      <c r="Q505" s="24" t="s">
        <v>1546</v>
      </c>
      <c r="R505" s="24" t="s">
        <v>1547</v>
      </c>
      <c r="S505" s="25">
        <v>36000000</v>
      </c>
      <c r="T505" s="25">
        <v>36000000</v>
      </c>
      <c r="U505" s="24" t="s">
        <v>1560</v>
      </c>
      <c r="V505" s="24" t="s">
        <v>1561</v>
      </c>
      <c r="W505" s="23" t="s">
        <v>272</v>
      </c>
      <c r="X505" s="23" t="s">
        <v>1599</v>
      </c>
      <c r="Y505" s="23" t="s">
        <v>1615</v>
      </c>
      <c r="Z505" s="23" t="s">
        <v>273</v>
      </c>
      <c r="AA505" s="23" t="s">
        <v>1818</v>
      </c>
      <c r="AB505" s="23" t="s">
        <v>1824</v>
      </c>
      <c r="AC505" s="36">
        <v>36000000</v>
      </c>
      <c r="AD505" s="36">
        <v>0</v>
      </c>
      <c r="AE505" s="36">
        <v>0</v>
      </c>
      <c r="AF505" s="36">
        <v>4500000</v>
      </c>
      <c r="AG505" s="36">
        <v>0</v>
      </c>
      <c r="AH505" s="36">
        <v>4500000</v>
      </c>
      <c r="AI505" s="36">
        <v>0</v>
      </c>
      <c r="AJ505" s="36">
        <v>4500000</v>
      </c>
      <c r="AK505" s="36">
        <v>0</v>
      </c>
      <c r="AL505" s="36">
        <v>4500000</v>
      </c>
      <c r="AM505" s="36">
        <v>0</v>
      </c>
      <c r="AN505" s="36">
        <v>4500000</v>
      </c>
      <c r="AO505" s="36">
        <v>0</v>
      </c>
      <c r="AP505" s="36">
        <v>4500000</v>
      </c>
      <c r="AQ505" s="36">
        <v>0</v>
      </c>
      <c r="AR505" s="36">
        <v>4500000</v>
      </c>
      <c r="AS505" s="36">
        <v>0</v>
      </c>
      <c r="AT505" s="36">
        <v>4500000</v>
      </c>
      <c r="AU505" s="36">
        <v>0</v>
      </c>
      <c r="AV505" s="36">
        <v>0</v>
      </c>
      <c r="AW505" s="36">
        <v>0</v>
      </c>
      <c r="AX505" s="36">
        <v>0</v>
      </c>
      <c r="AY505" s="36">
        <v>0</v>
      </c>
      <c r="AZ505" s="36">
        <v>0</v>
      </c>
      <c r="BA505" s="34"/>
      <c r="BB505" s="34"/>
      <c r="BC505" s="34"/>
      <c r="BD505" s="34"/>
      <c r="BE505" s="11" t="str">
        <f t="shared" si="42"/>
        <v>OK</v>
      </c>
      <c r="BF505" s="11" t="str">
        <f t="shared" si="43"/>
        <v>OK</v>
      </c>
      <c r="BG505" s="5">
        <f>+IF(B505&lt;&gt;"",COUNTBLANK(F505:AZ505),0)</f>
        <v>0</v>
      </c>
      <c r="BH505" s="12">
        <f t="shared" si="44"/>
        <v>36000000</v>
      </c>
      <c r="BI505" s="12">
        <f t="shared" si="45"/>
        <v>36000000</v>
      </c>
      <c r="BJ505" s="5">
        <f t="shared" si="46"/>
        <v>0</v>
      </c>
      <c r="BK505" s="5">
        <f t="shared" si="47"/>
        <v>0</v>
      </c>
      <c r="BL505" s="2">
        <v>4</v>
      </c>
      <c r="BM505" s="2">
        <v>2410</v>
      </c>
      <c r="BN505" s="2">
        <v>1</v>
      </c>
      <c r="BO505" s="16">
        <v>4</v>
      </c>
      <c r="BP505" s="2">
        <v>4</v>
      </c>
      <c r="BQ505" s="2">
        <v>24</v>
      </c>
      <c r="BT505" s="40"/>
      <c r="BU505" s="40"/>
      <c r="BV505" s="40"/>
      <c r="BW505" s="40"/>
      <c r="BX505" s="40"/>
      <c r="BY505" s="40"/>
      <c r="BZ505" s="40"/>
      <c r="CA505" s="40"/>
    </row>
    <row r="506" spans="1:79" ht="138">
      <c r="A506" s="49" t="s">
        <v>3974</v>
      </c>
      <c r="B506" s="37" t="s">
        <v>1046</v>
      </c>
      <c r="C506" s="31" t="s">
        <v>415</v>
      </c>
      <c r="D506" s="31" t="s">
        <v>402</v>
      </c>
      <c r="E506" s="22" t="s">
        <v>4035</v>
      </c>
      <c r="F506" s="23" t="s">
        <v>4036</v>
      </c>
      <c r="G506" s="23" t="s">
        <v>4061</v>
      </c>
      <c r="H506" s="23" t="s">
        <v>4065</v>
      </c>
      <c r="I506" s="23">
        <v>81151601</v>
      </c>
      <c r="J506" s="23" t="s">
        <v>1527</v>
      </c>
      <c r="K506" s="23" t="s">
        <v>1488</v>
      </c>
      <c r="L506" s="23" t="s">
        <v>2738</v>
      </c>
      <c r="M506" s="24" t="s">
        <v>1477</v>
      </c>
      <c r="N506" s="24" t="s">
        <v>1477</v>
      </c>
      <c r="O506" s="24" t="s">
        <v>1477</v>
      </c>
      <c r="P506" s="24">
        <v>8</v>
      </c>
      <c r="Q506" s="24" t="s">
        <v>1546</v>
      </c>
      <c r="R506" s="24" t="s">
        <v>1547</v>
      </c>
      <c r="S506" s="25">
        <v>36000000</v>
      </c>
      <c r="T506" s="25">
        <v>36000000</v>
      </c>
      <c r="U506" s="24" t="s">
        <v>1560</v>
      </c>
      <c r="V506" s="24" t="s">
        <v>1561</v>
      </c>
      <c r="W506" s="23" t="s">
        <v>272</v>
      </c>
      <c r="X506" s="23" t="s">
        <v>1599</v>
      </c>
      <c r="Y506" s="23" t="s">
        <v>1615</v>
      </c>
      <c r="Z506" s="23" t="s">
        <v>273</v>
      </c>
      <c r="AA506" s="23" t="s">
        <v>1818</v>
      </c>
      <c r="AB506" s="23" t="s">
        <v>1824</v>
      </c>
      <c r="AC506" s="36">
        <v>36000000</v>
      </c>
      <c r="AD506" s="36">
        <v>0</v>
      </c>
      <c r="AE506" s="36">
        <v>0</v>
      </c>
      <c r="AF506" s="36">
        <v>4500000</v>
      </c>
      <c r="AG506" s="36">
        <v>0</v>
      </c>
      <c r="AH506" s="36">
        <v>4500000</v>
      </c>
      <c r="AI506" s="36">
        <v>0</v>
      </c>
      <c r="AJ506" s="36">
        <v>4500000</v>
      </c>
      <c r="AK506" s="36">
        <v>0</v>
      </c>
      <c r="AL506" s="36">
        <v>4500000</v>
      </c>
      <c r="AM506" s="36">
        <v>0</v>
      </c>
      <c r="AN506" s="36">
        <v>4500000</v>
      </c>
      <c r="AO506" s="36">
        <v>0</v>
      </c>
      <c r="AP506" s="36">
        <v>4500000</v>
      </c>
      <c r="AQ506" s="36">
        <v>0</v>
      </c>
      <c r="AR506" s="36">
        <v>4500000</v>
      </c>
      <c r="AS506" s="36">
        <v>0</v>
      </c>
      <c r="AT506" s="36">
        <v>4500000</v>
      </c>
      <c r="AU506" s="36">
        <v>0</v>
      </c>
      <c r="AV506" s="36">
        <v>0</v>
      </c>
      <c r="AW506" s="36">
        <v>0</v>
      </c>
      <c r="AX506" s="36">
        <v>0</v>
      </c>
      <c r="AY506" s="36">
        <v>0</v>
      </c>
      <c r="AZ506" s="36">
        <v>0</v>
      </c>
      <c r="BA506" s="34"/>
      <c r="BB506" s="34"/>
      <c r="BC506" s="34"/>
      <c r="BD506" s="34"/>
      <c r="BE506" s="11" t="str">
        <f t="shared" si="42"/>
        <v>OK</v>
      </c>
      <c r="BF506" s="11" t="str">
        <f t="shared" si="43"/>
        <v>OK</v>
      </c>
      <c r="BG506" s="5">
        <f>+IF(B506&lt;&gt;"",COUNTBLANK(F506:AZ506),0)</f>
        <v>0</v>
      </c>
      <c r="BH506" s="12">
        <f t="shared" si="44"/>
        <v>36000000</v>
      </c>
      <c r="BI506" s="12">
        <f t="shared" si="45"/>
        <v>36000000</v>
      </c>
      <c r="BJ506" s="5">
        <f t="shared" si="46"/>
        <v>0</v>
      </c>
      <c r="BK506" s="5">
        <f t="shared" si="47"/>
        <v>0</v>
      </c>
      <c r="BL506" s="2">
        <v>4</v>
      </c>
      <c r="BM506" s="2">
        <v>2410</v>
      </c>
      <c r="BN506" s="2">
        <v>1</v>
      </c>
      <c r="BO506" s="16">
        <v>4</v>
      </c>
      <c r="BP506" s="2">
        <v>4</v>
      </c>
      <c r="BQ506" s="2">
        <v>25</v>
      </c>
      <c r="BT506" s="40"/>
      <c r="BU506" s="40"/>
      <c r="BV506" s="40"/>
      <c r="BW506" s="40"/>
      <c r="BX506" s="40"/>
      <c r="BY506" s="40"/>
      <c r="BZ506" s="40"/>
      <c r="CA506" s="40"/>
    </row>
    <row r="507" spans="1:79" ht="138">
      <c r="A507" s="49" t="s">
        <v>3974</v>
      </c>
      <c r="B507" s="37" t="s">
        <v>1047</v>
      </c>
      <c r="C507" s="31" t="s">
        <v>415</v>
      </c>
      <c r="D507" s="31" t="s">
        <v>402</v>
      </c>
      <c r="E507" s="22" t="s">
        <v>4035</v>
      </c>
      <c r="F507" s="23" t="s">
        <v>4036</v>
      </c>
      <c r="G507" s="23" t="s">
        <v>4061</v>
      </c>
      <c r="H507" s="23" t="s">
        <v>4065</v>
      </c>
      <c r="I507" s="23">
        <v>81151601</v>
      </c>
      <c r="J507" s="23" t="s">
        <v>1527</v>
      </c>
      <c r="K507" s="23" t="s">
        <v>1488</v>
      </c>
      <c r="L507" s="23" t="s">
        <v>2739</v>
      </c>
      <c r="M507" s="24" t="s">
        <v>1477</v>
      </c>
      <c r="N507" s="24" t="s">
        <v>1477</v>
      </c>
      <c r="O507" s="24" t="s">
        <v>1477</v>
      </c>
      <c r="P507" s="24">
        <v>8</v>
      </c>
      <c r="Q507" s="24" t="s">
        <v>1546</v>
      </c>
      <c r="R507" s="24" t="s">
        <v>1547</v>
      </c>
      <c r="S507" s="25">
        <v>36000000</v>
      </c>
      <c r="T507" s="25">
        <v>36000000</v>
      </c>
      <c r="U507" s="24" t="s">
        <v>1560</v>
      </c>
      <c r="V507" s="24" t="s">
        <v>1561</v>
      </c>
      <c r="W507" s="23" t="s">
        <v>272</v>
      </c>
      <c r="X507" s="23" t="s">
        <v>1599</v>
      </c>
      <c r="Y507" s="23" t="s">
        <v>1615</v>
      </c>
      <c r="Z507" s="23" t="s">
        <v>273</v>
      </c>
      <c r="AA507" s="23" t="s">
        <v>1818</v>
      </c>
      <c r="AB507" s="23" t="s">
        <v>1824</v>
      </c>
      <c r="AC507" s="36">
        <v>36000000</v>
      </c>
      <c r="AD507" s="36">
        <v>0</v>
      </c>
      <c r="AE507" s="36">
        <v>0</v>
      </c>
      <c r="AF507" s="36">
        <v>4500000</v>
      </c>
      <c r="AG507" s="36">
        <v>0</v>
      </c>
      <c r="AH507" s="36">
        <v>4500000</v>
      </c>
      <c r="AI507" s="36">
        <v>0</v>
      </c>
      <c r="AJ507" s="36">
        <v>4500000</v>
      </c>
      <c r="AK507" s="36">
        <v>0</v>
      </c>
      <c r="AL507" s="36">
        <v>4500000</v>
      </c>
      <c r="AM507" s="36">
        <v>0</v>
      </c>
      <c r="AN507" s="36">
        <v>4500000</v>
      </c>
      <c r="AO507" s="36">
        <v>0</v>
      </c>
      <c r="AP507" s="36">
        <v>4500000</v>
      </c>
      <c r="AQ507" s="36">
        <v>0</v>
      </c>
      <c r="AR507" s="36">
        <v>4500000</v>
      </c>
      <c r="AS507" s="36">
        <v>0</v>
      </c>
      <c r="AT507" s="36">
        <v>4500000</v>
      </c>
      <c r="AU507" s="36">
        <v>0</v>
      </c>
      <c r="AV507" s="36">
        <v>0</v>
      </c>
      <c r="AW507" s="36">
        <v>0</v>
      </c>
      <c r="AX507" s="36">
        <v>0</v>
      </c>
      <c r="AY507" s="36">
        <v>0</v>
      </c>
      <c r="AZ507" s="36">
        <v>0</v>
      </c>
      <c r="BA507" s="34"/>
      <c r="BB507" s="34"/>
      <c r="BC507" s="34"/>
      <c r="BD507" s="34"/>
      <c r="BE507" s="11" t="str">
        <f t="shared" si="42"/>
        <v>OK</v>
      </c>
      <c r="BF507" s="11" t="str">
        <f t="shared" si="43"/>
        <v>OK</v>
      </c>
      <c r="BG507" s="5">
        <f>+IF(B507&lt;&gt;"",COUNTBLANK(F507:AZ507),0)</f>
        <v>0</v>
      </c>
      <c r="BH507" s="12">
        <f t="shared" si="44"/>
        <v>36000000</v>
      </c>
      <c r="BI507" s="12">
        <f t="shared" si="45"/>
        <v>36000000</v>
      </c>
      <c r="BJ507" s="5">
        <f t="shared" si="46"/>
        <v>0</v>
      </c>
      <c r="BK507" s="5">
        <f t="shared" si="47"/>
        <v>0</v>
      </c>
      <c r="BL507" s="2">
        <v>4</v>
      </c>
      <c r="BM507" s="2">
        <v>2410</v>
      </c>
      <c r="BN507" s="2">
        <v>1</v>
      </c>
      <c r="BO507" s="16">
        <v>4</v>
      </c>
      <c r="BP507" s="2">
        <v>4</v>
      </c>
      <c r="BQ507" s="2">
        <v>26</v>
      </c>
      <c r="BT507" s="40"/>
      <c r="BU507" s="40"/>
      <c r="BV507" s="40"/>
      <c r="BW507" s="40"/>
      <c r="BX507" s="40"/>
      <c r="BY507" s="40"/>
      <c r="BZ507" s="40"/>
      <c r="CA507" s="40"/>
    </row>
    <row r="508" spans="1:79" ht="138">
      <c r="A508" s="49" t="s">
        <v>3974</v>
      </c>
      <c r="B508" s="37" t="s">
        <v>1048</v>
      </c>
      <c r="C508" s="31" t="s">
        <v>415</v>
      </c>
      <c r="D508" s="31" t="s">
        <v>402</v>
      </c>
      <c r="E508" s="22" t="s">
        <v>4035</v>
      </c>
      <c r="F508" s="23" t="s">
        <v>4036</v>
      </c>
      <c r="G508" s="23" t="s">
        <v>4061</v>
      </c>
      <c r="H508" s="23" t="s">
        <v>4065</v>
      </c>
      <c r="I508" s="23">
        <v>81151601</v>
      </c>
      <c r="J508" s="23" t="s">
        <v>1527</v>
      </c>
      <c r="K508" s="23" t="s">
        <v>1488</v>
      </c>
      <c r="L508" s="23" t="s">
        <v>2740</v>
      </c>
      <c r="M508" s="24" t="s">
        <v>1477</v>
      </c>
      <c r="N508" s="24" t="s">
        <v>1477</v>
      </c>
      <c r="O508" s="24" t="s">
        <v>1477</v>
      </c>
      <c r="P508" s="24">
        <v>8</v>
      </c>
      <c r="Q508" s="24" t="s">
        <v>1546</v>
      </c>
      <c r="R508" s="24" t="s">
        <v>1547</v>
      </c>
      <c r="S508" s="25">
        <v>36000000</v>
      </c>
      <c r="T508" s="25">
        <v>36000000</v>
      </c>
      <c r="U508" s="24" t="s">
        <v>1560</v>
      </c>
      <c r="V508" s="24" t="s">
        <v>1561</v>
      </c>
      <c r="W508" s="23" t="s">
        <v>272</v>
      </c>
      <c r="X508" s="23" t="s">
        <v>1599</v>
      </c>
      <c r="Y508" s="23" t="s">
        <v>1615</v>
      </c>
      <c r="Z508" s="23" t="s">
        <v>273</v>
      </c>
      <c r="AA508" s="23" t="s">
        <v>1818</v>
      </c>
      <c r="AB508" s="23" t="s">
        <v>1824</v>
      </c>
      <c r="AC508" s="36">
        <v>36000000</v>
      </c>
      <c r="AD508" s="36">
        <v>0</v>
      </c>
      <c r="AE508" s="36">
        <v>0</v>
      </c>
      <c r="AF508" s="36">
        <v>4500000</v>
      </c>
      <c r="AG508" s="36">
        <v>0</v>
      </c>
      <c r="AH508" s="36">
        <v>4500000</v>
      </c>
      <c r="AI508" s="36">
        <v>0</v>
      </c>
      <c r="AJ508" s="36">
        <v>4500000</v>
      </c>
      <c r="AK508" s="36">
        <v>0</v>
      </c>
      <c r="AL508" s="36">
        <v>4500000</v>
      </c>
      <c r="AM508" s="36">
        <v>0</v>
      </c>
      <c r="AN508" s="36">
        <v>4500000</v>
      </c>
      <c r="AO508" s="36">
        <v>0</v>
      </c>
      <c r="AP508" s="36">
        <v>4500000</v>
      </c>
      <c r="AQ508" s="36">
        <v>0</v>
      </c>
      <c r="AR508" s="36">
        <v>4500000</v>
      </c>
      <c r="AS508" s="36">
        <v>0</v>
      </c>
      <c r="AT508" s="36">
        <v>4500000</v>
      </c>
      <c r="AU508" s="36">
        <v>0</v>
      </c>
      <c r="AV508" s="36">
        <v>0</v>
      </c>
      <c r="AW508" s="36">
        <v>0</v>
      </c>
      <c r="AX508" s="36">
        <v>0</v>
      </c>
      <c r="AY508" s="36">
        <v>0</v>
      </c>
      <c r="AZ508" s="36">
        <v>0</v>
      </c>
      <c r="BA508" s="34"/>
      <c r="BB508" s="34"/>
      <c r="BC508" s="34"/>
      <c r="BD508" s="34"/>
      <c r="BE508" s="11" t="str">
        <f t="shared" si="42"/>
        <v>OK</v>
      </c>
      <c r="BF508" s="11" t="str">
        <f t="shared" si="43"/>
        <v>OK</v>
      </c>
      <c r="BG508" s="5">
        <f>+IF(B508&lt;&gt;"",COUNTBLANK(F508:AZ508),0)</f>
        <v>0</v>
      </c>
      <c r="BH508" s="12">
        <f t="shared" si="44"/>
        <v>36000000</v>
      </c>
      <c r="BI508" s="12">
        <f t="shared" si="45"/>
        <v>36000000</v>
      </c>
      <c r="BJ508" s="5">
        <f t="shared" si="46"/>
        <v>0</v>
      </c>
      <c r="BK508" s="5">
        <f t="shared" si="47"/>
        <v>0</v>
      </c>
      <c r="BL508" s="2">
        <v>4</v>
      </c>
      <c r="BM508" s="2">
        <v>2410</v>
      </c>
      <c r="BN508" s="2">
        <v>1</v>
      </c>
      <c r="BO508" s="16">
        <v>4</v>
      </c>
      <c r="BP508" s="2">
        <v>4</v>
      </c>
      <c r="BQ508" s="2">
        <v>27</v>
      </c>
      <c r="BT508" s="40"/>
      <c r="BU508" s="40"/>
      <c r="BV508" s="40"/>
      <c r="BW508" s="40"/>
      <c r="BX508" s="40"/>
      <c r="BY508" s="40"/>
      <c r="BZ508" s="40"/>
      <c r="CA508" s="40"/>
    </row>
    <row r="509" spans="1:79" ht="138">
      <c r="A509" s="49" t="s">
        <v>3974</v>
      </c>
      <c r="B509" s="37" t="s">
        <v>1049</v>
      </c>
      <c r="C509" s="31" t="s">
        <v>415</v>
      </c>
      <c r="D509" s="31" t="s">
        <v>402</v>
      </c>
      <c r="E509" s="22" t="s">
        <v>4035</v>
      </c>
      <c r="F509" s="23" t="s">
        <v>4036</v>
      </c>
      <c r="G509" s="23" t="s">
        <v>4061</v>
      </c>
      <c r="H509" s="23" t="s">
        <v>4065</v>
      </c>
      <c r="I509" s="23">
        <v>81151601</v>
      </c>
      <c r="J509" s="23" t="s">
        <v>1527</v>
      </c>
      <c r="K509" s="23" t="s">
        <v>1488</v>
      </c>
      <c r="L509" s="23" t="s">
        <v>2741</v>
      </c>
      <c r="M509" s="24" t="s">
        <v>1477</v>
      </c>
      <c r="N509" s="24" t="s">
        <v>1477</v>
      </c>
      <c r="O509" s="24" t="s">
        <v>1477</v>
      </c>
      <c r="P509" s="24">
        <v>8</v>
      </c>
      <c r="Q509" s="24" t="s">
        <v>1546</v>
      </c>
      <c r="R509" s="24" t="s">
        <v>1547</v>
      </c>
      <c r="S509" s="25">
        <v>36000000</v>
      </c>
      <c r="T509" s="25">
        <v>36000000</v>
      </c>
      <c r="U509" s="24" t="s">
        <v>1560</v>
      </c>
      <c r="V509" s="24" t="s">
        <v>1561</v>
      </c>
      <c r="W509" s="23" t="s">
        <v>272</v>
      </c>
      <c r="X509" s="23" t="s">
        <v>1599</v>
      </c>
      <c r="Y509" s="23" t="s">
        <v>1615</v>
      </c>
      <c r="Z509" s="23" t="s">
        <v>273</v>
      </c>
      <c r="AA509" s="23" t="s">
        <v>1818</v>
      </c>
      <c r="AB509" s="23" t="s">
        <v>1824</v>
      </c>
      <c r="AC509" s="36">
        <v>36000000</v>
      </c>
      <c r="AD509" s="36">
        <v>0</v>
      </c>
      <c r="AE509" s="36">
        <v>0</v>
      </c>
      <c r="AF509" s="36">
        <v>4500000</v>
      </c>
      <c r="AG509" s="36">
        <v>0</v>
      </c>
      <c r="AH509" s="36">
        <v>4500000</v>
      </c>
      <c r="AI509" s="36">
        <v>0</v>
      </c>
      <c r="AJ509" s="36">
        <v>4500000</v>
      </c>
      <c r="AK509" s="36">
        <v>0</v>
      </c>
      <c r="AL509" s="36">
        <v>4500000</v>
      </c>
      <c r="AM509" s="36">
        <v>0</v>
      </c>
      <c r="AN509" s="36">
        <v>4500000</v>
      </c>
      <c r="AO509" s="36">
        <v>0</v>
      </c>
      <c r="AP509" s="36">
        <v>4500000</v>
      </c>
      <c r="AQ509" s="36">
        <v>0</v>
      </c>
      <c r="AR509" s="36">
        <v>4500000</v>
      </c>
      <c r="AS509" s="36">
        <v>0</v>
      </c>
      <c r="AT509" s="36">
        <v>4500000</v>
      </c>
      <c r="AU509" s="36">
        <v>0</v>
      </c>
      <c r="AV509" s="36">
        <v>0</v>
      </c>
      <c r="AW509" s="36">
        <v>0</v>
      </c>
      <c r="AX509" s="36">
        <v>0</v>
      </c>
      <c r="AY509" s="36">
        <v>0</v>
      </c>
      <c r="AZ509" s="36">
        <v>0</v>
      </c>
      <c r="BA509" s="34"/>
      <c r="BB509" s="34"/>
      <c r="BC509" s="34"/>
      <c r="BD509" s="34"/>
      <c r="BE509" s="11" t="str">
        <f t="shared" si="42"/>
        <v>OK</v>
      </c>
      <c r="BF509" s="11" t="str">
        <f t="shared" si="43"/>
        <v>OK</v>
      </c>
      <c r="BG509" s="5">
        <f>+IF(B509&lt;&gt;"",COUNTBLANK(F509:AZ509),0)</f>
        <v>0</v>
      </c>
      <c r="BH509" s="12">
        <f t="shared" si="44"/>
        <v>36000000</v>
      </c>
      <c r="BI509" s="12">
        <f t="shared" si="45"/>
        <v>36000000</v>
      </c>
      <c r="BJ509" s="5">
        <f t="shared" si="46"/>
        <v>0</v>
      </c>
      <c r="BK509" s="5">
        <f t="shared" si="47"/>
        <v>0</v>
      </c>
      <c r="BL509" s="2">
        <v>4</v>
      </c>
      <c r="BM509" s="2">
        <v>2410</v>
      </c>
      <c r="BN509" s="2">
        <v>1</v>
      </c>
      <c r="BO509" s="16">
        <v>4</v>
      </c>
      <c r="BP509" s="2">
        <v>4</v>
      </c>
      <c r="BQ509" s="2">
        <v>28</v>
      </c>
      <c r="BT509" s="40"/>
      <c r="BU509" s="40"/>
      <c r="BV509" s="40"/>
      <c r="BW509" s="40"/>
      <c r="BX509" s="40"/>
      <c r="BY509" s="40"/>
      <c r="BZ509" s="40"/>
      <c r="CA509" s="40"/>
    </row>
    <row r="510" spans="1:79" ht="124.2">
      <c r="A510" s="49" t="s">
        <v>3974</v>
      </c>
      <c r="B510" s="37" t="s">
        <v>1050</v>
      </c>
      <c r="C510" s="31" t="s">
        <v>415</v>
      </c>
      <c r="D510" s="31" t="s">
        <v>402</v>
      </c>
      <c r="E510" s="22" t="s">
        <v>4035</v>
      </c>
      <c r="F510" s="23" t="s">
        <v>4036</v>
      </c>
      <c r="G510" s="23" t="s">
        <v>4061</v>
      </c>
      <c r="H510" s="23" t="s">
        <v>4065</v>
      </c>
      <c r="I510" s="23">
        <v>81151601</v>
      </c>
      <c r="J510" s="23" t="s">
        <v>1527</v>
      </c>
      <c r="K510" s="23" t="s">
        <v>1488</v>
      </c>
      <c r="L510" s="23" t="s">
        <v>2742</v>
      </c>
      <c r="M510" s="24" t="s">
        <v>421</v>
      </c>
      <c r="N510" s="24" t="s">
        <v>421</v>
      </c>
      <c r="O510" s="24" t="s">
        <v>421</v>
      </c>
      <c r="P510" s="24">
        <v>10</v>
      </c>
      <c r="Q510" s="24" t="s">
        <v>1546</v>
      </c>
      <c r="R510" s="24" t="s">
        <v>1547</v>
      </c>
      <c r="S510" s="25">
        <v>49000000</v>
      </c>
      <c r="T510" s="25">
        <v>49000000</v>
      </c>
      <c r="U510" s="24" t="s">
        <v>1560</v>
      </c>
      <c r="V510" s="24" t="s">
        <v>1561</v>
      </c>
      <c r="W510" s="23" t="s">
        <v>272</v>
      </c>
      <c r="X510" s="23" t="s">
        <v>1599</v>
      </c>
      <c r="Y510" s="23" t="s">
        <v>1615</v>
      </c>
      <c r="Z510" s="23" t="s">
        <v>273</v>
      </c>
      <c r="AA510" s="23" t="s">
        <v>1818</v>
      </c>
      <c r="AB510" s="23" t="s">
        <v>1824</v>
      </c>
      <c r="AC510" s="36">
        <v>0</v>
      </c>
      <c r="AD510" s="36">
        <v>0</v>
      </c>
      <c r="AE510" s="36">
        <v>49000000</v>
      </c>
      <c r="AF510" s="36">
        <v>0</v>
      </c>
      <c r="AG510" s="36">
        <v>0</v>
      </c>
      <c r="AH510" s="36">
        <v>4900000</v>
      </c>
      <c r="AI510" s="36">
        <v>0</v>
      </c>
      <c r="AJ510" s="36">
        <v>4900000</v>
      </c>
      <c r="AK510" s="36">
        <v>0</v>
      </c>
      <c r="AL510" s="36">
        <v>4900000</v>
      </c>
      <c r="AM510" s="36">
        <v>0</v>
      </c>
      <c r="AN510" s="36">
        <v>4900000</v>
      </c>
      <c r="AO510" s="36">
        <v>0</v>
      </c>
      <c r="AP510" s="36">
        <v>4900000</v>
      </c>
      <c r="AQ510" s="36">
        <v>0</v>
      </c>
      <c r="AR510" s="36">
        <v>4900000</v>
      </c>
      <c r="AS510" s="36">
        <v>0</v>
      </c>
      <c r="AT510" s="36">
        <v>4900000</v>
      </c>
      <c r="AU510" s="36">
        <v>0</v>
      </c>
      <c r="AV510" s="36">
        <v>4900000</v>
      </c>
      <c r="AW510" s="36">
        <v>0</v>
      </c>
      <c r="AX510" s="36">
        <v>4900000</v>
      </c>
      <c r="AY510" s="36">
        <v>0</v>
      </c>
      <c r="AZ510" s="36">
        <v>4900000</v>
      </c>
      <c r="BA510" s="34"/>
      <c r="BB510" s="34"/>
      <c r="BC510" s="34"/>
      <c r="BD510" s="34"/>
      <c r="BE510" s="11" t="str">
        <f t="shared" si="42"/>
        <v>OK</v>
      </c>
      <c r="BF510" s="11" t="str">
        <f t="shared" si="43"/>
        <v>OK</v>
      </c>
      <c r="BG510" s="5">
        <f>+IF(B510&lt;&gt;"",COUNTBLANK(F510:AZ510),0)</f>
        <v>0</v>
      </c>
      <c r="BH510" s="12">
        <f t="shared" si="44"/>
        <v>49000000</v>
      </c>
      <c r="BI510" s="12">
        <f t="shared" si="45"/>
        <v>49000000</v>
      </c>
      <c r="BJ510" s="5">
        <f t="shared" si="46"/>
        <v>0</v>
      </c>
      <c r="BK510" s="5">
        <f t="shared" si="47"/>
        <v>0</v>
      </c>
      <c r="BL510" s="2">
        <v>4</v>
      </c>
      <c r="BM510" s="2">
        <v>2410</v>
      </c>
      <c r="BN510" s="2">
        <v>1</v>
      </c>
      <c r="BO510" s="16">
        <v>4</v>
      </c>
      <c r="BP510" s="2">
        <v>4</v>
      </c>
      <c r="BQ510" s="2">
        <v>29</v>
      </c>
      <c r="BT510" s="40"/>
      <c r="BU510" s="40"/>
      <c r="BV510" s="40"/>
      <c r="BW510" s="40"/>
      <c r="BX510" s="40"/>
      <c r="BY510" s="40"/>
      <c r="BZ510" s="40"/>
      <c r="CA510" s="40"/>
    </row>
    <row r="511" spans="1:79" ht="124.2">
      <c r="A511" s="49" t="s">
        <v>3974</v>
      </c>
      <c r="B511" s="37" t="s">
        <v>1051</v>
      </c>
      <c r="C511" s="31" t="s">
        <v>415</v>
      </c>
      <c r="D511" s="31" t="s">
        <v>402</v>
      </c>
      <c r="E511" s="22" t="s">
        <v>4035</v>
      </c>
      <c r="F511" s="23" t="s">
        <v>4036</v>
      </c>
      <c r="G511" s="23" t="s">
        <v>4061</v>
      </c>
      <c r="H511" s="23" t="s">
        <v>4065</v>
      </c>
      <c r="I511" s="23">
        <v>81151601</v>
      </c>
      <c r="J511" s="23" t="s">
        <v>1527</v>
      </c>
      <c r="K511" s="23" t="s">
        <v>1488</v>
      </c>
      <c r="L511" s="23" t="s">
        <v>2744</v>
      </c>
      <c r="M511" s="24" t="s">
        <v>421</v>
      </c>
      <c r="N511" s="24" t="s">
        <v>421</v>
      </c>
      <c r="O511" s="24" t="s">
        <v>421</v>
      </c>
      <c r="P511" s="24">
        <v>10</v>
      </c>
      <c r="Q511" s="24" t="s">
        <v>1546</v>
      </c>
      <c r="R511" s="24" t="s">
        <v>1547</v>
      </c>
      <c r="S511" s="25">
        <v>49000000</v>
      </c>
      <c r="T511" s="25">
        <v>49000000</v>
      </c>
      <c r="U511" s="24" t="s">
        <v>1560</v>
      </c>
      <c r="V511" s="24" t="s">
        <v>1561</v>
      </c>
      <c r="W511" s="23" t="s">
        <v>272</v>
      </c>
      <c r="X511" s="23" t="s">
        <v>1599</v>
      </c>
      <c r="Y511" s="23" t="s">
        <v>1615</v>
      </c>
      <c r="Z511" s="23" t="s">
        <v>273</v>
      </c>
      <c r="AA511" s="23" t="s">
        <v>1818</v>
      </c>
      <c r="AB511" s="23" t="s">
        <v>1824</v>
      </c>
      <c r="AC511" s="36">
        <v>0</v>
      </c>
      <c r="AD511" s="36">
        <v>0</v>
      </c>
      <c r="AE511" s="36">
        <v>49000000</v>
      </c>
      <c r="AF511" s="36">
        <v>0</v>
      </c>
      <c r="AG511" s="36">
        <v>0</v>
      </c>
      <c r="AH511" s="36">
        <v>4900000</v>
      </c>
      <c r="AI511" s="36">
        <v>0</v>
      </c>
      <c r="AJ511" s="36">
        <v>4900000</v>
      </c>
      <c r="AK511" s="36">
        <v>0</v>
      </c>
      <c r="AL511" s="36">
        <v>4900000</v>
      </c>
      <c r="AM511" s="36">
        <v>0</v>
      </c>
      <c r="AN511" s="36">
        <v>4900000</v>
      </c>
      <c r="AO511" s="36">
        <v>0</v>
      </c>
      <c r="AP511" s="36">
        <v>4900000</v>
      </c>
      <c r="AQ511" s="36">
        <v>0</v>
      </c>
      <c r="AR511" s="36">
        <v>4900000</v>
      </c>
      <c r="AS511" s="36">
        <v>0</v>
      </c>
      <c r="AT511" s="36">
        <v>4900000</v>
      </c>
      <c r="AU511" s="36">
        <v>0</v>
      </c>
      <c r="AV511" s="36">
        <v>4900000</v>
      </c>
      <c r="AW511" s="36">
        <v>0</v>
      </c>
      <c r="AX511" s="36">
        <v>4900000</v>
      </c>
      <c r="AY511" s="36">
        <v>0</v>
      </c>
      <c r="AZ511" s="36">
        <v>4900000</v>
      </c>
      <c r="BA511" s="34"/>
      <c r="BB511" s="34"/>
      <c r="BC511" s="34"/>
      <c r="BD511" s="34"/>
      <c r="BE511" s="11" t="str">
        <f t="shared" si="42"/>
        <v>OK</v>
      </c>
      <c r="BF511" s="11" t="str">
        <f t="shared" si="43"/>
        <v>OK</v>
      </c>
      <c r="BG511" s="5">
        <f>+IF(B511&lt;&gt;"",COUNTBLANK(F511:AZ511),0)</f>
        <v>0</v>
      </c>
      <c r="BH511" s="12">
        <f t="shared" si="44"/>
        <v>49000000</v>
      </c>
      <c r="BI511" s="12">
        <f t="shared" si="45"/>
        <v>49000000</v>
      </c>
      <c r="BJ511" s="5">
        <f t="shared" si="46"/>
        <v>0</v>
      </c>
      <c r="BK511" s="5">
        <f t="shared" si="47"/>
        <v>0</v>
      </c>
      <c r="BL511" s="2">
        <v>4</v>
      </c>
      <c r="BM511" s="2">
        <v>2410</v>
      </c>
      <c r="BN511" s="2">
        <v>1</v>
      </c>
      <c r="BO511" s="16">
        <v>4</v>
      </c>
      <c r="BP511" s="2">
        <v>4</v>
      </c>
      <c r="BQ511" s="2">
        <v>30</v>
      </c>
      <c r="BT511" s="40"/>
      <c r="BU511" s="40"/>
      <c r="BV511" s="40"/>
      <c r="BW511" s="40"/>
      <c r="BX511" s="40"/>
      <c r="BY511" s="40"/>
      <c r="BZ511" s="40"/>
      <c r="CA511" s="40"/>
    </row>
    <row r="512" spans="1:79" ht="124.2">
      <c r="A512" s="49" t="s">
        <v>3974</v>
      </c>
      <c r="B512" s="37" t="s">
        <v>1052</v>
      </c>
      <c r="C512" s="31" t="s">
        <v>415</v>
      </c>
      <c r="D512" s="31" t="s">
        <v>402</v>
      </c>
      <c r="E512" s="22" t="s">
        <v>4035</v>
      </c>
      <c r="F512" s="23" t="s">
        <v>4036</v>
      </c>
      <c r="G512" s="23" t="s">
        <v>4061</v>
      </c>
      <c r="H512" s="23" t="s">
        <v>4065</v>
      </c>
      <c r="I512" s="23">
        <v>81151601</v>
      </c>
      <c r="J512" s="23" t="s">
        <v>1527</v>
      </c>
      <c r="K512" s="23" t="s">
        <v>1488</v>
      </c>
      <c r="L512" s="23" t="s">
        <v>2745</v>
      </c>
      <c r="M512" s="24" t="s">
        <v>421</v>
      </c>
      <c r="N512" s="24" t="s">
        <v>421</v>
      </c>
      <c r="O512" s="24" t="s">
        <v>421</v>
      </c>
      <c r="P512" s="24">
        <v>10</v>
      </c>
      <c r="Q512" s="24" t="s">
        <v>1546</v>
      </c>
      <c r="R512" s="24" t="s">
        <v>1547</v>
      </c>
      <c r="S512" s="25">
        <v>49000000</v>
      </c>
      <c r="T512" s="25">
        <v>49000000</v>
      </c>
      <c r="U512" s="24" t="s">
        <v>1560</v>
      </c>
      <c r="V512" s="24" t="s">
        <v>1561</v>
      </c>
      <c r="W512" s="23" t="s">
        <v>272</v>
      </c>
      <c r="X512" s="23" t="s">
        <v>1599</v>
      </c>
      <c r="Y512" s="23" t="s">
        <v>1615</v>
      </c>
      <c r="Z512" s="23" t="s">
        <v>273</v>
      </c>
      <c r="AA512" s="23" t="s">
        <v>1818</v>
      </c>
      <c r="AB512" s="23" t="s">
        <v>1824</v>
      </c>
      <c r="AC512" s="36">
        <v>0</v>
      </c>
      <c r="AD512" s="36">
        <v>0</v>
      </c>
      <c r="AE512" s="36">
        <v>49000000</v>
      </c>
      <c r="AF512" s="36">
        <v>0</v>
      </c>
      <c r="AG512" s="36">
        <v>0</v>
      </c>
      <c r="AH512" s="36">
        <v>4900000</v>
      </c>
      <c r="AI512" s="36">
        <v>0</v>
      </c>
      <c r="AJ512" s="36">
        <v>4900000</v>
      </c>
      <c r="AK512" s="36">
        <v>0</v>
      </c>
      <c r="AL512" s="36">
        <v>4900000</v>
      </c>
      <c r="AM512" s="36">
        <v>0</v>
      </c>
      <c r="AN512" s="36">
        <v>4900000</v>
      </c>
      <c r="AO512" s="36">
        <v>0</v>
      </c>
      <c r="AP512" s="36">
        <v>4900000</v>
      </c>
      <c r="AQ512" s="36">
        <v>0</v>
      </c>
      <c r="AR512" s="36">
        <v>4900000</v>
      </c>
      <c r="AS512" s="36">
        <v>0</v>
      </c>
      <c r="AT512" s="36">
        <v>4900000</v>
      </c>
      <c r="AU512" s="36">
        <v>0</v>
      </c>
      <c r="AV512" s="36">
        <v>4900000</v>
      </c>
      <c r="AW512" s="36">
        <v>0</v>
      </c>
      <c r="AX512" s="36">
        <v>4900000</v>
      </c>
      <c r="AY512" s="36">
        <v>0</v>
      </c>
      <c r="AZ512" s="36">
        <v>4900000</v>
      </c>
      <c r="BA512" s="34"/>
      <c r="BB512" s="34"/>
      <c r="BC512" s="34"/>
      <c r="BD512" s="34"/>
      <c r="BE512" s="11" t="str">
        <f t="shared" si="42"/>
        <v>OK</v>
      </c>
      <c r="BF512" s="11" t="str">
        <f t="shared" si="43"/>
        <v>OK</v>
      </c>
      <c r="BG512" s="5">
        <f>+IF(B512&lt;&gt;"",COUNTBLANK(F512:AZ512),0)</f>
        <v>0</v>
      </c>
      <c r="BH512" s="12">
        <f t="shared" si="44"/>
        <v>49000000</v>
      </c>
      <c r="BI512" s="12">
        <f t="shared" si="45"/>
        <v>49000000</v>
      </c>
      <c r="BJ512" s="5">
        <f t="shared" si="46"/>
        <v>0</v>
      </c>
      <c r="BK512" s="5">
        <f t="shared" si="47"/>
        <v>0</v>
      </c>
      <c r="BL512" s="2">
        <v>4</v>
      </c>
      <c r="BM512" s="2">
        <v>2410</v>
      </c>
      <c r="BN512" s="2">
        <v>1</v>
      </c>
      <c r="BO512" s="16">
        <v>4</v>
      </c>
      <c r="BP512" s="2">
        <v>4</v>
      </c>
      <c r="BQ512" s="2">
        <v>31</v>
      </c>
      <c r="BT512" s="40"/>
      <c r="BU512" s="40"/>
      <c r="BV512" s="40"/>
      <c r="BW512" s="40"/>
      <c r="BX512" s="40"/>
      <c r="BY512" s="40"/>
      <c r="BZ512" s="40"/>
      <c r="CA512" s="40"/>
    </row>
    <row r="513" spans="1:79" ht="96.6">
      <c r="A513" s="49" t="s">
        <v>3974</v>
      </c>
      <c r="B513" s="37" t="s">
        <v>1053</v>
      </c>
      <c r="C513" s="31" t="s">
        <v>415</v>
      </c>
      <c r="D513" s="31" t="s">
        <v>402</v>
      </c>
      <c r="E513" s="22" t="s">
        <v>4035</v>
      </c>
      <c r="F513" s="23" t="s">
        <v>4036</v>
      </c>
      <c r="G513" s="23" t="s">
        <v>4061</v>
      </c>
      <c r="H513" s="23" t="s">
        <v>4065</v>
      </c>
      <c r="I513" s="23">
        <v>80161501</v>
      </c>
      <c r="J513" s="23" t="s">
        <v>1527</v>
      </c>
      <c r="K513" s="23" t="s">
        <v>1490</v>
      </c>
      <c r="L513" s="23" t="s">
        <v>2746</v>
      </c>
      <c r="M513" s="24" t="s">
        <v>421</v>
      </c>
      <c r="N513" s="24" t="s">
        <v>421</v>
      </c>
      <c r="O513" s="24" t="s">
        <v>421</v>
      </c>
      <c r="P513" s="24">
        <v>9</v>
      </c>
      <c r="Q513" s="24" t="s">
        <v>1546</v>
      </c>
      <c r="R513" s="24" t="s">
        <v>1547</v>
      </c>
      <c r="S513" s="25">
        <v>28620000</v>
      </c>
      <c r="T513" s="25">
        <v>28620000</v>
      </c>
      <c r="U513" s="24" t="s">
        <v>1560</v>
      </c>
      <c r="V513" s="24" t="s">
        <v>1561</v>
      </c>
      <c r="W513" s="23" t="s">
        <v>272</v>
      </c>
      <c r="X513" s="23" t="s">
        <v>1599</v>
      </c>
      <c r="Y513" s="23" t="s">
        <v>1615</v>
      </c>
      <c r="Z513" s="23" t="s">
        <v>273</v>
      </c>
      <c r="AA513" s="23" t="s">
        <v>1819</v>
      </c>
      <c r="AB513" s="23" t="s">
        <v>1824</v>
      </c>
      <c r="AC513" s="36">
        <v>0</v>
      </c>
      <c r="AD513" s="36">
        <v>0</v>
      </c>
      <c r="AE513" s="36">
        <v>28620000</v>
      </c>
      <c r="AF513" s="36">
        <v>0</v>
      </c>
      <c r="AG513" s="36">
        <v>0</v>
      </c>
      <c r="AH513" s="36">
        <v>3180000</v>
      </c>
      <c r="AI513" s="36">
        <v>0</v>
      </c>
      <c r="AJ513" s="36">
        <v>3180000</v>
      </c>
      <c r="AK513" s="36">
        <v>0</v>
      </c>
      <c r="AL513" s="36">
        <v>3180000</v>
      </c>
      <c r="AM513" s="36">
        <v>0</v>
      </c>
      <c r="AN513" s="36">
        <v>3180000</v>
      </c>
      <c r="AO513" s="36">
        <v>0</v>
      </c>
      <c r="AP513" s="36">
        <v>3180000</v>
      </c>
      <c r="AQ513" s="36">
        <v>0</v>
      </c>
      <c r="AR513" s="36">
        <v>3180000</v>
      </c>
      <c r="AS513" s="36">
        <v>0</v>
      </c>
      <c r="AT513" s="36">
        <v>3180000</v>
      </c>
      <c r="AU513" s="36">
        <v>0</v>
      </c>
      <c r="AV513" s="36">
        <v>3180000</v>
      </c>
      <c r="AW513" s="36">
        <v>0</v>
      </c>
      <c r="AX513" s="36">
        <v>3180000</v>
      </c>
      <c r="AY513" s="36">
        <v>0</v>
      </c>
      <c r="AZ513" s="36">
        <v>0</v>
      </c>
      <c r="BA513" s="34"/>
      <c r="BB513" s="34"/>
      <c r="BC513" s="34"/>
      <c r="BD513" s="34"/>
      <c r="BE513" s="11" t="str">
        <f t="shared" si="42"/>
        <v>OK</v>
      </c>
      <c r="BF513" s="11" t="str">
        <f t="shared" si="43"/>
        <v>OK</v>
      </c>
      <c r="BG513" s="5">
        <f>+IF(B513&lt;&gt;"",COUNTBLANK(F513:AZ513),0)</f>
        <v>0</v>
      </c>
      <c r="BH513" s="12">
        <f t="shared" si="44"/>
        <v>28620000</v>
      </c>
      <c r="BI513" s="12">
        <f t="shared" si="45"/>
        <v>28620000</v>
      </c>
      <c r="BJ513" s="5">
        <f t="shared" si="46"/>
        <v>0</v>
      </c>
      <c r="BK513" s="5">
        <f t="shared" si="47"/>
        <v>0</v>
      </c>
      <c r="BL513" s="2">
        <v>4</v>
      </c>
      <c r="BM513" s="2">
        <v>2410</v>
      </c>
      <c r="BN513" s="2">
        <v>1</v>
      </c>
      <c r="BO513" s="16">
        <v>4</v>
      </c>
      <c r="BP513" s="2">
        <v>4</v>
      </c>
      <c r="BQ513" s="2">
        <v>32</v>
      </c>
      <c r="BT513" s="40"/>
      <c r="BU513" s="40"/>
      <c r="BV513" s="40"/>
      <c r="BW513" s="40"/>
      <c r="BX513" s="40"/>
      <c r="BY513" s="40"/>
      <c r="BZ513" s="40"/>
      <c r="CA513" s="40"/>
    </row>
    <row r="514" spans="1:79" ht="96.6">
      <c r="A514" s="49" t="s">
        <v>3974</v>
      </c>
      <c r="B514" s="37" t="s">
        <v>1054</v>
      </c>
      <c r="C514" s="31" t="s">
        <v>415</v>
      </c>
      <c r="D514" s="31" t="s">
        <v>402</v>
      </c>
      <c r="E514" s="22" t="s">
        <v>4035</v>
      </c>
      <c r="F514" s="23" t="s">
        <v>4036</v>
      </c>
      <c r="G514" s="23" t="s">
        <v>4061</v>
      </c>
      <c r="H514" s="23" t="s">
        <v>4065</v>
      </c>
      <c r="I514" s="23">
        <v>80161501</v>
      </c>
      <c r="J514" s="23" t="s">
        <v>1527</v>
      </c>
      <c r="K514" s="23" t="s">
        <v>1490</v>
      </c>
      <c r="L514" s="23" t="s">
        <v>2747</v>
      </c>
      <c r="M514" s="24" t="s">
        <v>421</v>
      </c>
      <c r="N514" s="24" t="s">
        <v>421</v>
      </c>
      <c r="O514" s="24" t="s">
        <v>421</v>
      </c>
      <c r="P514" s="24">
        <v>9</v>
      </c>
      <c r="Q514" s="24" t="s">
        <v>1546</v>
      </c>
      <c r="R514" s="24" t="s">
        <v>1547</v>
      </c>
      <c r="S514" s="25">
        <v>28620000</v>
      </c>
      <c r="T514" s="25">
        <v>28620000</v>
      </c>
      <c r="U514" s="24" t="s">
        <v>1560</v>
      </c>
      <c r="V514" s="24" t="s">
        <v>1561</v>
      </c>
      <c r="W514" s="23" t="s">
        <v>272</v>
      </c>
      <c r="X514" s="23" t="s">
        <v>1599</v>
      </c>
      <c r="Y514" s="23" t="s">
        <v>1615</v>
      </c>
      <c r="Z514" s="23" t="s">
        <v>273</v>
      </c>
      <c r="AA514" s="23" t="s">
        <v>1819</v>
      </c>
      <c r="AB514" s="23" t="s">
        <v>1824</v>
      </c>
      <c r="AC514" s="36">
        <v>0</v>
      </c>
      <c r="AD514" s="36">
        <v>0</v>
      </c>
      <c r="AE514" s="36">
        <v>28620000</v>
      </c>
      <c r="AF514" s="36">
        <v>0</v>
      </c>
      <c r="AG514" s="36">
        <v>0</v>
      </c>
      <c r="AH514" s="36">
        <v>3180000</v>
      </c>
      <c r="AI514" s="36">
        <v>0</v>
      </c>
      <c r="AJ514" s="36">
        <v>3180000</v>
      </c>
      <c r="AK514" s="36">
        <v>0</v>
      </c>
      <c r="AL514" s="36">
        <v>3180000</v>
      </c>
      <c r="AM514" s="36">
        <v>0</v>
      </c>
      <c r="AN514" s="36">
        <v>3180000</v>
      </c>
      <c r="AO514" s="36">
        <v>0</v>
      </c>
      <c r="AP514" s="36">
        <v>3180000</v>
      </c>
      <c r="AQ514" s="36">
        <v>0</v>
      </c>
      <c r="AR514" s="36">
        <v>3180000</v>
      </c>
      <c r="AS514" s="36">
        <v>0</v>
      </c>
      <c r="AT514" s="36">
        <v>3180000</v>
      </c>
      <c r="AU514" s="36">
        <v>0</v>
      </c>
      <c r="AV514" s="36">
        <v>3180000</v>
      </c>
      <c r="AW514" s="36">
        <v>0</v>
      </c>
      <c r="AX514" s="36">
        <v>3180000</v>
      </c>
      <c r="AY514" s="36">
        <v>0</v>
      </c>
      <c r="AZ514" s="36">
        <v>0</v>
      </c>
      <c r="BA514" s="34"/>
      <c r="BB514" s="34"/>
      <c r="BC514" s="34"/>
      <c r="BD514" s="34"/>
      <c r="BE514" s="11" t="str">
        <f t="shared" si="42"/>
        <v>OK</v>
      </c>
      <c r="BF514" s="11" t="str">
        <f t="shared" si="43"/>
        <v>OK</v>
      </c>
      <c r="BG514" s="5">
        <f>+IF(B514&lt;&gt;"",COUNTBLANK(F514:AZ514),0)</f>
        <v>0</v>
      </c>
      <c r="BH514" s="12">
        <f t="shared" si="44"/>
        <v>28620000</v>
      </c>
      <c r="BI514" s="12">
        <f t="shared" si="45"/>
        <v>28620000</v>
      </c>
      <c r="BJ514" s="5">
        <f t="shared" si="46"/>
        <v>0</v>
      </c>
      <c r="BK514" s="5">
        <f t="shared" si="47"/>
        <v>0</v>
      </c>
      <c r="BL514" s="2">
        <v>4</v>
      </c>
      <c r="BM514" s="2">
        <v>2410</v>
      </c>
      <c r="BN514" s="2">
        <v>1</v>
      </c>
      <c r="BO514" s="16">
        <v>4</v>
      </c>
      <c r="BP514" s="2">
        <v>4</v>
      </c>
      <c r="BQ514" s="2">
        <v>33</v>
      </c>
      <c r="BT514" s="40"/>
      <c r="BU514" s="40"/>
      <c r="BV514" s="40"/>
      <c r="BW514" s="40"/>
      <c r="BX514" s="40"/>
      <c r="BY514" s="40"/>
      <c r="BZ514" s="40"/>
      <c r="CA514" s="40"/>
    </row>
    <row r="515" spans="1:79" ht="96.6">
      <c r="A515" s="49" t="s">
        <v>3974</v>
      </c>
      <c r="B515" s="37" t="s">
        <v>1055</v>
      </c>
      <c r="C515" s="31" t="s">
        <v>415</v>
      </c>
      <c r="D515" s="31" t="s">
        <v>402</v>
      </c>
      <c r="E515" s="22" t="s">
        <v>4035</v>
      </c>
      <c r="F515" s="23" t="s">
        <v>4036</v>
      </c>
      <c r="G515" s="23" t="s">
        <v>4061</v>
      </c>
      <c r="H515" s="23" t="s">
        <v>4065</v>
      </c>
      <c r="I515" s="23">
        <v>80161501</v>
      </c>
      <c r="J515" s="23" t="s">
        <v>1527</v>
      </c>
      <c r="K515" s="23" t="s">
        <v>1490</v>
      </c>
      <c r="L515" s="23" t="s">
        <v>2748</v>
      </c>
      <c r="M515" s="24" t="s">
        <v>421</v>
      </c>
      <c r="N515" s="24" t="s">
        <v>421</v>
      </c>
      <c r="O515" s="24" t="s">
        <v>421</v>
      </c>
      <c r="P515" s="24">
        <v>10</v>
      </c>
      <c r="Q515" s="24" t="s">
        <v>1546</v>
      </c>
      <c r="R515" s="24" t="s">
        <v>1547</v>
      </c>
      <c r="S515" s="25">
        <v>31800000</v>
      </c>
      <c r="T515" s="25">
        <v>31800000</v>
      </c>
      <c r="U515" s="24" t="s">
        <v>1560</v>
      </c>
      <c r="V515" s="24" t="s">
        <v>1561</v>
      </c>
      <c r="W515" s="23" t="s">
        <v>272</v>
      </c>
      <c r="X515" s="23" t="s">
        <v>1599</v>
      </c>
      <c r="Y515" s="23" t="s">
        <v>1615</v>
      </c>
      <c r="Z515" s="23" t="s">
        <v>273</v>
      </c>
      <c r="AA515" s="23" t="s">
        <v>1819</v>
      </c>
      <c r="AB515" s="23" t="s">
        <v>1824</v>
      </c>
      <c r="AC515" s="36">
        <v>0</v>
      </c>
      <c r="AD515" s="36">
        <v>0</v>
      </c>
      <c r="AE515" s="36">
        <v>31800000</v>
      </c>
      <c r="AF515" s="36">
        <v>0</v>
      </c>
      <c r="AG515" s="36">
        <v>0</v>
      </c>
      <c r="AH515" s="36">
        <v>3180000</v>
      </c>
      <c r="AI515" s="36">
        <v>0</v>
      </c>
      <c r="AJ515" s="36">
        <v>3180000</v>
      </c>
      <c r="AK515" s="36">
        <v>0</v>
      </c>
      <c r="AL515" s="36">
        <v>3180000</v>
      </c>
      <c r="AM515" s="36">
        <v>0</v>
      </c>
      <c r="AN515" s="36">
        <v>3180000</v>
      </c>
      <c r="AO515" s="36">
        <v>0</v>
      </c>
      <c r="AP515" s="36">
        <v>3180000</v>
      </c>
      <c r="AQ515" s="36">
        <v>0</v>
      </c>
      <c r="AR515" s="36">
        <v>3180000</v>
      </c>
      <c r="AS515" s="36">
        <v>0</v>
      </c>
      <c r="AT515" s="36">
        <v>3180000</v>
      </c>
      <c r="AU515" s="36">
        <v>0</v>
      </c>
      <c r="AV515" s="36">
        <v>3180000</v>
      </c>
      <c r="AW515" s="36">
        <v>0</v>
      </c>
      <c r="AX515" s="36">
        <v>3180000</v>
      </c>
      <c r="AY515" s="36">
        <v>0</v>
      </c>
      <c r="AZ515" s="36">
        <v>3180000</v>
      </c>
      <c r="BA515" s="34"/>
      <c r="BB515" s="34"/>
      <c r="BC515" s="34"/>
      <c r="BD515" s="34"/>
      <c r="BE515" s="11" t="str">
        <f t="shared" si="42"/>
        <v>OK</v>
      </c>
      <c r="BF515" s="11" t="str">
        <f t="shared" si="43"/>
        <v>OK</v>
      </c>
      <c r="BG515" s="5">
        <f>+IF(B515&lt;&gt;"",COUNTBLANK(F515:AZ515),0)</f>
        <v>0</v>
      </c>
      <c r="BH515" s="12">
        <f t="shared" si="44"/>
        <v>31800000</v>
      </c>
      <c r="BI515" s="12">
        <f t="shared" si="45"/>
        <v>31800000</v>
      </c>
      <c r="BJ515" s="5">
        <f t="shared" si="46"/>
        <v>0</v>
      </c>
      <c r="BK515" s="5">
        <f t="shared" si="47"/>
        <v>0</v>
      </c>
      <c r="BL515" s="2">
        <v>4</v>
      </c>
      <c r="BM515" s="2">
        <v>2410</v>
      </c>
      <c r="BN515" s="2">
        <v>1</v>
      </c>
      <c r="BO515" s="16">
        <v>4</v>
      </c>
      <c r="BP515" s="2">
        <v>4</v>
      </c>
      <c r="BQ515" s="2">
        <v>34</v>
      </c>
      <c r="BT515" s="40"/>
      <c r="BU515" s="40"/>
      <c r="BV515" s="40"/>
      <c r="BW515" s="40"/>
      <c r="BX515" s="40"/>
      <c r="BY515" s="40"/>
      <c r="BZ515" s="40"/>
      <c r="CA515" s="40"/>
    </row>
    <row r="516" spans="1:79" ht="96.6">
      <c r="A516" s="49" t="s">
        <v>3974</v>
      </c>
      <c r="B516" s="37" t="s">
        <v>1056</v>
      </c>
      <c r="C516" s="31" t="s">
        <v>415</v>
      </c>
      <c r="D516" s="31" t="s">
        <v>402</v>
      </c>
      <c r="E516" s="22" t="s">
        <v>4035</v>
      </c>
      <c r="F516" s="23" t="s">
        <v>4036</v>
      </c>
      <c r="G516" s="23" t="s">
        <v>4061</v>
      </c>
      <c r="H516" s="23" t="s">
        <v>4065</v>
      </c>
      <c r="I516" s="23">
        <v>80161501</v>
      </c>
      <c r="J516" s="23" t="s">
        <v>1527</v>
      </c>
      <c r="K516" s="23" t="s">
        <v>1490</v>
      </c>
      <c r="L516" s="23" t="s">
        <v>2749</v>
      </c>
      <c r="M516" s="24" t="s">
        <v>421</v>
      </c>
      <c r="N516" s="24" t="s">
        <v>421</v>
      </c>
      <c r="O516" s="24" t="s">
        <v>421</v>
      </c>
      <c r="P516" s="24">
        <v>10</v>
      </c>
      <c r="Q516" s="24" t="s">
        <v>1546</v>
      </c>
      <c r="R516" s="24" t="s">
        <v>1547</v>
      </c>
      <c r="S516" s="25">
        <v>31800000</v>
      </c>
      <c r="T516" s="25">
        <v>31800000</v>
      </c>
      <c r="U516" s="24" t="s">
        <v>1560</v>
      </c>
      <c r="V516" s="24" t="s">
        <v>1561</v>
      </c>
      <c r="W516" s="23" t="s">
        <v>272</v>
      </c>
      <c r="X516" s="23" t="s">
        <v>1599</v>
      </c>
      <c r="Y516" s="23" t="s">
        <v>1615</v>
      </c>
      <c r="Z516" s="23" t="s">
        <v>273</v>
      </c>
      <c r="AA516" s="23" t="s">
        <v>1819</v>
      </c>
      <c r="AB516" s="23" t="s">
        <v>1824</v>
      </c>
      <c r="AC516" s="36">
        <v>0</v>
      </c>
      <c r="AD516" s="36">
        <v>0</v>
      </c>
      <c r="AE516" s="36">
        <v>31800000</v>
      </c>
      <c r="AF516" s="36">
        <v>0</v>
      </c>
      <c r="AG516" s="36">
        <v>0</v>
      </c>
      <c r="AH516" s="36">
        <v>3180000</v>
      </c>
      <c r="AI516" s="36">
        <v>0</v>
      </c>
      <c r="AJ516" s="36">
        <v>3180000</v>
      </c>
      <c r="AK516" s="36">
        <v>0</v>
      </c>
      <c r="AL516" s="36">
        <v>3180000</v>
      </c>
      <c r="AM516" s="36">
        <v>0</v>
      </c>
      <c r="AN516" s="36">
        <v>3180000</v>
      </c>
      <c r="AO516" s="36">
        <v>0</v>
      </c>
      <c r="AP516" s="36">
        <v>3180000</v>
      </c>
      <c r="AQ516" s="36">
        <v>0</v>
      </c>
      <c r="AR516" s="36">
        <v>3180000</v>
      </c>
      <c r="AS516" s="36">
        <v>0</v>
      </c>
      <c r="AT516" s="36">
        <v>3180000</v>
      </c>
      <c r="AU516" s="36">
        <v>0</v>
      </c>
      <c r="AV516" s="36">
        <v>3180000</v>
      </c>
      <c r="AW516" s="36">
        <v>0</v>
      </c>
      <c r="AX516" s="36">
        <v>3180000</v>
      </c>
      <c r="AY516" s="36">
        <v>0</v>
      </c>
      <c r="AZ516" s="36">
        <v>3180000</v>
      </c>
      <c r="BA516" s="34"/>
      <c r="BB516" s="34"/>
      <c r="BC516" s="34"/>
      <c r="BD516" s="34"/>
      <c r="BE516" s="11" t="str">
        <f t="shared" si="42"/>
        <v>OK</v>
      </c>
      <c r="BF516" s="11" t="str">
        <f t="shared" si="43"/>
        <v>OK</v>
      </c>
      <c r="BG516" s="5">
        <f>+IF(B516&lt;&gt;"",COUNTBLANK(F516:AZ516),0)</f>
        <v>0</v>
      </c>
      <c r="BH516" s="12">
        <f t="shared" si="44"/>
        <v>31800000</v>
      </c>
      <c r="BI516" s="12">
        <f t="shared" si="45"/>
        <v>31800000</v>
      </c>
      <c r="BJ516" s="5">
        <f t="shared" si="46"/>
        <v>0</v>
      </c>
      <c r="BK516" s="5">
        <f t="shared" si="47"/>
        <v>0</v>
      </c>
      <c r="BL516" s="2">
        <v>4</v>
      </c>
      <c r="BM516" s="2">
        <v>2410</v>
      </c>
      <c r="BN516" s="2">
        <v>1</v>
      </c>
      <c r="BO516" s="16">
        <v>4</v>
      </c>
      <c r="BP516" s="2">
        <v>4</v>
      </c>
      <c r="BQ516" s="2">
        <v>35</v>
      </c>
      <c r="BT516" s="40"/>
      <c r="BU516" s="40"/>
      <c r="BV516" s="40"/>
      <c r="BW516" s="40"/>
      <c r="BX516" s="40"/>
      <c r="BY516" s="40"/>
      <c r="BZ516" s="40"/>
      <c r="CA516" s="40"/>
    </row>
    <row r="517" spans="1:79" ht="96.6">
      <c r="A517" s="49" t="s">
        <v>3974</v>
      </c>
      <c r="B517" s="37" t="s">
        <v>1057</v>
      </c>
      <c r="C517" s="31" t="s">
        <v>415</v>
      </c>
      <c r="D517" s="31" t="s">
        <v>402</v>
      </c>
      <c r="E517" s="22" t="s">
        <v>4035</v>
      </c>
      <c r="F517" s="23" t="s">
        <v>4036</v>
      </c>
      <c r="G517" s="23" t="s">
        <v>4061</v>
      </c>
      <c r="H517" s="23" t="s">
        <v>4065</v>
      </c>
      <c r="I517" s="23">
        <v>80161501</v>
      </c>
      <c r="J517" s="23" t="s">
        <v>1527</v>
      </c>
      <c r="K517" s="23" t="s">
        <v>1490</v>
      </c>
      <c r="L517" s="23" t="s">
        <v>2750</v>
      </c>
      <c r="M517" s="24" t="s">
        <v>421</v>
      </c>
      <c r="N517" s="24" t="s">
        <v>421</v>
      </c>
      <c r="O517" s="24" t="s">
        <v>421</v>
      </c>
      <c r="P517" s="24">
        <v>10</v>
      </c>
      <c r="Q517" s="24" t="s">
        <v>1546</v>
      </c>
      <c r="R517" s="24" t="s">
        <v>1547</v>
      </c>
      <c r="S517" s="25">
        <v>31800000</v>
      </c>
      <c r="T517" s="25">
        <v>31800000</v>
      </c>
      <c r="U517" s="24" t="s">
        <v>1560</v>
      </c>
      <c r="V517" s="24" t="s">
        <v>1561</v>
      </c>
      <c r="W517" s="23" t="s">
        <v>272</v>
      </c>
      <c r="X517" s="23" t="s">
        <v>1599</v>
      </c>
      <c r="Y517" s="23" t="s">
        <v>1615</v>
      </c>
      <c r="Z517" s="23" t="s">
        <v>273</v>
      </c>
      <c r="AA517" s="23" t="s">
        <v>1819</v>
      </c>
      <c r="AB517" s="23" t="s">
        <v>1824</v>
      </c>
      <c r="AC517" s="36">
        <v>0</v>
      </c>
      <c r="AD517" s="36">
        <v>0</v>
      </c>
      <c r="AE517" s="36">
        <v>31800000</v>
      </c>
      <c r="AF517" s="36">
        <v>0</v>
      </c>
      <c r="AG517" s="36">
        <v>0</v>
      </c>
      <c r="AH517" s="36">
        <v>3180000</v>
      </c>
      <c r="AI517" s="36">
        <v>0</v>
      </c>
      <c r="AJ517" s="36">
        <v>3180000</v>
      </c>
      <c r="AK517" s="36">
        <v>0</v>
      </c>
      <c r="AL517" s="36">
        <v>3180000</v>
      </c>
      <c r="AM517" s="36">
        <v>0</v>
      </c>
      <c r="AN517" s="36">
        <v>3180000</v>
      </c>
      <c r="AO517" s="36">
        <v>0</v>
      </c>
      <c r="AP517" s="36">
        <v>3180000</v>
      </c>
      <c r="AQ517" s="36">
        <v>0</v>
      </c>
      <c r="AR517" s="36">
        <v>3180000</v>
      </c>
      <c r="AS517" s="36">
        <v>0</v>
      </c>
      <c r="AT517" s="36">
        <v>3180000</v>
      </c>
      <c r="AU517" s="36">
        <v>0</v>
      </c>
      <c r="AV517" s="36">
        <v>3180000</v>
      </c>
      <c r="AW517" s="36">
        <v>0</v>
      </c>
      <c r="AX517" s="36">
        <v>3180000</v>
      </c>
      <c r="AY517" s="36">
        <v>0</v>
      </c>
      <c r="AZ517" s="36">
        <v>3180000</v>
      </c>
      <c r="BA517" s="34"/>
      <c r="BB517" s="34"/>
      <c r="BC517" s="34"/>
      <c r="BD517" s="34"/>
      <c r="BE517" s="11" t="str">
        <f t="shared" ref="BE517:BE580" si="48">IF(OR($T517&lt;&gt;"",SUM(AC517:AZ517)&lt;&gt;0),IF(T517=BH517,"OK",IF(T517&gt;BH517,"Valor estimado supera a Compromisos en "&amp;DOLLAR(T517-BH517),"Compromisos superan al Valor estimado en "&amp;DOLLAR(BH517-T517))),"")</f>
        <v>OK</v>
      </c>
      <c r="BF517" s="11" t="str">
        <f t="shared" ref="BF517:BF580" si="49">IF(OR($T517&lt;&gt;"",SUM(AC517:AZ517)&lt;&gt;0),IF(T517=BI517,"OK",IF(T517&gt;BI517,"Valor estimado supera a Obligaciones en "&amp;DOLLAR(T517-BI517),"Obligaciones superan al Valor estimado en "&amp;DOLLAR(BI517-T517))),"")</f>
        <v>OK</v>
      </c>
      <c r="BG517" s="5">
        <f>+IF(B517&lt;&gt;"",COUNTBLANK(F517:AZ517),0)</f>
        <v>0</v>
      </c>
      <c r="BH517" s="12">
        <f t="shared" ref="BH517:BH580" si="50">+SUM(AC517,AE517,AG517,AI517,AK517,AM517,AO517,AQ517,AS517,AU517,AW517,AY517)</f>
        <v>31800000</v>
      </c>
      <c r="BI517" s="12">
        <f t="shared" ref="BI517:BI580" si="51">+SUM(AD517,AF517,AH517,AJ517,AL517,AN517,AP517,AR517,AT517,AV517,AX517,AZ517)</f>
        <v>31800000</v>
      </c>
      <c r="BJ517" s="5">
        <f t="shared" ref="BJ517:BJ580" si="52">+IF(OR(BE517="ok",BE517=""),0,1)</f>
        <v>0</v>
      </c>
      <c r="BK517" s="5">
        <f t="shared" ref="BK517:BK580" si="53">+IF(OR(BF517="ok",BF517=""),0,1)</f>
        <v>0</v>
      </c>
      <c r="BL517" s="2">
        <v>4</v>
      </c>
      <c r="BM517" s="2">
        <v>2410</v>
      </c>
      <c r="BN517" s="2">
        <v>1</v>
      </c>
      <c r="BO517" s="16">
        <v>4</v>
      </c>
      <c r="BP517" s="2">
        <v>4</v>
      </c>
      <c r="BQ517" s="2">
        <v>36</v>
      </c>
      <c r="BT517" s="40"/>
      <c r="BU517" s="40"/>
      <c r="BV517" s="40"/>
      <c r="BW517" s="40"/>
      <c r="BX517" s="40"/>
      <c r="BY517" s="40"/>
      <c r="BZ517" s="40"/>
      <c r="CA517" s="40"/>
    </row>
    <row r="518" spans="1:79" ht="96.6">
      <c r="A518" s="49" t="s">
        <v>3974</v>
      </c>
      <c r="B518" s="37" t="s">
        <v>1058</v>
      </c>
      <c r="C518" s="31" t="s">
        <v>415</v>
      </c>
      <c r="D518" s="31" t="s">
        <v>402</v>
      </c>
      <c r="E518" s="22" t="s">
        <v>4035</v>
      </c>
      <c r="F518" s="23" t="s">
        <v>4036</v>
      </c>
      <c r="G518" s="23" t="s">
        <v>4061</v>
      </c>
      <c r="H518" s="23" t="s">
        <v>4065</v>
      </c>
      <c r="I518" s="23">
        <v>80161501</v>
      </c>
      <c r="J518" s="23" t="s">
        <v>1527</v>
      </c>
      <c r="K518" s="23" t="s">
        <v>1490</v>
      </c>
      <c r="L518" s="23" t="s">
        <v>2751</v>
      </c>
      <c r="M518" s="24" t="s">
        <v>421</v>
      </c>
      <c r="N518" s="24" t="s">
        <v>421</v>
      </c>
      <c r="O518" s="24" t="s">
        <v>421</v>
      </c>
      <c r="P518" s="24">
        <v>10</v>
      </c>
      <c r="Q518" s="24" t="s">
        <v>1546</v>
      </c>
      <c r="R518" s="24" t="s">
        <v>1547</v>
      </c>
      <c r="S518" s="25">
        <v>31800000</v>
      </c>
      <c r="T518" s="25">
        <v>31800000</v>
      </c>
      <c r="U518" s="24" t="s">
        <v>1560</v>
      </c>
      <c r="V518" s="24" t="s">
        <v>1561</v>
      </c>
      <c r="W518" s="23" t="s">
        <v>272</v>
      </c>
      <c r="X518" s="23" t="s">
        <v>1599</v>
      </c>
      <c r="Y518" s="23" t="s">
        <v>1615</v>
      </c>
      <c r="Z518" s="23" t="s">
        <v>273</v>
      </c>
      <c r="AA518" s="23" t="s">
        <v>1819</v>
      </c>
      <c r="AB518" s="23" t="s">
        <v>1824</v>
      </c>
      <c r="AC518" s="36">
        <v>0</v>
      </c>
      <c r="AD518" s="36">
        <v>0</v>
      </c>
      <c r="AE518" s="36">
        <v>31800000</v>
      </c>
      <c r="AF518" s="36">
        <v>0</v>
      </c>
      <c r="AG518" s="36">
        <v>0</v>
      </c>
      <c r="AH518" s="36">
        <v>3180000</v>
      </c>
      <c r="AI518" s="36">
        <v>0</v>
      </c>
      <c r="AJ518" s="36">
        <v>3180000</v>
      </c>
      <c r="AK518" s="36">
        <v>0</v>
      </c>
      <c r="AL518" s="36">
        <v>3180000</v>
      </c>
      <c r="AM518" s="36">
        <v>0</v>
      </c>
      <c r="AN518" s="36">
        <v>3180000</v>
      </c>
      <c r="AO518" s="36">
        <v>0</v>
      </c>
      <c r="AP518" s="36">
        <v>3180000</v>
      </c>
      <c r="AQ518" s="36">
        <v>0</v>
      </c>
      <c r="AR518" s="36">
        <v>3180000</v>
      </c>
      <c r="AS518" s="36">
        <v>0</v>
      </c>
      <c r="AT518" s="36">
        <v>3180000</v>
      </c>
      <c r="AU518" s="36">
        <v>0</v>
      </c>
      <c r="AV518" s="36">
        <v>3180000</v>
      </c>
      <c r="AW518" s="36">
        <v>0</v>
      </c>
      <c r="AX518" s="36">
        <v>3180000</v>
      </c>
      <c r="AY518" s="36">
        <v>0</v>
      </c>
      <c r="AZ518" s="36">
        <v>3180000</v>
      </c>
      <c r="BA518" s="34"/>
      <c r="BB518" s="34"/>
      <c r="BC518" s="34"/>
      <c r="BD518" s="34"/>
      <c r="BE518" s="11" t="str">
        <f t="shared" si="48"/>
        <v>OK</v>
      </c>
      <c r="BF518" s="11" t="str">
        <f t="shared" si="49"/>
        <v>OK</v>
      </c>
      <c r="BG518" s="5">
        <f>+IF(B518&lt;&gt;"",COUNTBLANK(F518:AZ518),0)</f>
        <v>0</v>
      </c>
      <c r="BH518" s="12">
        <f t="shared" si="50"/>
        <v>31800000</v>
      </c>
      <c r="BI518" s="12">
        <f t="shared" si="51"/>
        <v>31800000</v>
      </c>
      <c r="BJ518" s="5">
        <f t="shared" si="52"/>
        <v>0</v>
      </c>
      <c r="BK518" s="5">
        <f t="shared" si="53"/>
        <v>0</v>
      </c>
      <c r="BL518" s="2">
        <v>4</v>
      </c>
      <c r="BM518" s="2">
        <v>2410</v>
      </c>
      <c r="BN518" s="2">
        <v>1</v>
      </c>
      <c r="BO518" s="16">
        <v>4</v>
      </c>
      <c r="BP518" s="2">
        <v>4</v>
      </c>
      <c r="BQ518" s="2">
        <v>37</v>
      </c>
      <c r="BT518" s="40"/>
      <c r="BU518" s="40"/>
      <c r="BV518" s="40"/>
      <c r="BW518" s="40"/>
      <c r="BX518" s="40"/>
      <c r="BY518" s="40"/>
      <c r="BZ518" s="40"/>
      <c r="CA518" s="40"/>
    </row>
    <row r="519" spans="1:79" ht="96.6">
      <c r="A519" s="49" t="s">
        <v>3974</v>
      </c>
      <c r="B519" s="37" t="s">
        <v>1059</v>
      </c>
      <c r="C519" s="31" t="s">
        <v>415</v>
      </c>
      <c r="D519" s="31" t="s">
        <v>402</v>
      </c>
      <c r="E519" s="22" t="s">
        <v>4035</v>
      </c>
      <c r="F519" s="23" t="s">
        <v>4036</v>
      </c>
      <c r="G519" s="23" t="s">
        <v>4061</v>
      </c>
      <c r="H519" s="23" t="s">
        <v>4065</v>
      </c>
      <c r="I519" s="23">
        <v>80161501</v>
      </c>
      <c r="J519" s="23" t="s">
        <v>1527</v>
      </c>
      <c r="K519" s="23" t="s">
        <v>1490</v>
      </c>
      <c r="L519" s="23" t="s">
        <v>2752</v>
      </c>
      <c r="M519" s="24" t="s">
        <v>421</v>
      </c>
      <c r="N519" s="24" t="s">
        <v>421</v>
      </c>
      <c r="O519" s="24" t="s">
        <v>421</v>
      </c>
      <c r="P519" s="24">
        <v>10</v>
      </c>
      <c r="Q519" s="24" t="s">
        <v>1546</v>
      </c>
      <c r="R519" s="24" t="s">
        <v>1547</v>
      </c>
      <c r="S519" s="25">
        <v>31800000</v>
      </c>
      <c r="T519" s="25">
        <v>31800000</v>
      </c>
      <c r="U519" s="24" t="s">
        <v>1560</v>
      </c>
      <c r="V519" s="24" t="s">
        <v>1561</v>
      </c>
      <c r="W519" s="23" t="s">
        <v>272</v>
      </c>
      <c r="X519" s="23" t="s">
        <v>1599</v>
      </c>
      <c r="Y519" s="23" t="s">
        <v>1615</v>
      </c>
      <c r="Z519" s="23" t="s">
        <v>273</v>
      </c>
      <c r="AA519" s="23" t="s">
        <v>1819</v>
      </c>
      <c r="AB519" s="23" t="s">
        <v>1824</v>
      </c>
      <c r="AC519" s="36">
        <v>0</v>
      </c>
      <c r="AD519" s="36">
        <v>0</v>
      </c>
      <c r="AE519" s="36">
        <v>31800000</v>
      </c>
      <c r="AF519" s="36">
        <v>0</v>
      </c>
      <c r="AG519" s="36">
        <v>0</v>
      </c>
      <c r="AH519" s="36">
        <v>3180000</v>
      </c>
      <c r="AI519" s="36">
        <v>0</v>
      </c>
      <c r="AJ519" s="36">
        <v>3180000</v>
      </c>
      <c r="AK519" s="36">
        <v>0</v>
      </c>
      <c r="AL519" s="36">
        <v>3180000</v>
      </c>
      <c r="AM519" s="36">
        <v>0</v>
      </c>
      <c r="AN519" s="36">
        <v>3180000</v>
      </c>
      <c r="AO519" s="36">
        <v>0</v>
      </c>
      <c r="AP519" s="36">
        <v>3180000</v>
      </c>
      <c r="AQ519" s="36">
        <v>0</v>
      </c>
      <c r="AR519" s="36">
        <v>3180000</v>
      </c>
      <c r="AS519" s="36">
        <v>0</v>
      </c>
      <c r="AT519" s="36">
        <v>3180000</v>
      </c>
      <c r="AU519" s="36">
        <v>0</v>
      </c>
      <c r="AV519" s="36">
        <v>3180000</v>
      </c>
      <c r="AW519" s="36">
        <v>0</v>
      </c>
      <c r="AX519" s="36">
        <v>3180000</v>
      </c>
      <c r="AY519" s="36">
        <v>0</v>
      </c>
      <c r="AZ519" s="36">
        <v>3180000</v>
      </c>
      <c r="BA519" s="34"/>
      <c r="BB519" s="34"/>
      <c r="BC519" s="34"/>
      <c r="BD519" s="34"/>
      <c r="BE519" s="11" t="str">
        <f t="shared" si="48"/>
        <v>OK</v>
      </c>
      <c r="BF519" s="11" t="str">
        <f t="shared" si="49"/>
        <v>OK</v>
      </c>
      <c r="BG519" s="5">
        <f>+IF(B519&lt;&gt;"",COUNTBLANK(F519:AZ519),0)</f>
        <v>0</v>
      </c>
      <c r="BH519" s="12">
        <f t="shared" si="50"/>
        <v>31800000</v>
      </c>
      <c r="BI519" s="12">
        <f t="shared" si="51"/>
        <v>31800000</v>
      </c>
      <c r="BJ519" s="5">
        <f t="shared" si="52"/>
        <v>0</v>
      </c>
      <c r="BK519" s="5">
        <f t="shared" si="53"/>
        <v>0</v>
      </c>
      <c r="BL519" s="2">
        <v>4</v>
      </c>
      <c r="BM519" s="2">
        <v>2410</v>
      </c>
      <c r="BN519" s="2">
        <v>1</v>
      </c>
      <c r="BO519" s="16">
        <v>4</v>
      </c>
      <c r="BP519" s="2">
        <v>4</v>
      </c>
      <c r="BQ519" s="2">
        <v>38</v>
      </c>
      <c r="BT519" s="40"/>
      <c r="BU519" s="40"/>
      <c r="BV519" s="40"/>
      <c r="BW519" s="40"/>
      <c r="BX519" s="40"/>
      <c r="BY519" s="40"/>
      <c r="BZ519" s="40"/>
      <c r="CA519" s="40"/>
    </row>
    <row r="520" spans="1:79" ht="96.6">
      <c r="A520" s="49" t="s">
        <v>3974</v>
      </c>
      <c r="B520" s="37" t="s">
        <v>1060</v>
      </c>
      <c r="C520" s="31" t="s">
        <v>415</v>
      </c>
      <c r="D520" s="31" t="s">
        <v>402</v>
      </c>
      <c r="E520" s="22" t="s">
        <v>4035</v>
      </c>
      <c r="F520" s="23" t="s">
        <v>4036</v>
      </c>
      <c r="G520" s="23" t="s">
        <v>4061</v>
      </c>
      <c r="H520" s="23" t="s">
        <v>4065</v>
      </c>
      <c r="I520" s="23">
        <v>80161501</v>
      </c>
      <c r="J520" s="23" t="s">
        <v>1527</v>
      </c>
      <c r="K520" s="23" t="s">
        <v>1490</v>
      </c>
      <c r="L520" s="23" t="s">
        <v>2753</v>
      </c>
      <c r="M520" s="24" t="s">
        <v>421</v>
      </c>
      <c r="N520" s="24" t="s">
        <v>421</v>
      </c>
      <c r="O520" s="24" t="s">
        <v>421</v>
      </c>
      <c r="P520" s="24">
        <v>10</v>
      </c>
      <c r="Q520" s="24" t="s">
        <v>1546</v>
      </c>
      <c r="R520" s="24" t="s">
        <v>1547</v>
      </c>
      <c r="S520" s="25">
        <v>31800000</v>
      </c>
      <c r="T520" s="25">
        <v>31800000</v>
      </c>
      <c r="U520" s="24" t="s">
        <v>1560</v>
      </c>
      <c r="V520" s="24" t="s">
        <v>1561</v>
      </c>
      <c r="W520" s="23" t="s">
        <v>272</v>
      </c>
      <c r="X520" s="23" t="s">
        <v>1599</v>
      </c>
      <c r="Y520" s="23" t="s">
        <v>1615</v>
      </c>
      <c r="Z520" s="23" t="s">
        <v>273</v>
      </c>
      <c r="AA520" s="23" t="s">
        <v>1819</v>
      </c>
      <c r="AB520" s="23" t="s">
        <v>1824</v>
      </c>
      <c r="AC520" s="36">
        <v>0</v>
      </c>
      <c r="AD520" s="36">
        <v>0</v>
      </c>
      <c r="AE520" s="36">
        <v>31800000</v>
      </c>
      <c r="AF520" s="36">
        <v>0</v>
      </c>
      <c r="AG520" s="36">
        <v>0</v>
      </c>
      <c r="AH520" s="36">
        <v>3180000</v>
      </c>
      <c r="AI520" s="36">
        <v>0</v>
      </c>
      <c r="AJ520" s="36">
        <v>3180000</v>
      </c>
      <c r="AK520" s="36">
        <v>0</v>
      </c>
      <c r="AL520" s="36">
        <v>3180000</v>
      </c>
      <c r="AM520" s="36">
        <v>0</v>
      </c>
      <c r="AN520" s="36">
        <v>3180000</v>
      </c>
      <c r="AO520" s="36">
        <v>0</v>
      </c>
      <c r="AP520" s="36">
        <v>3180000</v>
      </c>
      <c r="AQ520" s="36">
        <v>0</v>
      </c>
      <c r="AR520" s="36">
        <v>3180000</v>
      </c>
      <c r="AS520" s="36">
        <v>0</v>
      </c>
      <c r="AT520" s="36">
        <v>3180000</v>
      </c>
      <c r="AU520" s="36">
        <v>0</v>
      </c>
      <c r="AV520" s="36">
        <v>3180000</v>
      </c>
      <c r="AW520" s="36">
        <v>0</v>
      </c>
      <c r="AX520" s="36">
        <v>3180000</v>
      </c>
      <c r="AY520" s="36">
        <v>0</v>
      </c>
      <c r="AZ520" s="36">
        <v>3180000</v>
      </c>
      <c r="BA520" s="34"/>
      <c r="BB520" s="34"/>
      <c r="BC520" s="34"/>
      <c r="BD520" s="34"/>
      <c r="BE520" s="11" t="str">
        <f t="shared" si="48"/>
        <v>OK</v>
      </c>
      <c r="BF520" s="11" t="str">
        <f t="shared" si="49"/>
        <v>OK</v>
      </c>
      <c r="BG520" s="5">
        <f>+IF(B520&lt;&gt;"",COUNTBLANK(F520:AZ520),0)</f>
        <v>0</v>
      </c>
      <c r="BH520" s="12">
        <f t="shared" si="50"/>
        <v>31800000</v>
      </c>
      <c r="BI520" s="12">
        <f t="shared" si="51"/>
        <v>31800000</v>
      </c>
      <c r="BJ520" s="5">
        <f t="shared" si="52"/>
        <v>0</v>
      </c>
      <c r="BK520" s="5">
        <f t="shared" si="53"/>
        <v>0</v>
      </c>
      <c r="BL520" s="2">
        <v>4</v>
      </c>
      <c r="BM520" s="2">
        <v>2410</v>
      </c>
      <c r="BN520" s="2">
        <v>1</v>
      </c>
      <c r="BO520" s="16">
        <v>4</v>
      </c>
      <c r="BP520" s="2">
        <v>4</v>
      </c>
      <c r="BQ520" s="2">
        <v>39</v>
      </c>
      <c r="BT520" s="40"/>
      <c r="BU520" s="40"/>
      <c r="BV520" s="40"/>
      <c r="BW520" s="40"/>
      <c r="BX520" s="40"/>
      <c r="BY520" s="40"/>
      <c r="BZ520" s="40"/>
      <c r="CA520" s="40"/>
    </row>
    <row r="521" spans="1:79" ht="96.6">
      <c r="A521" s="49" t="s">
        <v>3974</v>
      </c>
      <c r="B521" s="37" t="s">
        <v>1061</v>
      </c>
      <c r="C521" s="31" t="s">
        <v>415</v>
      </c>
      <c r="D521" s="31" t="s">
        <v>402</v>
      </c>
      <c r="E521" s="22" t="s">
        <v>4035</v>
      </c>
      <c r="F521" s="23" t="s">
        <v>4036</v>
      </c>
      <c r="G521" s="23" t="s">
        <v>4061</v>
      </c>
      <c r="H521" s="23" t="s">
        <v>4065</v>
      </c>
      <c r="I521" s="23">
        <v>80161501</v>
      </c>
      <c r="J521" s="23" t="s">
        <v>1527</v>
      </c>
      <c r="K521" s="23" t="s">
        <v>1490</v>
      </c>
      <c r="L521" s="23" t="s">
        <v>2755</v>
      </c>
      <c r="M521" s="24" t="s">
        <v>421</v>
      </c>
      <c r="N521" s="24" t="s">
        <v>421</v>
      </c>
      <c r="O521" s="24" t="s">
        <v>421</v>
      </c>
      <c r="P521" s="24">
        <v>10</v>
      </c>
      <c r="Q521" s="24" t="s">
        <v>1546</v>
      </c>
      <c r="R521" s="24" t="s">
        <v>1547</v>
      </c>
      <c r="S521" s="25">
        <v>31800000</v>
      </c>
      <c r="T521" s="25">
        <v>31800000</v>
      </c>
      <c r="U521" s="24" t="s">
        <v>1560</v>
      </c>
      <c r="V521" s="24" t="s">
        <v>1561</v>
      </c>
      <c r="W521" s="23" t="s">
        <v>272</v>
      </c>
      <c r="X521" s="23" t="s">
        <v>1599</v>
      </c>
      <c r="Y521" s="23" t="s">
        <v>1615</v>
      </c>
      <c r="Z521" s="23" t="s">
        <v>273</v>
      </c>
      <c r="AA521" s="23" t="s">
        <v>1819</v>
      </c>
      <c r="AB521" s="23" t="s">
        <v>1824</v>
      </c>
      <c r="AC521" s="36">
        <v>0</v>
      </c>
      <c r="AD521" s="36">
        <v>0</v>
      </c>
      <c r="AE521" s="36">
        <v>31800000</v>
      </c>
      <c r="AF521" s="36">
        <v>0</v>
      </c>
      <c r="AG521" s="36">
        <v>0</v>
      </c>
      <c r="AH521" s="36">
        <v>3180000</v>
      </c>
      <c r="AI521" s="36">
        <v>0</v>
      </c>
      <c r="AJ521" s="36">
        <v>3180000</v>
      </c>
      <c r="AK521" s="36">
        <v>0</v>
      </c>
      <c r="AL521" s="36">
        <v>3180000</v>
      </c>
      <c r="AM521" s="36">
        <v>0</v>
      </c>
      <c r="AN521" s="36">
        <v>3180000</v>
      </c>
      <c r="AO521" s="36">
        <v>0</v>
      </c>
      <c r="AP521" s="36">
        <v>3180000</v>
      </c>
      <c r="AQ521" s="36">
        <v>0</v>
      </c>
      <c r="AR521" s="36">
        <v>3180000</v>
      </c>
      <c r="AS521" s="36">
        <v>0</v>
      </c>
      <c r="AT521" s="36">
        <v>3180000</v>
      </c>
      <c r="AU521" s="36">
        <v>0</v>
      </c>
      <c r="AV521" s="36">
        <v>3180000</v>
      </c>
      <c r="AW521" s="36">
        <v>0</v>
      </c>
      <c r="AX521" s="36">
        <v>3180000</v>
      </c>
      <c r="AY521" s="36">
        <v>0</v>
      </c>
      <c r="AZ521" s="36">
        <v>3180000</v>
      </c>
      <c r="BA521" s="34"/>
      <c r="BB521" s="34"/>
      <c r="BC521" s="34"/>
      <c r="BD521" s="34"/>
      <c r="BE521" s="11" t="str">
        <f t="shared" si="48"/>
        <v>OK</v>
      </c>
      <c r="BF521" s="11" t="str">
        <f t="shared" si="49"/>
        <v>OK</v>
      </c>
      <c r="BG521" s="5">
        <f>+IF(B521&lt;&gt;"",COUNTBLANK(F521:AZ521),0)</f>
        <v>0</v>
      </c>
      <c r="BH521" s="12">
        <f t="shared" si="50"/>
        <v>31800000</v>
      </c>
      <c r="BI521" s="12">
        <f t="shared" si="51"/>
        <v>31800000</v>
      </c>
      <c r="BJ521" s="5">
        <f t="shared" si="52"/>
        <v>0</v>
      </c>
      <c r="BK521" s="5">
        <f t="shared" si="53"/>
        <v>0</v>
      </c>
      <c r="BL521" s="2">
        <v>4</v>
      </c>
      <c r="BM521" s="2">
        <v>2410</v>
      </c>
      <c r="BN521" s="2">
        <v>1</v>
      </c>
      <c r="BO521" s="16">
        <v>4</v>
      </c>
      <c r="BP521" s="2">
        <v>4</v>
      </c>
      <c r="BQ521" s="2">
        <v>40</v>
      </c>
      <c r="BT521" s="40"/>
      <c r="BU521" s="40"/>
      <c r="BV521" s="40"/>
      <c r="BW521" s="40"/>
      <c r="BX521" s="40"/>
      <c r="BY521" s="40"/>
      <c r="BZ521" s="40"/>
      <c r="CA521" s="40"/>
    </row>
    <row r="522" spans="1:79" ht="96.6">
      <c r="A522" s="49" t="s">
        <v>3974</v>
      </c>
      <c r="B522" s="37" t="s">
        <v>1062</v>
      </c>
      <c r="C522" s="31" t="s">
        <v>415</v>
      </c>
      <c r="D522" s="31" t="s">
        <v>402</v>
      </c>
      <c r="E522" s="22" t="s">
        <v>4035</v>
      </c>
      <c r="F522" s="23" t="s">
        <v>4036</v>
      </c>
      <c r="G522" s="23" t="s">
        <v>4061</v>
      </c>
      <c r="H522" s="23" t="s">
        <v>4065</v>
      </c>
      <c r="I522" s="23">
        <v>80161501</v>
      </c>
      <c r="J522" s="23" t="s">
        <v>1527</v>
      </c>
      <c r="K522" s="23" t="s">
        <v>1490</v>
      </c>
      <c r="L522" s="23" t="s">
        <v>2756</v>
      </c>
      <c r="M522" s="24" t="s">
        <v>421</v>
      </c>
      <c r="N522" s="24" t="s">
        <v>421</v>
      </c>
      <c r="O522" s="24" t="s">
        <v>421</v>
      </c>
      <c r="P522" s="24">
        <v>10</v>
      </c>
      <c r="Q522" s="24" t="s">
        <v>1546</v>
      </c>
      <c r="R522" s="24" t="s">
        <v>1547</v>
      </c>
      <c r="S522" s="25">
        <v>31800000</v>
      </c>
      <c r="T522" s="25">
        <v>31800000</v>
      </c>
      <c r="U522" s="24" t="s">
        <v>1560</v>
      </c>
      <c r="V522" s="24" t="s">
        <v>1561</v>
      </c>
      <c r="W522" s="23" t="s">
        <v>272</v>
      </c>
      <c r="X522" s="23" t="s">
        <v>1599</v>
      </c>
      <c r="Y522" s="23" t="s">
        <v>1615</v>
      </c>
      <c r="Z522" s="23" t="s">
        <v>273</v>
      </c>
      <c r="AA522" s="23" t="s">
        <v>1819</v>
      </c>
      <c r="AB522" s="23" t="s">
        <v>1824</v>
      </c>
      <c r="AC522" s="36">
        <v>0</v>
      </c>
      <c r="AD522" s="36">
        <v>0</v>
      </c>
      <c r="AE522" s="36">
        <v>31800000</v>
      </c>
      <c r="AF522" s="36">
        <v>0</v>
      </c>
      <c r="AG522" s="36">
        <v>0</v>
      </c>
      <c r="AH522" s="36">
        <v>3180000</v>
      </c>
      <c r="AI522" s="36">
        <v>0</v>
      </c>
      <c r="AJ522" s="36">
        <v>3180000</v>
      </c>
      <c r="AK522" s="36">
        <v>0</v>
      </c>
      <c r="AL522" s="36">
        <v>3180000</v>
      </c>
      <c r="AM522" s="36">
        <v>0</v>
      </c>
      <c r="AN522" s="36">
        <v>3180000</v>
      </c>
      <c r="AO522" s="36">
        <v>0</v>
      </c>
      <c r="AP522" s="36">
        <v>3180000</v>
      </c>
      <c r="AQ522" s="36">
        <v>0</v>
      </c>
      <c r="AR522" s="36">
        <v>3180000</v>
      </c>
      <c r="AS522" s="36">
        <v>0</v>
      </c>
      <c r="AT522" s="36">
        <v>3180000</v>
      </c>
      <c r="AU522" s="36">
        <v>0</v>
      </c>
      <c r="AV522" s="36">
        <v>3180000</v>
      </c>
      <c r="AW522" s="36">
        <v>0</v>
      </c>
      <c r="AX522" s="36">
        <v>3180000</v>
      </c>
      <c r="AY522" s="36">
        <v>0</v>
      </c>
      <c r="AZ522" s="36">
        <v>3180000</v>
      </c>
      <c r="BA522" s="34"/>
      <c r="BB522" s="34"/>
      <c r="BC522" s="34"/>
      <c r="BD522" s="34"/>
      <c r="BE522" s="11" t="str">
        <f t="shared" si="48"/>
        <v>OK</v>
      </c>
      <c r="BF522" s="11" t="str">
        <f t="shared" si="49"/>
        <v>OK</v>
      </c>
      <c r="BG522" s="5">
        <f>+IF(B522&lt;&gt;"",COUNTBLANK(F522:AZ522),0)</f>
        <v>0</v>
      </c>
      <c r="BH522" s="12">
        <f t="shared" si="50"/>
        <v>31800000</v>
      </c>
      <c r="BI522" s="12">
        <f t="shared" si="51"/>
        <v>31800000</v>
      </c>
      <c r="BJ522" s="5">
        <f t="shared" si="52"/>
        <v>0</v>
      </c>
      <c r="BK522" s="5">
        <f t="shared" si="53"/>
        <v>0</v>
      </c>
      <c r="BL522" s="2">
        <v>4</v>
      </c>
      <c r="BM522" s="2">
        <v>2410</v>
      </c>
      <c r="BN522" s="2">
        <v>1</v>
      </c>
      <c r="BO522" s="16">
        <v>4</v>
      </c>
      <c r="BP522" s="2">
        <v>4</v>
      </c>
      <c r="BQ522" s="2">
        <v>41</v>
      </c>
      <c r="BT522" s="40"/>
      <c r="BU522" s="40"/>
      <c r="BV522" s="40"/>
      <c r="BW522" s="40"/>
      <c r="BX522" s="40"/>
      <c r="BY522" s="40"/>
      <c r="BZ522" s="40"/>
      <c r="CA522" s="40"/>
    </row>
    <row r="523" spans="1:79" ht="124.2">
      <c r="A523" s="49" t="s">
        <v>3974</v>
      </c>
      <c r="B523" s="37" t="s">
        <v>1063</v>
      </c>
      <c r="C523" s="31" t="s">
        <v>415</v>
      </c>
      <c r="D523" s="31" t="s">
        <v>402</v>
      </c>
      <c r="E523" s="22" t="s">
        <v>4035</v>
      </c>
      <c r="F523" s="23" t="s">
        <v>4036</v>
      </c>
      <c r="G523" s="23" t="s">
        <v>4061</v>
      </c>
      <c r="H523" s="23" t="s">
        <v>4065</v>
      </c>
      <c r="I523" s="23">
        <v>86101610</v>
      </c>
      <c r="J523" s="23" t="s">
        <v>1527</v>
      </c>
      <c r="K523" s="23" t="s">
        <v>1490</v>
      </c>
      <c r="L523" s="23" t="s">
        <v>2757</v>
      </c>
      <c r="M523" s="24" t="s">
        <v>421</v>
      </c>
      <c r="N523" s="24" t="s">
        <v>421</v>
      </c>
      <c r="O523" s="24" t="s">
        <v>421</v>
      </c>
      <c r="P523" s="24">
        <v>10</v>
      </c>
      <c r="Q523" s="24" t="s">
        <v>1546</v>
      </c>
      <c r="R523" s="24" t="s">
        <v>1547</v>
      </c>
      <c r="S523" s="25">
        <v>77000000</v>
      </c>
      <c r="T523" s="25">
        <v>77000000</v>
      </c>
      <c r="U523" s="24" t="s">
        <v>1560</v>
      </c>
      <c r="V523" s="24" t="s">
        <v>1561</v>
      </c>
      <c r="W523" s="23" t="s">
        <v>272</v>
      </c>
      <c r="X523" s="23" t="s">
        <v>1599</v>
      </c>
      <c r="Y523" s="23" t="s">
        <v>1615</v>
      </c>
      <c r="Z523" s="23" t="s">
        <v>284</v>
      </c>
      <c r="AA523" s="23" t="s">
        <v>1818</v>
      </c>
      <c r="AB523" s="23" t="s">
        <v>1824</v>
      </c>
      <c r="AC523" s="36">
        <v>0</v>
      </c>
      <c r="AD523" s="36">
        <v>0</v>
      </c>
      <c r="AE523" s="36">
        <v>77000000</v>
      </c>
      <c r="AF523" s="36">
        <v>0</v>
      </c>
      <c r="AG523" s="36">
        <v>0</v>
      </c>
      <c r="AH523" s="36">
        <v>7700000</v>
      </c>
      <c r="AI523" s="36">
        <v>0</v>
      </c>
      <c r="AJ523" s="36">
        <v>7700000</v>
      </c>
      <c r="AK523" s="36">
        <v>0</v>
      </c>
      <c r="AL523" s="36">
        <v>7700000</v>
      </c>
      <c r="AM523" s="36">
        <v>0</v>
      </c>
      <c r="AN523" s="36">
        <v>7700000</v>
      </c>
      <c r="AO523" s="36">
        <v>0</v>
      </c>
      <c r="AP523" s="36">
        <v>7700000</v>
      </c>
      <c r="AQ523" s="36">
        <v>0</v>
      </c>
      <c r="AR523" s="36">
        <v>7700000</v>
      </c>
      <c r="AS523" s="36">
        <v>0</v>
      </c>
      <c r="AT523" s="36">
        <v>7700000</v>
      </c>
      <c r="AU523" s="36">
        <v>0</v>
      </c>
      <c r="AV523" s="36">
        <v>7700000</v>
      </c>
      <c r="AW523" s="36">
        <v>0</v>
      </c>
      <c r="AX523" s="36">
        <v>7700000</v>
      </c>
      <c r="AY523" s="36">
        <v>0</v>
      </c>
      <c r="AZ523" s="36">
        <v>7700000</v>
      </c>
      <c r="BA523" s="34"/>
      <c r="BB523" s="34"/>
      <c r="BC523" s="34"/>
      <c r="BD523" s="34"/>
      <c r="BE523" s="11" t="str">
        <f t="shared" si="48"/>
        <v>OK</v>
      </c>
      <c r="BF523" s="11" t="str">
        <f t="shared" si="49"/>
        <v>OK</v>
      </c>
      <c r="BG523" s="5">
        <f>+IF(B523&lt;&gt;"",COUNTBLANK(F523:AZ523),0)</f>
        <v>0</v>
      </c>
      <c r="BH523" s="12">
        <f t="shared" si="50"/>
        <v>77000000</v>
      </c>
      <c r="BI523" s="12">
        <f t="shared" si="51"/>
        <v>77000000</v>
      </c>
      <c r="BJ523" s="5">
        <f t="shared" si="52"/>
        <v>0</v>
      </c>
      <c r="BK523" s="5">
        <f t="shared" si="53"/>
        <v>0</v>
      </c>
      <c r="BL523" s="2">
        <v>4</v>
      </c>
      <c r="BM523" s="2">
        <v>2410</v>
      </c>
      <c r="BN523" s="2">
        <v>1</v>
      </c>
      <c r="BO523" s="16">
        <v>4</v>
      </c>
      <c r="BP523" s="2">
        <v>4</v>
      </c>
      <c r="BQ523" s="2">
        <v>42</v>
      </c>
      <c r="BT523" s="40"/>
      <c r="BU523" s="40"/>
      <c r="BV523" s="40"/>
      <c r="BW523" s="40"/>
      <c r="BX523" s="40"/>
      <c r="BY523" s="40"/>
      <c r="BZ523" s="40"/>
      <c r="CA523" s="40"/>
    </row>
    <row r="524" spans="1:79" ht="96.6">
      <c r="A524" s="49" t="s">
        <v>3974</v>
      </c>
      <c r="B524" s="37" t="s">
        <v>1064</v>
      </c>
      <c r="C524" s="31" t="s">
        <v>415</v>
      </c>
      <c r="D524" s="31" t="s">
        <v>402</v>
      </c>
      <c r="E524" s="22" t="s">
        <v>4035</v>
      </c>
      <c r="F524" s="23" t="s">
        <v>4036</v>
      </c>
      <c r="G524" s="23" t="s">
        <v>4061</v>
      </c>
      <c r="H524" s="23" t="s">
        <v>4065</v>
      </c>
      <c r="I524" s="23">
        <v>86101610</v>
      </c>
      <c r="J524" s="23" t="s">
        <v>1527</v>
      </c>
      <c r="K524" s="23" t="s">
        <v>1490</v>
      </c>
      <c r="L524" s="23" t="s">
        <v>2758</v>
      </c>
      <c r="M524" s="24" t="s">
        <v>421</v>
      </c>
      <c r="N524" s="24" t="s">
        <v>421</v>
      </c>
      <c r="O524" s="24" t="s">
        <v>421</v>
      </c>
      <c r="P524" s="24">
        <v>10</v>
      </c>
      <c r="Q524" s="24" t="s">
        <v>1546</v>
      </c>
      <c r="R524" s="24" t="s">
        <v>1547</v>
      </c>
      <c r="S524" s="25">
        <v>31800000</v>
      </c>
      <c r="T524" s="25">
        <v>31800000</v>
      </c>
      <c r="U524" s="24" t="s">
        <v>1560</v>
      </c>
      <c r="V524" s="24" t="s">
        <v>1561</v>
      </c>
      <c r="W524" s="23" t="s">
        <v>272</v>
      </c>
      <c r="X524" s="23" t="s">
        <v>1599</v>
      </c>
      <c r="Y524" s="23" t="s">
        <v>1615</v>
      </c>
      <c r="Z524" s="23" t="s">
        <v>284</v>
      </c>
      <c r="AA524" s="23" t="s">
        <v>1818</v>
      </c>
      <c r="AB524" s="23" t="s">
        <v>1824</v>
      </c>
      <c r="AC524" s="36">
        <v>0</v>
      </c>
      <c r="AD524" s="36">
        <v>0</v>
      </c>
      <c r="AE524" s="36">
        <v>31800000</v>
      </c>
      <c r="AF524" s="36">
        <v>0</v>
      </c>
      <c r="AG524" s="36">
        <v>0</v>
      </c>
      <c r="AH524" s="36">
        <v>3180000</v>
      </c>
      <c r="AI524" s="36">
        <v>0</v>
      </c>
      <c r="AJ524" s="36">
        <v>3180000</v>
      </c>
      <c r="AK524" s="36">
        <v>0</v>
      </c>
      <c r="AL524" s="36">
        <v>3180000</v>
      </c>
      <c r="AM524" s="36">
        <v>0</v>
      </c>
      <c r="AN524" s="36">
        <v>3180000</v>
      </c>
      <c r="AO524" s="36">
        <v>0</v>
      </c>
      <c r="AP524" s="36">
        <v>3180000</v>
      </c>
      <c r="AQ524" s="36">
        <v>0</v>
      </c>
      <c r="AR524" s="36">
        <v>3180000</v>
      </c>
      <c r="AS524" s="36">
        <v>0</v>
      </c>
      <c r="AT524" s="36">
        <v>3180000</v>
      </c>
      <c r="AU524" s="36">
        <v>0</v>
      </c>
      <c r="AV524" s="36">
        <v>3180000</v>
      </c>
      <c r="AW524" s="36">
        <v>0</v>
      </c>
      <c r="AX524" s="36">
        <v>3180000</v>
      </c>
      <c r="AY524" s="36">
        <v>0</v>
      </c>
      <c r="AZ524" s="36">
        <v>3180000</v>
      </c>
      <c r="BA524" s="34"/>
      <c r="BB524" s="34"/>
      <c r="BC524" s="34"/>
      <c r="BD524" s="34"/>
      <c r="BE524" s="11" t="str">
        <f t="shared" si="48"/>
        <v>OK</v>
      </c>
      <c r="BF524" s="11" t="str">
        <f t="shared" si="49"/>
        <v>OK</v>
      </c>
      <c r="BG524" s="5">
        <f>+IF(B524&lt;&gt;"",COUNTBLANK(F524:AZ524),0)</f>
        <v>0</v>
      </c>
      <c r="BH524" s="12">
        <f t="shared" si="50"/>
        <v>31800000</v>
      </c>
      <c r="BI524" s="12">
        <f t="shared" si="51"/>
        <v>31800000</v>
      </c>
      <c r="BJ524" s="5">
        <f t="shared" si="52"/>
        <v>0</v>
      </c>
      <c r="BK524" s="5">
        <f t="shared" si="53"/>
        <v>0</v>
      </c>
      <c r="BL524" s="2">
        <v>4</v>
      </c>
      <c r="BM524" s="2">
        <v>2410</v>
      </c>
      <c r="BN524" s="2">
        <v>1</v>
      </c>
      <c r="BO524" s="16">
        <v>4</v>
      </c>
      <c r="BP524" s="2">
        <v>4</v>
      </c>
      <c r="BQ524" s="2">
        <v>43</v>
      </c>
      <c r="BT524" s="40"/>
      <c r="BU524" s="40"/>
      <c r="BV524" s="40"/>
      <c r="BW524" s="40"/>
      <c r="BX524" s="40"/>
      <c r="BY524" s="40"/>
      <c r="BZ524" s="40"/>
      <c r="CA524" s="40"/>
    </row>
    <row r="525" spans="1:79" ht="96.6">
      <c r="A525" s="49" t="s">
        <v>3974</v>
      </c>
      <c r="B525" s="37" t="s">
        <v>1065</v>
      </c>
      <c r="C525" s="31" t="s">
        <v>415</v>
      </c>
      <c r="D525" s="31" t="s">
        <v>402</v>
      </c>
      <c r="E525" s="22" t="s">
        <v>4035</v>
      </c>
      <c r="F525" s="23" t="s">
        <v>4036</v>
      </c>
      <c r="G525" s="23" t="s">
        <v>4061</v>
      </c>
      <c r="H525" s="23" t="s">
        <v>4065</v>
      </c>
      <c r="I525" s="23">
        <v>86101610</v>
      </c>
      <c r="J525" s="23" t="s">
        <v>1527</v>
      </c>
      <c r="K525" s="23" t="s">
        <v>1490</v>
      </c>
      <c r="L525" s="23" t="s">
        <v>2759</v>
      </c>
      <c r="M525" s="24" t="s">
        <v>421</v>
      </c>
      <c r="N525" s="24" t="s">
        <v>421</v>
      </c>
      <c r="O525" s="24" t="s">
        <v>421</v>
      </c>
      <c r="P525" s="24">
        <v>10</v>
      </c>
      <c r="Q525" s="24" t="s">
        <v>1546</v>
      </c>
      <c r="R525" s="24" t="s">
        <v>1547</v>
      </c>
      <c r="S525" s="25">
        <v>31800000</v>
      </c>
      <c r="T525" s="25">
        <v>31800000</v>
      </c>
      <c r="U525" s="24" t="s">
        <v>1560</v>
      </c>
      <c r="V525" s="24" t="s">
        <v>1561</v>
      </c>
      <c r="W525" s="23" t="s">
        <v>272</v>
      </c>
      <c r="X525" s="23" t="s">
        <v>1599</v>
      </c>
      <c r="Y525" s="23" t="s">
        <v>1615</v>
      </c>
      <c r="Z525" s="23" t="s">
        <v>284</v>
      </c>
      <c r="AA525" s="23" t="s">
        <v>1818</v>
      </c>
      <c r="AB525" s="23" t="s">
        <v>1824</v>
      </c>
      <c r="AC525" s="36">
        <v>0</v>
      </c>
      <c r="AD525" s="36">
        <v>0</v>
      </c>
      <c r="AE525" s="36">
        <v>31800000</v>
      </c>
      <c r="AF525" s="36">
        <v>0</v>
      </c>
      <c r="AG525" s="36">
        <v>0</v>
      </c>
      <c r="AH525" s="36">
        <v>3180000</v>
      </c>
      <c r="AI525" s="36">
        <v>0</v>
      </c>
      <c r="AJ525" s="36">
        <v>3180000</v>
      </c>
      <c r="AK525" s="36">
        <v>0</v>
      </c>
      <c r="AL525" s="36">
        <v>3180000</v>
      </c>
      <c r="AM525" s="36">
        <v>0</v>
      </c>
      <c r="AN525" s="36">
        <v>3180000</v>
      </c>
      <c r="AO525" s="36">
        <v>0</v>
      </c>
      <c r="AP525" s="36">
        <v>3180000</v>
      </c>
      <c r="AQ525" s="36">
        <v>0</v>
      </c>
      <c r="AR525" s="36">
        <v>3180000</v>
      </c>
      <c r="AS525" s="36">
        <v>0</v>
      </c>
      <c r="AT525" s="36">
        <v>3180000</v>
      </c>
      <c r="AU525" s="36">
        <v>0</v>
      </c>
      <c r="AV525" s="36">
        <v>3180000</v>
      </c>
      <c r="AW525" s="36">
        <v>0</v>
      </c>
      <c r="AX525" s="36">
        <v>3180000</v>
      </c>
      <c r="AY525" s="36">
        <v>0</v>
      </c>
      <c r="AZ525" s="36">
        <v>3180000</v>
      </c>
      <c r="BA525" s="34"/>
      <c r="BB525" s="34"/>
      <c r="BC525" s="34"/>
      <c r="BD525" s="34"/>
      <c r="BE525" s="11" t="str">
        <f t="shared" si="48"/>
        <v>OK</v>
      </c>
      <c r="BF525" s="11" t="str">
        <f t="shared" si="49"/>
        <v>OK</v>
      </c>
      <c r="BG525" s="5">
        <f>+IF(B525&lt;&gt;"",COUNTBLANK(F525:AZ525),0)</f>
        <v>0</v>
      </c>
      <c r="BH525" s="12">
        <f t="shared" si="50"/>
        <v>31800000</v>
      </c>
      <c r="BI525" s="12">
        <f t="shared" si="51"/>
        <v>31800000</v>
      </c>
      <c r="BJ525" s="5">
        <f t="shared" si="52"/>
        <v>0</v>
      </c>
      <c r="BK525" s="5">
        <f t="shared" si="53"/>
        <v>0</v>
      </c>
      <c r="BL525" s="2">
        <v>4</v>
      </c>
      <c r="BM525" s="2">
        <v>2410</v>
      </c>
      <c r="BN525" s="2">
        <v>1</v>
      </c>
      <c r="BO525" s="16">
        <v>4</v>
      </c>
      <c r="BP525" s="2">
        <v>4</v>
      </c>
      <c r="BQ525" s="2">
        <v>44</v>
      </c>
      <c r="BT525" s="40"/>
      <c r="BU525" s="40"/>
      <c r="BV525" s="40"/>
      <c r="BW525" s="40"/>
      <c r="BX525" s="40"/>
      <c r="BY525" s="40"/>
      <c r="BZ525" s="40"/>
      <c r="CA525" s="40"/>
    </row>
    <row r="526" spans="1:79" ht="96.6">
      <c r="A526" s="49" t="s">
        <v>3974</v>
      </c>
      <c r="B526" s="37" t="s">
        <v>1066</v>
      </c>
      <c r="C526" s="31" t="s">
        <v>415</v>
      </c>
      <c r="D526" s="31" t="s">
        <v>402</v>
      </c>
      <c r="E526" s="22" t="s">
        <v>4035</v>
      </c>
      <c r="F526" s="23" t="s">
        <v>4036</v>
      </c>
      <c r="G526" s="23" t="s">
        <v>4061</v>
      </c>
      <c r="H526" s="23" t="s">
        <v>4065</v>
      </c>
      <c r="I526" s="23">
        <v>86101610</v>
      </c>
      <c r="J526" s="23" t="s">
        <v>1527</v>
      </c>
      <c r="K526" s="23" t="s">
        <v>1490</v>
      </c>
      <c r="L526" s="23" t="s">
        <v>2760</v>
      </c>
      <c r="M526" s="24" t="s">
        <v>421</v>
      </c>
      <c r="N526" s="24" t="s">
        <v>421</v>
      </c>
      <c r="O526" s="24" t="s">
        <v>421</v>
      </c>
      <c r="P526" s="24">
        <v>10</v>
      </c>
      <c r="Q526" s="24" t="s">
        <v>1546</v>
      </c>
      <c r="R526" s="24" t="s">
        <v>1547</v>
      </c>
      <c r="S526" s="25">
        <v>31800000</v>
      </c>
      <c r="T526" s="25">
        <v>31800000</v>
      </c>
      <c r="U526" s="24" t="s">
        <v>1560</v>
      </c>
      <c r="V526" s="24" t="s">
        <v>1561</v>
      </c>
      <c r="W526" s="23" t="s">
        <v>272</v>
      </c>
      <c r="X526" s="23" t="s">
        <v>1599</v>
      </c>
      <c r="Y526" s="23" t="s">
        <v>1615</v>
      </c>
      <c r="Z526" s="23" t="s">
        <v>284</v>
      </c>
      <c r="AA526" s="23" t="s">
        <v>1818</v>
      </c>
      <c r="AB526" s="23" t="s">
        <v>1824</v>
      </c>
      <c r="AC526" s="36">
        <v>0</v>
      </c>
      <c r="AD526" s="36">
        <v>0</v>
      </c>
      <c r="AE526" s="36">
        <v>31800000</v>
      </c>
      <c r="AF526" s="36">
        <v>0</v>
      </c>
      <c r="AG526" s="36">
        <v>0</v>
      </c>
      <c r="AH526" s="36">
        <v>3180000</v>
      </c>
      <c r="AI526" s="36">
        <v>0</v>
      </c>
      <c r="AJ526" s="36">
        <v>3180000</v>
      </c>
      <c r="AK526" s="36">
        <v>0</v>
      </c>
      <c r="AL526" s="36">
        <v>3180000</v>
      </c>
      <c r="AM526" s="36">
        <v>0</v>
      </c>
      <c r="AN526" s="36">
        <v>3180000</v>
      </c>
      <c r="AO526" s="36">
        <v>0</v>
      </c>
      <c r="AP526" s="36">
        <v>3180000</v>
      </c>
      <c r="AQ526" s="36">
        <v>0</v>
      </c>
      <c r="AR526" s="36">
        <v>3180000</v>
      </c>
      <c r="AS526" s="36">
        <v>0</v>
      </c>
      <c r="AT526" s="36">
        <v>3180000</v>
      </c>
      <c r="AU526" s="36">
        <v>0</v>
      </c>
      <c r="AV526" s="36">
        <v>3180000</v>
      </c>
      <c r="AW526" s="36">
        <v>0</v>
      </c>
      <c r="AX526" s="36">
        <v>3180000</v>
      </c>
      <c r="AY526" s="36">
        <v>0</v>
      </c>
      <c r="AZ526" s="36">
        <v>3180000</v>
      </c>
      <c r="BA526" s="34"/>
      <c r="BB526" s="34"/>
      <c r="BC526" s="34"/>
      <c r="BD526" s="34"/>
      <c r="BE526" s="11" t="str">
        <f t="shared" si="48"/>
        <v>OK</v>
      </c>
      <c r="BF526" s="11" t="str">
        <f t="shared" si="49"/>
        <v>OK</v>
      </c>
      <c r="BG526" s="5">
        <f>+IF(B526&lt;&gt;"",COUNTBLANK(F526:AZ526),0)</f>
        <v>0</v>
      </c>
      <c r="BH526" s="12">
        <f t="shared" si="50"/>
        <v>31800000</v>
      </c>
      <c r="BI526" s="12">
        <f t="shared" si="51"/>
        <v>31800000</v>
      </c>
      <c r="BJ526" s="5">
        <f t="shared" si="52"/>
        <v>0</v>
      </c>
      <c r="BK526" s="5">
        <f t="shared" si="53"/>
        <v>0</v>
      </c>
      <c r="BL526" s="2">
        <v>4</v>
      </c>
      <c r="BM526" s="2">
        <v>2410</v>
      </c>
      <c r="BN526" s="2">
        <v>1</v>
      </c>
      <c r="BO526" s="16">
        <v>4</v>
      </c>
      <c r="BP526" s="2">
        <v>4</v>
      </c>
      <c r="BQ526" s="2">
        <v>45</v>
      </c>
      <c r="BT526" s="40"/>
      <c r="BU526" s="40"/>
      <c r="BV526" s="40"/>
      <c r="BW526" s="40"/>
      <c r="BX526" s="40"/>
      <c r="BY526" s="40"/>
      <c r="BZ526" s="40"/>
      <c r="CA526" s="40"/>
    </row>
    <row r="527" spans="1:79" ht="96.6">
      <c r="A527" s="49" t="s">
        <v>3974</v>
      </c>
      <c r="B527" s="37" t="s">
        <v>1067</v>
      </c>
      <c r="C527" s="31" t="s">
        <v>415</v>
      </c>
      <c r="D527" s="31" t="s">
        <v>402</v>
      </c>
      <c r="E527" s="22" t="s">
        <v>4035</v>
      </c>
      <c r="F527" s="23" t="s">
        <v>4036</v>
      </c>
      <c r="G527" s="23" t="s">
        <v>4061</v>
      </c>
      <c r="H527" s="23" t="s">
        <v>4065</v>
      </c>
      <c r="I527" s="23">
        <v>86101610</v>
      </c>
      <c r="J527" s="23" t="s">
        <v>1527</v>
      </c>
      <c r="K527" s="23" t="s">
        <v>1490</v>
      </c>
      <c r="L527" s="23" t="s">
        <v>2761</v>
      </c>
      <c r="M527" s="24" t="s">
        <v>421</v>
      </c>
      <c r="N527" s="24" t="s">
        <v>421</v>
      </c>
      <c r="O527" s="24" t="s">
        <v>421</v>
      </c>
      <c r="P527" s="24">
        <v>10</v>
      </c>
      <c r="Q527" s="24" t="s">
        <v>1546</v>
      </c>
      <c r="R527" s="24" t="s">
        <v>1547</v>
      </c>
      <c r="S527" s="25">
        <v>31800000</v>
      </c>
      <c r="T527" s="25">
        <v>31800000</v>
      </c>
      <c r="U527" s="24" t="s">
        <v>1560</v>
      </c>
      <c r="V527" s="24" t="s">
        <v>1561</v>
      </c>
      <c r="W527" s="23" t="s">
        <v>272</v>
      </c>
      <c r="X527" s="23" t="s">
        <v>1599</v>
      </c>
      <c r="Y527" s="23" t="s">
        <v>1615</v>
      </c>
      <c r="Z527" s="23" t="s">
        <v>284</v>
      </c>
      <c r="AA527" s="23" t="s">
        <v>1818</v>
      </c>
      <c r="AB527" s="23" t="s">
        <v>1824</v>
      </c>
      <c r="AC527" s="36">
        <v>0</v>
      </c>
      <c r="AD527" s="36">
        <v>0</v>
      </c>
      <c r="AE527" s="36">
        <v>31800000</v>
      </c>
      <c r="AF527" s="36">
        <v>0</v>
      </c>
      <c r="AG527" s="36">
        <v>0</v>
      </c>
      <c r="AH527" s="36">
        <v>3180000</v>
      </c>
      <c r="AI527" s="36">
        <v>0</v>
      </c>
      <c r="AJ527" s="36">
        <v>3180000</v>
      </c>
      <c r="AK527" s="36">
        <v>0</v>
      </c>
      <c r="AL527" s="36">
        <v>3180000</v>
      </c>
      <c r="AM527" s="36">
        <v>0</v>
      </c>
      <c r="AN527" s="36">
        <v>3180000</v>
      </c>
      <c r="AO527" s="36">
        <v>0</v>
      </c>
      <c r="AP527" s="36">
        <v>3180000</v>
      </c>
      <c r="AQ527" s="36">
        <v>0</v>
      </c>
      <c r="AR527" s="36">
        <v>3180000</v>
      </c>
      <c r="AS527" s="36">
        <v>0</v>
      </c>
      <c r="AT527" s="36">
        <v>3180000</v>
      </c>
      <c r="AU527" s="36">
        <v>0</v>
      </c>
      <c r="AV527" s="36">
        <v>3180000</v>
      </c>
      <c r="AW527" s="36">
        <v>0</v>
      </c>
      <c r="AX527" s="36">
        <v>3180000</v>
      </c>
      <c r="AY527" s="36">
        <v>0</v>
      </c>
      <c r="AZ527" s="36">
        <v>3180000</v>
      </c>
      <c r="BA527" s="34"/>
      <c r="BB527" s="34"/>
      <c r="BC527" s="34"/>
      <c r="BD527" s="34"/>
      <c r="BE527" s="11" t="str">
        <f t="shared" si="48"/>
        <v>OK</v>
      </c>
      <c r="BF527" s="11" t="str">
        <f t="shared" si="49"/>
        <v>OK</v>
      </c>
      <c r="BG527" s="5">
        <f>+IF(B527&lt;&gt;"",COUNTBLANK(F527:AZ527),0)</f>
        <v>0</v>
      </c>
      <c r="BH527" s="12">
        <f t="shared" si="50"/>
        <v>31800000</v>
      </c>
      <c r="BI527" s="12">
        <f t="shared" si="51"/>
        <v>31800000</v>
      </c>
      <c r="BJ527" s="5">
        <f t="shared" si="52"/>
        <v>0</v>
      </c>
      <c r="BK527" s="5">
        <f t="shared" si="53"/>
        <v>0</v>
      </c>
      <c r="BL527" s="2">
        <v>4</v>
      </c>
      <c r="BM527" s="2">
        <v>2410</v>
      </c>
      <c r="BN527" s="2">
        <v>1</v>
      </c>
      <c r="BO527" s="16">
        <v>4</v>
      </c>
      <c r="BP527" s="2">
        <v>4</v>
      </c>
      <c r="BQ527" s="2">
        <v>46</v>
      </c>
      <c r="BT527" s="40"/>
      <c r="BU527" s="40"/>
      <c r="BV527" s="40"/>
      <c r="BW527" s="40"/>
      <c r="BX527" s="40"/>
      <c r="BY527" s="40"/>
      <c r="BZ527" s="40"/>
      <c r="CA527" s="40"/>
    </row>
    <row r="528" spans="1:79" ht="96.6">
      <c r="A528" s="49" t="s">
        <v>3974</v>
      </c>
      <c r="B528" s="37" t="s">
        <v>1068</v>
      </c>
      <c r="C528" s="31" t="s">
        <v>415</v>
      </c>
      <c r="D528" s="31" t="s">
        <v>402</v>
      </c>
      <c r="E528" s="22" t="s">
        <v>4035</v>
      </c>
      <c r="F528" s="23" t="s">
        <v>4036</v>
      </c>
      <c r="G528" s="23" t="s">
        <v>4061</v>
      </c>
      <c r="H528" s="23" t="s">
        <v>4065</v>
      </c>
      <c r="I528" s="23">
        <v>86101610</v>
      </c>
      <c r="J528" s="23" t="s">
        <v>1527</v>
      </c>
      <c r="K528" s="23" t="s">
        <v>1490</v>
      </c>
      <c r="L528" s="23" t="s">
        <v>2762</v>
      </c>
      <c r="M528" s="24" t="s">
        <v>421</v>
      </c>
      <c r="N528" s="24" t="s">
        <v>421</v>
      </c>
      <c r="O528" s="24" t="s">
        <v>421</v>
      </c>
      <c r="P528" s="24">
        <v>10</v>
      </c>
      <c r="Q528" s="24" t="s">
        <v>1546</v>
      </c>
      <c r="R528" s="24" t="s">
        <v>1547</v>
      </c>
      <c r="S528" s="25">
        <v>31800000</v>
      </c>
      <c r="T528" s="25">
        <v>31800000</v>
      </c>
      <c r="U528" s="24" t="s">
        <v>1560</v>
      </c>
      <c r="V528" s="24" t="s">
        <v>1561</v>
      </c>
      <c r="W528" s="23" t="s">
        <v>272</v>
      </c>
      <c r="X528" s="23" t="s">
        <v>1599</v>
      </c>
      <c r="Y528" s="23" t="s">
        <v>1615</v>
      </c>
      <c r="Z528" s="23" t="s">
        <v>284</v>
      </c>
      <c r="AA528" s="23" t="s">
        <v>1818</v>
      </c>
      <c r="AB528" s="23" t="s">
        <v>1824</v>
      </c>
      <c r="AC528" s="36">
        <v>0</v>
      </c>
      <c r="AD528" s="36">
        <v>0</v>
      </c>
      <c r="AE528" s="36">
        <v>31800000</v>
      </c>
      <c r="AF528" s="36">
        <v>0</v>
      </c>
      <c r="AG528" s="36">
        <v>0</v>
      </c>
      <c r="AH528" s="36">
        <v>3180000</v>
      </c>
      <c r="AI528" s="36">
        <v>0</v>
      </c>
      <c r="AJ528" s="36">
        <v>3180000</v>
      </c>
      <c r="AK528" s="36">
        <v>0</v>
      </c>
      <c r="AL528" s="36">
        <v>3180000</v>
      </c>
      <c r="AM528" s="36">
        <v>0</v>
      </c>
      <c r="AN528" s="36">
        <v>3180000</v>
      </c>
      <c r="AO528" s="36">
        <v>0</v>
      </c>
      <c r="AP528" s="36">
        <v>3180000</v>
      </c>
      <c r="AQ528" s="36">
        <v>0</v>
      </c>
      <c r="AR528" s="36">
        <v>3180000</v>
      </c>
      <c r="AS528" s="36">
        <v>0</v>
      </c>
      <c r="AT528" s="36">
        <v>3180000</v>
      </c>
      <c r="AU528" s="36">
        <v>0</v>
      </c>
      <c r="AV528" s="36">
        <v>3180000</v>
      </c>
      <c r="AW528" s="36">
        <v>0</v>
      </c>
      <c r="AX528" s="36">
        <v>3180000</v>
      </c>
      <c r="AY528" s="36">
        <v>0</v>
      </c>
      <c r="AZ528" s="36">
        <v>3180000</v>
      </c>
      <c r="BA528" s="34"/>
      <c r="BB528" s="34"/>
      <c r="BC528" s="34"/>
      <c r="BD528" s="34"/>
      <c r="BE528" s="11" t="str">
        <f t="shared" si="48"/>
        <v>OK</v>
      </c>
      <c r="BF528" s="11" t="str">
        <f t="shared" si="49"/>
        <v>OK</v>
      </c>
      <c r="BG528" s="5">
        <f>+IF(B528&lt;&gt;"",COUNTBLANK(F528:AZ528),0)</f>
        <v>0</v>
      </c>
      <c r="BH528" s="12">
        <f t="shared" si="50"/>
        <v>31800000</v>
      </c>
      <c r="BI528" s="12">
        <f t="shared" si="51"/>
        <v>31800000</v>
      </c>
      <c r="BJ528" s="5">
        <f t="shared" si="52"/>
        <v>0</v>
      </c>
      <c r="BK528" s="5">
        <f t="shared" si="53"/>
        <v>0</v>
      </c>
      <c r="BL528" s="2">
        <v>4</v>
      </c>
      <c r="BM528" s="2">
        <v>2410</v>
      </c>
      <c r="BN528" s="2">
        <v>1</v>
      </c>
      <c r="BO528" s="16">
        <v>4</v>
      </c>
      <c r="BP528" s="2">
        <v>4</v>
      </c>
      <c r="BQ528" s="2">
        <v>47</v>
      </c>
      <c r="BT528" s="40"/>
      <c r="BU528" s="40"/>
      <c r="BV528" s="40"/>
      <c r="BW528" s="40"/>
      <c r="BX528" s="40"/>
      <c r="BY528" s="40"/>
      <c r="BZ528" s="40"/>
      <c r="CA528" s="40"/>
    </row>
    <row r="529" spans="1:79" ht="96.6">
      <c r="A529" s="49" t="s">
        <v>3974</v>
      </c>
      <c r="B529" s="37" t="s">
        <v>1069</v>
      </c>
      <c r="C529" s="31" t="s">
        <v>415</v>
      </c>
      <c r="D529" s="31" t="s">
        <v>402</v>
      </c>
      <c r="E529" s="22" t="s">
        <v>4035</v>
      </c>
      <c r="F529" s="23" t="s">
        <v>4036</v>
      </c>
      <c r="G529" s="23" t="s">
        <v>4061</v>
      </c>
      <c r="H529" s="23" t="s">
        <v>4065</v>
      </c>
      <c r="I529" s="23">
        <v>86101610</v>
      </c>
      <c r="J529" s="23" t="s">
        <v>1527</v>
      </c>
      <c r="K529" s="23" t="s">
        <v>1490</v>
      </c>
      <c r="L529" s="23" t="s">
        <v>2763</v>
      </c>
      <c r="M529" s="24" t="s">
        <v>421</v>
      </c>
      <c r="N529" s="24" t="s">
        <v>421</v>
      </c>
      <c r="O529" s="24" t="s">
        <v>421</v>
      </c>
      <c r="P529" s="24">
        <v>10</v>
      </c>
      <c r="Q529" s="24" t="s">
        <v>1546</v>
      </c>
      <c r="R529" s="24" t="s">
        <v>1547</v>
      </c>
      <c r="S529" s="25">
        <v>31800000</v>
      </c>
      <c r="T529" s="25">
        <v>31800000</v>
      </c>
      <c r="U529" s="24" t="s">
        <v>1560</v>
      </c>
      <c r="V529" s="24" t="s">
        <v>1561</v>
      </c>
      <c r="W529" s="23" t="s">
        <v>272</v>
      </c>
      <c r="X529" s="23" t="s">
        <v>1599</v>
      </c>
      <c r="Y529" s="23" t="s">
        <v>1615</v>
      </c>
      <c r="Z529" s="23" t="s">
        <v>284</v>
      </c>
      <c r="AA529" s="23" t="s">
        <v>1818</v>
      </c>
      <c r="AB529" s="23" t="s">
        <v>1824</v>
      </c>
      <c r="AC529" s="36">
        <v>0</v>
      </c>
      <c r="AD529" s="36">
        <v>0</v>
      </c>
      <c r="AE529" s="36">
        <v>31800000</v>
      </c>
      <c r="AF529" s="36">
        <v>0</v>
      </c>
      <c r="AG529" s="36">
        <v>0</v>
      </c>
      <c r="AH529" s="36">
        <v>3180000</v>
      </c>
      <c r="AI529" s="36">
        <v>0</v>
      </c>
      <c r="AJ529" s="36">
        <v>3180000</v>
      </c>
      <c r="AK529" s="36">
        <v>0</v>
      </c>
      <c r="AL529" s="36">
        <v>3180000</v>
      </c>
      <c r="AM529" s="36">
        <v>0</v>
      </c>
      <c r="AN529" s="36">
        <v>3180000</v>
      </c>
      <c r="AO529" s="36">
        <v>0</v>
      </c>
      <c r="AP529" s="36">
        <v>3180000</v>
      </c>
      <c r="AQ529" s="36">
        <v>0</v>
      </c>
      <c r="AR529" s="36">
        <v>3180000</v>
      </c>
      <c r="AS529" s="36">
        <v>0</v>
      </c>
      <c r="AT529" s="36">
        <v>3180000</v>
      </c>
      <c r="AU529" s="36">
        <v>0</v>
      </c>
      <c r="AV529" s="36">
        <v>3180000</v>
      </c>
      <c r="AW529" s="36">
        <v>0</v>
      </c>
      <c r="AX529" s="36">
        <v>3180000</v>
      </c>
      <c r="AY529" s="36">
        <v>0</v>
      </c>
      <c r="AZ529" s="36">
        <v>3180000</v>
      </c>
      <c r="BA529" s="34"/>
      <c r="BB529" s="34"/>
      <c r="BC529" s="34"/>
      <c r="BD529" s="34"/>
      <c r="BE529" s="11" t="str">
        <f t="shared" si="48"/>
        <v>OK</v>
      </c>
      <c r="BF529" s="11" t="str">
        <f t="shared" si="49"/>
        <v>OK</v>
      </c>
      <c r="BG529" s="5">
        <f>+IF(B529&lt;&gt;"",COUNTBLANK(F529:AZ529),0)</f>
        <v>0</v>
      </c>
      <c r="BH529" s="12">
        <f t="shared" si="50"/>
        <v>31800000</v>
      </c>
      <c r="BI529" s="12">
        <f t="shared" si="51"/>
        <v>31800000</v>
      </c>
      <c r="BJ529" s="5">
        <f t="shared" si="52"/>
        <v>0</v>
      </c>
      <c r="BK529" s="5">
        <f t="shared" si="53"/>
        <v>0</v>
      </c>
      <c r="BL529" s="2">
        <v>4</v>
      </c>
      <c r="BM529" s="2">
        <v>2410</v>
      </c>
      <c r="BN529" s="2">
        <v>1</v>
      </c>
      <c r="BO529" s="16">
        <v>4</v>
      </c>
      <c r="BP529" s="2">
        <v>4</v>
      </c>
      <c r="BQ529" s="2">
        <v>48</v>
      </c>
      <c r="BT529" s="40"/>
      <c r="BU529" s="40"/>
      <c r="BV529" s="40"/>
      <c r="BW529" s="40"/>
      <c r="BX529" s="40"/>
      <c r="BY529" s="40"/>
      <c r="BZ529" s="40"/>
      <c r="CA529" s="40"/>
    </row>
    <row r="530" spans="1:79" ht="96.6">
      <c r="A530" s="49" t="s">
        <v>3974</v>
      </c>
      <c r="B530" s="37" t="s">
        <v>1070</v>
      </c>
      <c r="C530" s="31" t="s">
        <v>415</v>
      </c>
      <c r="D530" s="31" t="s">
        <v>402</v>
      </c>
      <c r="E530" s="22" t="s">
        <v>4035</v>
      </c>
      <c r="F530" s="23" t="s">
        <v>4036</v>
      </c>
      <c r="G530" s="23" t="s">
        <v>4061</v>
      </c>
      <c r="H530" s="23" t="s">
        <v>4065</v>
      </c>
      <c r="I530" s="23">
        <v>86101610</v>
      </c>
      <c r="J530" s="23" t="s">
        <v>1527</v>
      </c>
      <c r="K530" s="23" t="s">
        <v>1490</v>
      </c>
      <c r="L530" s="23" t="s">
        <v>2764</v>
      </c>
      <c r="M530" s="24" t="s">
        <v>421</v>
      </c>
      <c r="N530" s="24" t="s">
        <v>421</v>
      </c>
      <c r="O530" s="24" t="s">
        <v>421</v>
      </c>
      <c r="P530" s="24">
        <v>10</v>
      </c>
      <c r="Q530" s="24" t="s">
        <v>1546</v>
      </c>
      <c r="R530" s="24" t="s">
        <v>1547</v>
      </c>
      <c r="S530" s="25">
        <v>31800000</v>
      </c>
      <c r="T530" s="25">
        <v>31800000</v>
      </c>
      <c r="U530" s="24" t="s">
        <v>1560</v>
      </c>
      <c r="V530" s="24" t="s">
        <v>1561</v>
      </c>
      <c r="W530" s="23" t="s">
        <v>272</v>
      </c>
      <c r="X530" s="23" t="s">
        <v>1599</v>
      </c>
      <c r="Y530" s="23" t="s">
        <v>1615</v>
      </c>
      <c r="Z530" s="23" t="s">
        <v>284</v>
      </c>
      <c r="AA530" s="23" t="s">
        <v>1818</v>
      </c>
      <c r="AB530" s="23" t="s">
        <v>1824</v>
      </c>
      <c r="AC530" s="36">
        <v>0</v>
      </c>
      <c r="AD530" s="36">
        <v>0</v>
      </c>
      <c r="AE530" s="36">
        <v>31800000</v>
      </c>
      <c r="AF530" s="36">
        <v>0</v>
      </c>
      <c r="AG530" s="36">
        <v>0</v>
      </c>
      <c r="AH530" s="36">
        <v>3180000</v>
      </c>
      <c r="AI530" s="36">
        <v>0</v>
      </c>
      <c r="AJ530" s="36">
        <v>3180000</v>
      </c>
      <c r="AK530" s="36">
        <v>0</v>
      </c>
      <c r="AL530" s="36">
        <v>3180000</v>
      </c>
      <c r="AM530" s="36">
        <v>0</v>
      </c>
      <c r="AN530" s="36">
        <v>3180000</v>
      </c>
      <c r="AO530" s="36">
        <v>0</v>
      </c>
      <c r="AP530" s="36">
        <v>3180000</v>
      </c>
      <c r="AQ530" s="36">
        <v>0</v>
      </c>
      <c r="AR530" s="36">
        <v>3180000</v>
      </c>
      <c r="AS530" s="36">
        <v>0</v>
      </c>
      <c r="AT530" s="36">
        <v>3180000</v>
      </c>
      <c r="AU530" s="36">
        <v>0</v>
      </c>
      <c r="AV530" s="36">
        <v>3180000</v>
      </c>
      <c r="AW530" s="36">
        <v>0</v>
      </c>
      <c r="AX530" s="36">
        <v>3180000</v>
      </c>
      <c r="AY530" s="36">
        <v>0</v>
      </c>
      <c r="AZ530" s="36">
        <v>3180000</v>
      </c>
      <c r="BA530" s="34"/>
      <c r="BB530" s="34"/>
      <c r="BC530" s="34"/>
      <c r="BD530" s="34"/>
      <c r="BE530" s="11" t="str">
        <f t="shared" si="48"/>
        <v>OK</v>
      </c>
      <c r="BF530" s="11" t="str">
        <f t="shared" si="49"/>
        <v>OK</v>
      </c>
      <c r="BG530" s="5">
        <f>+IF(B530&lt;&gt;"",COUNTBLANK(F530:AZ530),0)</f>
        <v>0</v>
      </c>
      <c r="BH530" s="12">
        <f t="shared" si="50"/>
        <v>31800000</v>
      </c>
      <c r="BI530" s="12">
        <f t="shared" si="51"/>
        <v>31800000</v>
      </c>
      <c r="BJ530" s="5">
        <f t="shared" si="52"/>
        <v>0</v>
      </c>
      <c r="BK530" s="5">
        <f t="shared" si="53"/>
        <v>0</v>
      </c>
      <c r="BL530" s="2">
        <v>4</v>
      </c>
      <c r="BM530" s="2">
        <v>2410</v>
      </c>
      <c r="BN530" s="2">
        <v>1</v>
      </c>
      <c r="BO530" s="16">
        <v>4</v>
      </c>
      <c r="BP530" s="2">
        <v>4</v>
      </c>
      <c r="BQ530" s="2">
        <v>49</v>
      </c>
      <c r="BT530" s="40"/>
      <c r="BU530" s="40"/>
      <c r="BV530" s="40"/>
      <c r="BW530" s="40"/>
      <c r="BX530" s="40"/>
      <c r="BY530" s="40"/>
      <c r="BZ530" s="40"/>
      <c r="CA530" s="40"/>
    </row>
    <row r="531" spans="1:79" ht="96.6">
      <c r="A531" s="49" t="s">
        <v>3974</v>
      </c>
      <c r="B531" s="37" t="s">
        <v>1071</v>
      </c>
      <c r="C531" s="31" t="s">
        <v>415</v>
      </c>
      <c r="D531" s="31" t="s">
        <v>402</v>
      </c>
      <c r="E531" s="22" t="s">
        <v>4035</v>
      </c>
      <c r="F531" s="23" t="s">
        <v>4036</v>
      </c>
      <c r="G531" s="23" t="s">
        <v>4061</v>
      </c>
      <c r="H531" s="23" t="s">
        <v>4065</v>
      </c>
      <c r="I531" s="23">
        <v>86101610</v>
      </c>
      <c r="J531" s="23" t="s">
        <v>1527</v>
      </c>
      <c r="K531" s="23" t="s">
        <v>1490</v>
      </c>
      <c r="L531" s="23" t="s">
        <v>2766</v>
      </c>
      <c r="M531" s="24" t="s">
        <v>421</v>
      </c>
      <c r="N531" s="24" t="s">
        <v>421</v>
      </c>
      <c r="O531" s="24" t="s">
        <v>421</v>
      </c>
      <c r="P531" s="24">
        <v>10</v>
      </c>
      <c r="Q531" s="24" t="s">
        <v>1546</v>
      </c>
      <c r="R531" s="24" t="s">
        <v>1547</v>
      </c>
      <c r="S531" s="25">
        <v>31800000</v>
      </c>
      <c r="T531" s="25">
        <v>31800000</v>
      </c>
      <c r="U531" s="24" t="s">
        <v>1560</v>
      </c>
      <c r="V531" s="24" t="s">
        <v>1561</v>
      </c>
      <c r="W531" s="23" t="s">
        <v>272</v>
      </c>
      <c r="X531" s="23" t="s">
        <v>1599</v>
      </c>
      <c r="Y531" s="23" t="s">
        <v>1615</v>
      </c>
      <c r="Z531" s="23" t="s">
        <v>284</v>
      </c>
      <c r="AA531" s="23" t="s">
        <v>1818</v>
      </c>
      <c r="AB531" s="23" t="s">
        <v>1824</v>
      </c>
      <c r="AC531" s="36">
        <v>0</v>
      </c>
      <c r="AD531" s="36">
        <v>0</v>
      </c>
      <c r="AE531" s="36">
        <v>31800000</v>
      </c>
      <c r="AF531" s="36">
        <v>0</v>
      </c>
      <c r="AG531" s="36">
        <v>0</v>
      </c>
      <c r="AH531" s="36">
        <v>3180000</v>
      </c>
      <c r="AI531" s="36">
        <v>0</v>
      </c>
      <c r="AJ531" s="36">
        <v>3180000</v>
      </c>
      <c r="AK531" s="36">
        <v>0</v>
      </c>
      <c r="AL531" s="36">
        <v>3180000</v>
      </c>
      <c r="AM531" s="36">
        <v>0</v>
      </c>
      <c r="AN531" s="36">
        <v>3180000</v>
      </c>
      <c r="AO531" s="36">
        <v>0</v>
      </c>
      <c r="AP531" s="36">
        <v>3180000</v>
      </c>
      <c r="AQ531" s="36">
        <v>0</v>
      </c>
      <c r="AR531" s="36">
        <v>3180000</v>
      </c>
      <c r="AS531" s="36">
        <v>0</v>
      </c>
      <c r="AT531" s="36">
        <v>3180000</v>
      </c>
      <c r="AU531" s="36">
        <v>0</v>
      </c>
      <c r="AV531" s="36">
        <v>3180000</v>
      </c>
      <c r="AW531" s="36">
        <v>0</v>
      </c>
      <c r="AX531" s="36">
        <v>3180000</v>
      </c>
      <c r="AY531" s="36">
        <v>0</v>
      </c>
      <c r="AZ531" s="36">
        <v>3180000</v>
      </c>
      <c r="BA531" s="34"/>
      <c r="BB531" s="34"/>
      <c r="BC531" s="34"/>
      <c r="BD531" s="34"/>
      <c r="BE531" s="11" t="str">
        <f t="shared" si="48"/>
        <v>OK</v>
      </c>
      <c r="BF531" s="11" t="str">
        <f t="shared" si="49"/>
        <v>OK</v>
      </c>
      <c r="BG531" s="5">
        <f>+IF(B531&lt;&gt;"",COUNTBLANK(F531:AZ531),0)</f>
        <v>0</v>
      </c>
      <c r="BH531" s="12">
        <f t="shared" si="50"/>
        <v>31800000</v>
      </c>
      <c r="BI531" s="12">
        <f t="shared" si="51"/>
        <v>31800000</v>
      </c>
      <c r="BJ531" s="5">
        <f t="shared" si="52"/>
        <v>0</v>
      </c>
      <c r="BK531" s="5">
        <f t="shared" si="53"/>
        <v>0</v>
      </c>
      <c r="BL531" s="2">
        <v>4</v>
      </c>
      <c r="BM531" s="2">
        <v>2410</v>
      </c>
      <c r="BN531" s="2">
        <v>1</v>
      </c>
      <c r="BO531" s="16">
        <v>4</v>
      </c>
      <c r="BP531" s="2">
        <v>4</v>
      </c>
      <c r="BQ531" s="2">
        <v>50</v>
      </c>
      <c r="BT531" s="40"/>
      <c r="BU531" s="40"/>
      <c r="BV531" s="40"/>
      <c r="BW531" s="40"/>
      <c r="BX531" s="40"/>
      <c r="BY531" s="40"/>
      <c r="BZ531" s="40"/>
      <c r="CA531" s="40"/>
    </row>
    <row r="532" spans="1:79" ht="96.6">
      <c r="A532" s="49" t="s">
        <v>3974</v>
      </c>
      <c r="B532" s="37" t="s">
        <v>1072</v>
      </c>
      <c r="C532" s="31" t="s">
        <v>415</v>
      </c>
      <c r="D532" s="31" t="s">
        <v>402</v>
      </c>
      <c r="E532" s="22" t="s">
        <v>4035</v>
      </c>
      <c r="F532" s="23" t="s">
        <v>4036</v>
      </c>
      <c r="G532" s="23" t="s">
        <v>4066</v>
      </c>
      <c r="H532" s="23" t="s">
        <v>4067</v>
      </c>
      <c r="I532" s="23">
        <v>86101610</v>
      </c>
      <c r="J532" s="23" t="s">
        <v>1535</v>
      </c>
      <c r="K532" s="23" t="s">
        <v>1490</v>
      </c>
      <c r="L532" s="23" t="s">
        <v>2771</v>
      </c>
      <c r="M532" s="24" t="s">
        <v>421</v>
      </c>
      <c r="N532" s="24" t="s">
        <v>421</v>
      </c>
      <c r="O532" s="24" t="s">
        <v>421</v>
      </c>
      <c r="P532" s="24">
        <v>10</v>
      </c>
      <c r="Q532" s="24" t="s">
        <v>1546</v>
      </c>
      <c r="R532" s="24" t="s">
        <v>1547</v>
      </c>
      <c r="S532" s="25">
        <v>77000000</v>
      </c>
      <c r="T532" s="25">
        <v>77000000</v>
      </c>
      <c r="U532" s="24" t="s">
        <v>1560</v>
      </c>
      <c r="V532" s="24" t="s">
        <v>1561</v>
      </c>
      <c r="W532" s="23" t="s">
        <v>272</v>
      </c>
      <c r="X532" s="23" t="s">
        <v>1600</v>
      </c>
      <c r="Y532" s="23" t="s">
        <v>1615</v>
      </c>
      <c r="Z532" s="23" t="s">
        <v>290</v>
      </c>
      <c r="AA532" s="23" t="s">
        <v>1818</v>
      </c>
      <c r="AB532" s="23" t="s">
        <v>1824</v>
      </c>
      <c r="AC532" s="36">
        <v>0</v>
      </c>
      <c r="AD532" s="36">
        <v>0</v>
      </c>
      <c r="AE532" s="36">
        <v>77000000</v>
      </c>
      <c r="AF532" s="36">
        <v>0</v>
      </c>
      <c r="AG532" s="36">
        <v>0</v>
      </c>
      <c r="AH532" s="36">
        <v>7700000</v>
      </c>
      <c r="AI532" s="36">
        <v>0</v>
      </c>
      <c r="AJ532" s="36">
        <v>7700000</v>
      </c>
      <c r="AK532" s="36">
        <v>0</v>
      </c>
      <c r="AL532" s="36">
        <v>7700000</v>
      </c>
      <c r="AM532" s="36">
        <v>0</v>
      </c>
      <c r="AN532" s="36">
        <v>7700000</v>
      </c>
      <c r="AO532" s="36">
        <v>0</v>
      </c>
      <c r="AP532" s="36">
        <v>7700000</v>
      </c>
      <c r="AQ532" s="36">
        <v>0</v>
      </c>
      <c r="AR532" s="36">
        <v>7700000</v>
      </c>
      <c r="AS532" s="36">
        <v>0</v>
      </c>
      <c r="AT532" s="36">
        <v>7700000</v>
      </c>
      <c r="AU532" s="36">
        <v>0</v>
      </c>
      <c r="AV532" s="36">
        <v>7700000</v>
      </c>
      <c r="AW532" s="36">
        <v>0</v>
      </c>
      <c r="AX532" s="36">
        <v>7700000</v>
      </c>
      <c r="AY532" s="36">
        <v>0</v>
      </c>
      <c r="AZ532" s="36">
        <v>7700000</v>
      </c>
      <c r="BA532" s="34"/>
      <c r="BB532" s="34"/>
      <c r="BC532" s="34"/>
      <c r="BD532" s="34"/>
      <c r="BE532" s="11" t="str">
        <f t="shared" si="48"/>
        <v>OK</v>
      </c>
      <c r="BF532" s="11" t="str">
        <f t="shared" si="49"/>
        <v>OK</v>
      </c>
      <c r="BG532" s="5">
        <f>+IF(B532&lt;&gt;"",COUNTBLANK(F532:AZ532),0)</f>
        <v>0</v>
      </c>
      <c r="BH532" s="12">
        <f t="shared" si="50"/>
        <v>77000000</v>
      </c>
      <c r="BI532" s="12">
        <f t="shared" si="51"/>
        <v>77000000</v>
      </c>
      <c r="BJ532" s="5">
        <f t="shared" si="52"/>
        <v>0</v>
      </c>
      <c r="BK532" s="5">
        <f t="shared" si="53"/>
        <v>0</v>
      </c>
      <c r="BL532" s="2">
        <v>4</v>
      </c>
      <c r="BM532" s="2">
        <v>2410</v>
      </c>
      <c r="BN532" s="2">
        <v>1</v>
      </c>
      <c r="BO532" s="16">
        <v>5</v>
      </c>
      <c r="BP532" s="2">
        <v>1</v>
      </c>
      <c r="BQ532" s="2">
        <v>1</v>
      </c>
      <c r="BT532" s="40"/>
      <c r="BU532" s="40"/>
      <c r="BV532" s="40"/>
      <c r="BW532" s="40"/>
      <c r="BX532" s="40"/>
      <c r="BY532" s="40"/>
      <c r="BZ532" s="40"/>
      <c r="CA532" s="40"/>
    </row>
    <row r="533" spans="1:79" ht="151.80000000000001">
      <c r="A533" s="49" t="s">
        <v>3974</v>
      </c>
      <c r="B533" s="37" t="s">
        <v>1073</v>
      </c>
      <c r="C533" s="31" t="s">
        <v>415</v>
      </c>
      <c r="D533" s="31" t="s">
        <v>402</v>
      </c>
      <c r="E533" s="22" t="s">
        <v>4035</v>
      </c>
      <c r="F533" s="23" t="s">
        <v>4036</v>
      </c>
      <c r="G533" s="23" t="s">
        <v>4066</v>
      </c>
      <c r="H533" s="23" t="s">
        <v>4067</v>
      </c>
      <c r="I533" s="23">
        <v>80161501</v>
      </c>
      <c r="J533" s="23" t="s">
        <v>1535</v>
      </c>
      <c r="K533" s="23" t="s">
        <v>1490</v>
      </c>
      <c r="L533" s="23" t="s">
        <v>2776</v>
      </c>
      <c r="M533" s="24" t="s">
        <v>421</v>
      </c>
      <c r="N533" s="24" t="s">
        <v>421</v>
      </c>
      <c r="O533" s="24" t="s">
        <v>422</v>
      </c>
      <c r="P533" s="24">
        <v>6</v>
      </c>
      <c r="Q533" s="24" t="s">
        <v>1546</v>
      </c>
      <c r="R533" s="24" t="s">
        <v>1547</v>
      </c>
      <c r="S533" s="25">
        <v>19080000</v>
      </c>
      <c r="T533" s="25">
        <v>19080000</v>
      </c>
      <c r="U533" s="24" t="s">
        <v>1560</v>
      </c>
      <c r="V533" s="24" t="s">
        <v>1561</v>
      </c>
      <c r="W533" s="23" t="s">
        <v>272</v>
      </c>
      <c r="X533" s="23" t="s">
        <v>1600</v>
      </c>
      <c r="Y533" s="23" t="s">
        <v>1615</v>
      </c>
      <c r="Z533" s="23" t="s">
        <v>290</v>
      </c>
      <c r="AA533" s="23" t="s">
        <v>1818</v>
      </c>
      <c r="AB533" s="23" t="s">
        <v>1824</v>
      </c>
      <c r="AC533" s="36">
        <v>0</v>
      </c>
      <c r="AD533" s="36">
        <v>0</v>
      </c>
      <c r="AE533" s="36">
        <v>0</v>
      </c>
      <c r="AF533" s="36">
        <v>0</v>
      </c>
      <c r="AG533" s="36">
        <v>19080000</v>
      </c>
      <c r="AH533" s="36">
        <v>0</v>
      </c>
      <c r="AI533" s="36">
        <v>0</v>
      </c>
      <c r="AJ533" s="36">
        <v>3180000</v>
      </c>
      <c r="AK533" s="36">
        <v>0</v>
      </c>
      <c r="AL533" s="36">
        <v>3180000</v>
      </c>
      <c r="AM533" s="36">
        <v>0</v>
      </c>
      <c r="AN533" s="36">
        <v>3180000</v>
      </c>
      <c r="AO533" s="36">
        <v>0</v>
      </c>
      <c r="AP533" s="36">
        <v>3180000</v>
      </c>
      <c r="AQ533" s="36">
        <v>0</v>
      </c>
      <c r="AR533" s="36">
        <v>3180000</v>
      </c>
      <c r="AS533" s="36">
        <v>0</v>
      </c>
      <c r="AT533" s="36">
        <v>3180000</v>
      </c>
      <c r="AU533" s="36">
        <v>0</v>
      </c>
      <c r="AV533" s="36">
        <v>0</v>
      </c>
      <c r="AW533" s="36">
        <v>0</v>
      </c>
      <c r="AX533" s="36">
        <v>0</v>
      </c>
      <c r="AY533" s="36">
        <v>0</v>
      </c>
      <c r="AZ533" s="36">
        <v>0</v>
      </c>
      <c r="BA533" s="34"/>
      <c r="BB533" s="34"/>
      <c r="BC533" s="34"/>
      <c r="BD533" s="34"/>
      <c r="BE533" s="11" t="str">
        <f t="shared" si="48"/>
        <v>OK</v>
      </c>
      <c r="BF533" s="11" t="str">
        <f t="shared" si="49"/>
        <v>OK</v>
      </c>
      <c r="BG533" s="5">
        <f>+IF(B533&lt;&gt;"",COUNTBLANK(F533:AZ533),0)</f>
        <v>0</v>
      </c>
      <c r="BH533" s="12">
        <f t="shared" si="50"/>
        <v>19080000</v>
      </c>
      <c r="BI533" s="12">
        <f t="shared" si="51"/>
        <v>19080000</v>
      </c>
      <c r="BJ533" s="5">
        <f t="shared" si="52"/>
        <v>0</v>
      </c>
      <c r="BK533" s="5">
        <f t="shared" si="53"/>
        <v>0</v>
      </c>
      <c r="BL533" s="2">
        <v>4</v>
      </c>
      <c r="BM533" s="2">
        <v>2410</v>
      </c>
      <c r="BN533" s="2">
        <v>1</v>
      </c>
      <c r="BO533" s="16">
        <v>5</v>
      </c>
      <c r="BP533" s="2">
        <v>1</v>
      </c>
      <c r="BQ533" s="2">
        <v>2</v>
      </c>
      <c r="BT533" s="40"/>
      <c r="BU533" s="40"/>
      <c r="BV533" s="40"/>
      <c r="BW533" s="40"/>
      <c r="BX533" s="40"/>
      <c r="BY533" s="40"/>
      <c r="BZ533" s="40"/>
      <c r="CA533" s="40"/>
    </row>
    <row r="534" spans="1:79" ht="151.80000000000001">
      <c r="A534" s="49" t="s">
        <v>3974</v>
      </c>
      <c r="B534" s="37" t="s">
        <v>1074</v>
      </c>
      <c r="C534" s="31" t="s">
        <v>415</v>
      </c>
      <c r="D534" s="31" t="s">
        <v>402</v>
      </c>
      <c r="E534" s="22" t="s">
        <v>4035</v>
      </c>
      <c r="F534" s="23" t="s">
        <v>4036</v>
      </c>
      <c r="G534" s="23" t="s">
        <v>4066</v>
      </c>
      <c r="H534" s="23" t="s">
        <v>4067</v>
      </c>
      <c r="I534" s="23">
        <v>80161501</v>
      </c>
      <c r="J534" s="23" t="s">
        <v>1535</v>
      </c>
      <c r="K534" s="23" t="s">
        <v>1490</v>
      </c>
      <c r="L534" s="23" t="s">
        <v>2777</v>
      </c>
      <c r="M534" s="24" t="s">
        <v>421</v>
      </c>
      <c r="N534" s="24" t="s">
        <v>421</v>
      </c>
      <c r="O534" s="24" t="s">
        <v>422</v>
      </c>
      <c r="P534" s="24">
        <v>6</v>
      </c>
      <c r="Q534" s="24" t="s">
        <v>1546</v>
      </c>
      <c r="R534" s="24" t="s">
        <v>1547</v>
      </c>
      <c r="S534" s="25">
        <v>19080000</v>
      </c>
      <c r="T534" s="25">
        <v>19080000</v>
      </c>
      <c r="U534" s="24" t="s">
        <v>1560</v>
      </c>
      <c r="V534" s="24" t="s">
        <v>1561</v>
      </c>
      <c r="W534" s="23" t="s">
        <v>272</v>
      </c>
      <c r="X534" s="23" t="s">
        <v>1600</v>
      </c>
      <c r="Y534" s="23" t="s">
        <v>1615</v>
      </c>
      <c r="Z534" s="23" t="s">
        <v>290</v>
      </c>
      <c r="AA534" s="23" t="s">
        <v>1818</v>
      </c>
      <c r="AB534" s="23" t="s">
        <v>1824</v>
      </c>
      <c r="AC534" s="36">
        <v>0</v>
      </c>
      <c r="AD534" s="36">
        <v>0</v>
      </c>
      <c r="AE534" s="36">
        <v>0</v>
      </c>
      <c r="AF534" s="36">
        <v>0</v>
      </c>
      <c r="AG534" s="36">
        <v>19080000</v>
      </c>
      <c r="AH534" s="36">
        <v>0</v>
      </c>
      <c r="AI534" s="36">
        <v>0</v>
      </c>
      <c r="AJ534" s="36">
        <v>3180000</v>
      </c>
      <c r="AK534" s="36">
        <v>0</v>
      </c>
      <c r="AL534" s="36">
        <v>3180000</v>
      </c>
      <c r="AM534" s="36">
        <v>0</v>
      </c>
      <c r="AN534" s="36">
        <v>3180000</v>
      </c>
      <c r="AO534" s="36">
        <v>0</v>
      </c>
      <c r="AP534" s="36">
        <v>3180000</v>
      </c>
      <c r="AQ534" s="36">
        <v>0</v>
      </c>
      <c r="AR534" s="36">
        <v>3180000</v>
      </c>
      <c r="AS534" s="36">
        <v>0</v>
      </c>
      <c r="AT534" s="36">
        <v>3180000</v>
      </c>
      <c r="AU534" s="36">
        <v>0</v>
      </c>
      <c r="AV534" s="36">
        <v>0</v>
      </c>
      <c r="AW534" s="36">
        <v>0</v>
      </c>
      <c r="AX534" s="36">
        <v>0</v>
      </c>
      <c r="AY534" s="36">
        <v>0</v>
      </c>
      <c r="AZ534" s="36">
        <v>0</v>
      </c>
      <c r="BA534" s="34"/>
      <c r="BB534" s="34"/>
      <c r="BC534" s="34"/>
      <c r="BD534" s="34"/>
      <c r="BE534" s="11" t="str">
        <f t="shared" si="48"/>
        <v>OK</v>
      </c>
      <c r="BF534" s="11" t="str">
        <f t="shared" si="49"/>
        <v>OK</v>
      </c>
      <c r="BG534" s="5">
        <f>+IF(B534&lt;&gt;"",COUNTBLANK(F534:AZ534),0)</f>
        <v>0</v>
      </c>
      <c r="BH534" s="12">
        <f t="shared" si="50"/>
        <v>19080000</v>
      </c>
      <c r="BI534" s="12">
        <f t="shared" si="51"/>
        <v>19080000</v>
      </c>
      <c r="BJ534" s="5">
        <f t="shared" si="52"/>
        <v>0</v>
      </c>
      <c r="BK534" s="5">
        <f t="shared" si="53"/>
        <v>0</v>
      </c>
      <c r="BL534" s="2">
        <v>4</v>
      </c>
      <c r="BM534" s="2">
        <v>2410</v>
      </c>
      <c r="BN534" s="2">
        <v>1</v>
      </c>
      <c r="BO534" s="16">
        <v>5</v>
      </c>
      <c r="BP534" s="2">
        <v>1</v>
      </c>
      <c r="BQ534" s="2">
        <v>3</v>
      </c>
      <c r="BT534" s="40"/>
      <c r="BU534" s="40"/>
      <c r="BV534" s="40"/>
      <c r="BW534" s="40"/>
      <c r="BX534" s="40"/>
      <c r="BY534" s="40"/>
      <c r="BZ534" s="40"/>
      <c r="CA534" s="40"/>
    </row>
    <row r="535" spans="1:79" ht="151.80000000000001">
      <c r="A535" s="49" t="s">
        <v>3974</v>
      </c>
      <c r="B535" s="37" t="s">
        <v>1075</v>
      </c>
      <c r="C535" s="31" t="s">
        <v>415</v>
      </c>
      <c r="D535" s="31" t="s">
        <v>402</v>
      </c>
      <c r="E535" s="22" t="s">
        <v>4035</v>
      </c>
      <c r="F535" s="23" t="s">
        <v>4036</v>
      </c>
      <c r="G535" s="23" t="s">
        <v>4066</v>
      </c>
      <c r="H535" s="23" t="s">
        <v>4067</v>
      </c>
      <c r="I535" s="23">
        <v>80161501</v>
      </c>
      <c r="J535" s="23" t="s">
        <v>1535</v>
      </c>
      <c r="K535" s="23" t="s">
        <v>1490</v>
      </c>
      <c r="L535" s="23" t="s">
        <v>2778</v>
      </c>
      <c r="M535" s="24" t="s">
        <v>421</v>
      </c>
      <c r="N535" s="24" t="s">
        <v>421</v>
      </c>
      <c r="O535" s="24" t="s">
        <v>422</v>
      </c>
      <c r="P535" s="24">
        <v>6</v>
      </c>
      <c r="Q535" s="24" t="s">
        <v>1546</v>
      </c>
      <c r="R535" s="24" t="s">
        <v>1547</v>
      </c>
      <c r="S535" s="25">
        <v>19080000</v>
      </c>
      <c r="T535" s="25">
        <v>19080000</v>
      </c>
      <c r="U535" s="24" t="s">
        <v>1560</v>
      </c>
      <c r="V535" s="24" t="s">
        <v>1561</v>
      </c>
      <c r="W535" s="23" t="s">
        <v>272</v>
      </c>
      <c r="X535" s="23" t="s">
        <v>1600</v>
      </c>
      <c r="Y535" s="23" t="s">
        <v>1615</v>
      </c>
      <c r="Z535" s="23" t="s">
        <v>290</v>
      </c>
      <c r="AA535" s="23" t="s">
        <v>1818</v>
      </c>
      <c r="AB535" s="23" t="s">
        <v>1824</v>
      </c>
      <c r="AC535" s="36">
        <v>0</v>
      </c>
      <c r="AD535" s="36">
        <v>0</v>
      </c>
      <c r="AE535" s="36">
        <v>0</v>
      </c>
      <c r="AF535" s="36">
        <v>0</v>
      </c>
      <c r="AG535" s="36">
        <v>19080000</v>
      </c>
      <c r="AH535" s="36">
        <v>0</v>
      </c>
      <c r="AI535" s="36">
        <v>0</v>
      </c>
      <c r="AJ535" s="36">
        <v>3180000</v>
      </c>
      <c r="AK535" s="36">
        <v>0</v>
      </c>
      <c r="AL535" s="36">
        <v>3180000</v>
      </c>
      <c r="AM535" s="36">
        <v>0</v>
      </c>
      <c r="AN535" s="36">
        <v>3180000</v>
      </c>
      <c r="AO535" s="36">
        <v>0</v>
      </c>
      <c r="AP535" s="36">
        <v>3180000</v>
      </c>
      <c r="AQ535" s="36">
        <v>0</v>
      </c>
      <c r="AR535" s="36">
        <v>3180000</v>
      </c>
      <c r="AS535" s="36">
        <v>0</v>
      </c>
      <c r="AT535" s="36">
        <v>3180000</v>
      </c>
      <c r="AU535" s="36">
        <v>0</v>
      </c>
      <c r="AV535" s="36">
        <v>0</v>
      </c>
      <c r="AW535" s="36">
        <v>0</v>
      </c>
      <c r="AX535" s="36">
        <v>0</v>
      </c>
      <c r="AY535" s="36">
        <v>0</v>
      </c>
      <c r="AZ535" s="36">
        <v>0</v>
      </c>
      <c r="BA535" s="34"/>
      <c r="BB535" s="34"/>
      <c r="BC535" s="34"/>
      <c r="BD535" s="34"/>
      <c r="BE535" s="11" t="str">
        <f t="shared" si="48"/>
        <v>OK</v>
      </c>
      <c r="BF535" s="11" t="str">
        <f t="shared" si="49"/>
        <v>OK</v>
      </c>
      <c r="BG535" s="5">
        <f>+IF(B535&lt;&gt;"",COUNTBLANK(F535:AZ535),0)</f>
        <v>0</v>
      </c>
      <c r="BH535" s="12">
        <f t="shared" si="50"/>
        <v>19080000</v>
      </c>
      <c r="BI535" s="12">
        <f t="shared" si="51"/>
        <v>19080000</v>
      </c>
      <c r="BJ535" s="5">
        <f t="shared" si="52"/>
        <v>0</v>
      </c>
      <c r="BK535" s="5">
        <f t="shared" si="53"/>
        <v>0</v>
      </c>
      <c r="BL535" s="2">
        <v>4</v>
      </c>
      <c r="BM535" s="2">
        <v>2410</v>
      </c>
      <c r="BN535" s="2">
        <v>1</v>
      </c>
      <c r="BO535" s="16">
        <v>5</v>
      </c>
      <c r="BP535" s="2">
        <v>1</v>
      </c>
      <c r="BQ535" s="2">
        <v>4</v>
      </c>
      <c r="BT535" s="40"/>
      <c r="BU535" s="40"/>
      <c r="BV535" s="40"/>
      <c r="BW535" s="40"/>
      <c r="BX535" s="40"/>
      <c r="BY535" s="40"/>
      <c r="BZ535" s="40"/>
      <c r="CA535" s="40"/>
    </row>
    <row r="536" spans="1:79" ht="110.4">
      <c r="A536" s="49" t="s">
        <v>3974</v>
      </c>
      <c r="B536" s="37" t="s">
        <v>1076</v>
      </c>
      <c r="C536" s="31" t="s">
        <v>415</v>
      </c>
      <c r="D536" s="31" t="s">
        <v>402</v>
      </c>
      <c r="E536" s="22" t="s">
        <v>4035</v>
      </c>
      <c r="F536" s="23" t="s">
        <v>4036</v>
      </c>
      <c r="G536" s="23" t="s">
        <v>4066</v>
      </c>
      <c r="H536" s="23" t="s">
        <v>4067</v>
      </c>
      <c r="I536" s="23">
        <v>86101610</v>
      </c>
      <c r="J536" s="23" t="s">
        <v>1535</v>
      </c>
      <c r="K536" s="23" t="s">
        <v>1490</v>
      </c>
      <c r="L536" s="23" t="s">
        <v>2779</v>
      </c>
      <c r="M536" s="24" t="s">
        <v>421</v>
      </c>
      <c r="N536" s="24" t="s">
        <v>421</v>
      </c>
      <c r="O536" s="24" t="s">
        <v>421</v>
      </c>
      <c r="P536" s="24">
        <v>10</v>
      </c>
      <c r="Q536" s="24" t="s">
        <v>1546</v>
      </c>
      <c r="R536" s="24" t="s">
        <v>1547</v>
      </c>
      <c r="S536" s="25">
        <v>77000000</v>
      </c>
      <c r="T536" s="25">
        <v>77000000</v>
      </c>
      <c r="U536" s="24" t="s">
        <v>1560</v>
      </c>
      <c r="V536" s="24" t="s">
        <v>1561</v>
      </c>
      <c r="W536" s="23" t="s">
        <v>272</v>
      </c>
      <c r="X536" s="23" t="s">
        <v>1601</v>
      </c>
      <c r="Y536" s="23" t="s">
        <v>1615</v>
      </c>
      <c r="Z536" s="23" t="s">
        <v>288</v>
      </c>
      <c r="AA536" s="23" t="s">
        <v>1818</v>
      </c>
      <c r="AB536" s="23" t="s">
        <v>1824</v>
      </c>
      <c r="AC536" s="36">
        <v>0</v>
      </c>
      <c r="AD536" s="36">
        <v>0</v>
      </c>
      <c r="AE536" s="36">
        <v>77000000</v>
      </c>
      <c r="AF536" s="36">
        <v>0</v>
      </c>
      <c r="AG536" s="36">
        <v>0</v>
      </c>
      <c r="AH536" s="36">
        <v>7700000</v>
      </c>
      <c r="AI536" s="36">
        <v>0</v>
      </c>
      <c r="AJ536" s="36">
        <v>7700000</v>
      </c>
      <c r="AK536" s="36">
        <v>0</v>
      </c>
      <c r="AL536" s="36">
        <v>7700000</v>
      </c>
      <c r="AM536" s="36">
        <v>0</v>
      </c>
      <c r="AN536" s="36">
        <v>7700000</v>
      </c>
      <c r="AO536" s="36">
        <v>0</v>
      </c>
      <c r="AP536" s="36">
        <v>7700000</v>
      </c>
      <c r="AQ536" s="36">
        <v>0</v>
      </c>
      <c r="AR536" s="36">
        <v>7700000</v>
      </c>
      <c r="AS536" s="36">
        <v>0</v>
      </c>
      <c r="AT536" s="36">
        <v>7700000</v>
      </c>
      <c r="AU536" s="36">
        <v>0</v>
      </c>
      <c r="AV536" s="36">
        <v>7700000</v>
      </c>
      <c r="AW536" s="36">
        <v>0</v>
      </c>
      <c r="AX536" s="36">
        <v>7700000</v>
      </c>
      <c r="AY536" s="36">
        <v>0</v>
      </c>
      <c r="AZ536" s="36">
        <v>7700000</v>
      </c>
      <c r="BA536" s="34"/>
      <c r="BB536" s="34"/>
      <c r="BC536" s="34"/>
      <c r="BD536" s="34"/>
      <c r="BE536" s="11" t="str">
        <f t="shared" si="48"/>
        <v>OK</v>
      </c>
      <c r="BF536" s="11" t="str">
        <f t="shared" si="49"/>
        <v>OK</v>
      </c>
      <c r="BG536" s="5">
        <f>+IF(B536&lt;&gt;"",COUNTBLANK(F536:AZ536),0)</f>
        <v>0</v>
      </c>
      <c r="BH536" s="12">
        <f t="shared" si="50"/>
        <v>77000000</v>
      </c>
      <c r="BI536" s="12">
        <f t="shared" si="51"/>
        <v>77000000</v>
      </c>
      <c r="BJ536" s="5">
        <f t="shared" si="52"/>
        <v>0</v>
      </c>
      <c r="BK536" s="5">
        <f t="shared" si="53"/>
        <v>0</v>
      </c>
      <c r="BL536" s="2">
        <v>4</v>
      </c>
      <c r="BM536" s="2">
        <v>2410</v>
      </c>
      <c r="BN536" s="2">
        <v>1</v>
      </c>
      <c r="BO536" s="16">
        <v>5</v>
      </c>
      <c r="BP536" s="2">
        <v>1</v>
      </c>
      <c r="BQ536" s="2">
        <v>5</v>
      </c>
      <c r="BT536" s="40"/>
      <c r="BU536" s="40"/>
      <c r="BV536" s="40"/>
      <c r="BW536" s="40"/>
      <c r="BX536" s="40"/>
      <c r="BY536" s="40"/>
      <c r="BZ536" s="40"/>
      <c r="CA536" s="40"/>
    </row>
    <row r="537" spans="1:79" ht="96.6">
      <c r="A537" s="49" t="s">
        <v>3974</v>
      </c>
      <c r="B537" s="37" t="s">
        <v>1077</v>
      </c>
      <c r="C537" s="31" t="s">
        <v>415</v>
      </c>
      <c r="D537" s="31" t="s">
        <v>402</v>
      </c>
      <c r="E537" s="22" t="s">
        <v>4035</v>
      </c>
      <c r="F537" s="23" t="s">
        <v>4036</v>
      </c>
      <c r="G537" s="23" t="s">
        <v>4066</v>
      </c>
      <c r="H537" s="23" t="s">
        <v>4067</v>
      </c>
      <c r="I537" s="23">
        <v>86101610</v>
      </c>
      <c r="J537" s="23" t="s">
        <v>1535</v>
      </c>
      <c r="K537" s="23" t="s">
        <v>1490</v>
      </c>
      <c r="L537" s="23" t="s">
        <v>2780</v>
      </c>
      <c r="M537" s="24" t="s">
        <v>421</v>
      </c>
      <c r="N537" s="24" t="s">
        <v>421</v>
      </c>
      <c r="O537" s="24" t="s">
        <v>422</v>
      </c>
      <c r="P537" s="24">
        <v>10</v>
      </c>
      <c r="Q537" s="24" t="s">
        <v>1546</v>
      </c>
      <c r="R537" s="24" t="s">
        <v>1547</v>
      </c>
      <c r="S537" s="25">
        <v>49000000</v>
      </c>
      <c r="T537" s="25">
        <v>49000000</v>
      </c>
      <c r="U537" s="24" t="s">
        <v>1560</v>
      </c>
      <c r="V537" s="24" t="s">
        <v>1561</v>
      </c>
      <c r="W537" s="23" t="s">
        <v>272</v>
      </c>
      <c r="X537" s="23" t="s">
        <v>1600</v>
      </c>
      <c r="Y537" s="23" t="s">
        <v>1615</v>
      </c>
      <c r="Z537" s="23" t="s">
        <v>289</v>
      </c>
      <c r="AA537" s="23" t="s">
        <v>1818</v>
      </c>
      <c r="AB537" s="23" t="s">
        <v>1824</v>
      </c>
      <c r="AC537" s="36">
        <v>0</v>
      </c>
      <c r="AD537" s="36">
        <v>0</v>
      </c>
      <c r="AE537" s="36">
        <v>0</v>
      </c>
      <c r="AF537" s="36">
        <v>0</v>
      </c>
      <c r="AG537" s="36">
        <v>49000000</v>
      </c>
      <c r="AH537" s="36">
        <v>4900000</v>
      </c>
      <c r="AI537" s="36">
        <v>0</v>
      </c>
      <c r="AJ537" s="36">
        <v>4900000</v>
      </c>
      <c r="AK537" s="36">
        <v>0</v>
      </c>
      <c r="AL537" s="36">
        <v>4900000</v>
      </c>
      <c r="AM537" s="36">
        <v>0</v>
      </c>
      <c r="AN537" s="36">
        <v>4900000</v>
      </c>
      <c r="AO537" s="36">
        <v>0</v>
      </c>
      <c r="AP537" s="36">
        <v>4900000</v>
      </c>
      <c r="AQ537" s="36">
        <v>0</v>
      </c>
      <c r="AR537" s="36">
        <v>4900000</v>
      </c>
      <c r="AS537" s="36">
        <v>0</v>
      </c>
      <c r="AT537" s="36">
        <v>4900000</v>
      </c>
      <c r="AU537" s="36">
        <v>0</v>
      </c>
      <c r="AV537" s="36">
        <v>4900000</v>
      </c>
      <c r="AW537" s="36">
        <v>0</v>
      </c>
      <c r="AX537" s="36">
        <v>4900000</v>
      </c>
      <c r="AY537" s="36">
        <v>0</v>
      </c>
      <c r="AZ537" s="36">
        <v>4900000</v>
      </c>
      <c r="BA537" s="34"/>
      <c r="BB537" s="34"/>
      <c r="BC537" s="34"/>
      <c r="BD537" s="34"/>
      <c r="BE537" s="11" t="str">
        <f t="shared" si="48"/>
        <v>OK</v>
      </c>
      <c r="BF537" s="11" t="str">
        <f t="shared" si="49"/>
        <v>OK</v>
      </c>
      <c r="BG537" s="5">
        <f>+IF(B537&lt;&gt;"",COUNTBLANK(F537:AZ537),0)</f>
        <v>0</v>
      </c>
      <c r="BH537" s="12">
        <f t="shared" si="50"/>
        <v>49000000</v>
      </c>
      <c r="BI537" s="12">
        <f t="shared" si="51"/>
        <v>49000000</v>
      </c>
      <c r="BJ537" s="5">
        <f t="shared" si="52"/>
        <v>0</v>
      </c>
      <c r="BK537" s="5">
        <f t="shared" si="53"/>
        <v>0</v>
      </c>
      <c r="BL537" s="2">
        <v>4</v>
      </c>
      <c r="BM537" s="2">
        <v>2410</v>
      </c>
      <c r="BN537" s="2">
        <v>1</v>
      </c>
      <c r="BO537" s="16">
        <v>5</v>
      </c>
      <c r="BP537" s="2">
        <v>1</v>
      </c>
      <c r="BQ537" s="2">
        <v>6</v>
      </c>
      <c r="BT537" s="40"/>
      <c r="BU537" s="40"/>
      <c r="BV537" s="40"/>
      <c r="BW537" s="40"/>
      <c r="BX537" s="40"/>
      <c r="BY537" s="40"/>
      <c r="BZ537" s="40"/>
      <c r="CA537" s="40"/>
    </row>
    <row r="538" spans="1:79" ht="96.6">
      <c r="A538" s="49" t="s">
        <v>3974</v>
      </c>
      <c r="B538" s="37" t="s">
        <v>1078</v>
      </c>
      <c r="C538" s="31" t="s">
        <v>415</v>
      </c>
      <c r="D538" s="31" t="s">
        <v>402</v>
      </c>
      <c r="E538" s="22" t="s">
        <v>4035</v>
      </c>
      <c r="F538" s="23" t="s">
        <v>4036</v>
      </c>
      <c r="G538" s="23" t="s">
        <v>4066</v>
      </c>
      <c r="H538" s="23" t="s">
        <v>4067</v>
      </c>
      <c r="I538" s="23">
        <v>86101610</v>
      </c>
      <c r="J538" s="23" t="s">
        <v>1535</v>
      </c>
      <c r="K538" s="23" t="s">
        <v>1490</v>
      </c>
      <c r="L538" s="23" t="s">
        <v>2781</v>
      </c>
      <c r="M538" s="24" t="s">
        <v>421</v>
      </c>
      <c r="N538" s="24" t="s">
        <v>421</v>
      </c>
      <c r="O538" s="24" t="s">
        <v>422</v>
      </c>
      <c r="P538" s="24">
        <v>10</v>
      </c>
      <c r="Q538" s="24" t="s">
        <v>1546</v>
      </c>
      <c r="R538" s="24" t="s">
        <v>1547</v>
      </c>
      <c r="S538" s="25">
        <v>49000000</v>
      </c>
      <c r="T538" s="25">
        <v>49000000</v>
      </c>
      <c r="U538" s="24" t="s">
        <v>1560</v>
      </c>
      <c r="V538" s="24" t="s">
        <v>1561</v>
      </c>
      <c r="W538" s="23" t="s">
        <v>272</v>
      </c>
      <c r="X538" s="23" t="s">
        <v>1600</v>
      </c>
      <c r="Y538" s="23" t="s">
        <v>1615</v>
      </c>
      <c r="Z538" s="23" t="s">
        <v>289</v>
      </c>
      <c r="AA538" s="23" t="s">
        <v>1818</v>
      </c>
      <c r="AB538" s="23" t="s">
        <v>1824</v>
      </c>
      <c r="AC538" s="36">
        <v>0</v>
      </c>
      <c r="AD538" s="36">
        <v>0</v>
      </c>
      <c r="AE538" s="36">
        <v>0</v>
      </c>
      <c r="AF538" s="36">
        <v>0</v>
      </c>
      <c r="AG538" s="36">
        <v>49000000</v>
      </c>
      <c r="AH538" s="36">
        <v>4900000</v>
      </c>
      <c r="AI538" s="36">
        <v>0</v>
      </c>
      <c r="AJ538" s="36">
        <v>4900000</v>
      </c>
      <c r="AK538" s="36">
        <v>0</v>
      </c>
      <c r="AL538" s="36">
        <v>4900000</v>
      </c>
      <c r="AM538" s="36">
        <v>0</v>
      </c>
      <c r="AN538" s="36">
        <v>4900000</v>
      </c>
      <c r="AO538" s="36">
        <v>0</v>
      </c>
      <c r="AP538" s="36">
        <v>4900000</v>
      </c>
      <c r="AQ538" s="36">
        <v>0</v>
      </c>
      <c r="AR538" s="36">
        <v>4900000</v>
      </c>
      <c r="AS538" s="36">
        <v>0</v>
      </c>
      <c r="AT538" s="36">
        <v>4900000</v>
      </c>
      <c r="AU538" s="36">
        <v>0</v>
      </c>
      <c r="AV538" s="36">
        <v>4900000</v>
      </c>
      <c r="AW538" s="36">
        <v>0</v>
      </c>
      <c r="AX538" s="36">
        <v>4900000</v>
      </c>
      <c r="AY538" s="36">
        <v>0</v>
      </c>
      <c r="AZ538" s="36">
        <v>4900000</v>
      </c>
      <c r="BA538" s="34"/>
      <c r="BB538" s="34"/>
      <c r="BC538" s="34"/>
      <c r="BD538" s="34"/>
      <c r="BE538" s="11" t="str">
        <f t="shared" si="48"/>
        <v>OK</v>
      </c>
      <c r="BF538" s="11" t="str">
        <f t="shared" si="49"/>
        <v>OK</v>
      </c>
      <c r="BG538" s="5">
        <f>+IF(B538&lt;&gt;"",COUNTBLANK(F538:AZ538),0)</f>
        <v>0</v>
      </c>
      <c r="BH538" s="12">
        <f t="shared" si="50"/>
        <v>49000000</v>
      </c>
      <c r="BI538" s="12">
        <f t="shared" si="51"/>
        <v>49000000</v>
      </c>
      <c r="BJ538" s="5">
        <f t="shared" si="52"/>
        <v>0</v>
      </c>
      <c r="BK538" s="5">
        <f t="shared" si="53"/>
        <v>0</v>
      </c>
      <c r="BL538" s="2">
        <v>4</v>
      </c>
      <c r="BM538" s="2">
        <v>2410</v>
      </c>
      <c r="BN538" s="2">
        <v>1</v>
      </c>
      <c r="BO538" s="16">
        <v>5</v>
      </c>
      <c r="BP538" s="2">
        <v>1</v>
      </c>
      <c r="BQ538" s="2">
        <v>7</v>
      </c>
      <c r="BT538" s="40"/>
      <c r="BU538" s="40"/>
      <c r="BV538" s="40"/>
      <c r="BW538" s="40"/>
      <c r="BX538" s="40"/>
      <c r="BY538" s="40"/>
      <c r="BZ538" s="40"/>
      <c r="CA538" s="40"/>
    </row>
    <row r="539" spans="1:79" ht="96.6">
      <c r="A539" s="49" t="s">
        <v>3974</v>
      </c>
      <c r="B539" s="37" t="s">
        <v>1079</v>
      </c>
      <c r="C539" s="31" t="s">
        <v>415</v>
      </c>
      <c r="D539" s="31" t="s">
        <v>402</v>
      </c>
      <c r="E539" s="22" t="s">
        <v>4035</v>
      </c>
      <c r="F539" s="23" t="s">
        <v>4036</v>
      </c>
      <c r="G539" s="23" t="s">
        <v>4066</v>
      </c>
      <c r="H539" s="23" t="s">
        <v>4067</v>
      </c>
      <c r="I539" s="23">
        <v>86101610</v>
      </c>
      <c r="J539" s="23" t="s">
        <v>1535</v>
      </c>
      <c r="K539" s="23" t="s">
        <v>1490</v>
      </c>
      <c r="L539" s="23" t="s">
        <v>2782</v>
      </c>
      <c r="M539" s="24" t="s">
        <v>421</v>
      </c>
      <c r="N539" s="24" t="s">
        <v>421</v>
      </c>
      <c r="O539" s="24" t="s">
        <v>422</v>
      </c>
      <c r="P539" s="24">
        <v>10</v>
      </c>
      <c r="Q539" s="24" t="s">
        <v>1546</v>
      </c>
      <c r="R539" s="24" t="s">
        <v>1547</v>
      </c>
      <c r="S539" s="25">
        <v>49000000</v>
      </c>
      <c r="T539" s="25">
        <v>49000000</v>
      </c>
      <c r="U539" s="24" t="s">
        <v>1560</v>
      </c>
      <c r="V539" s="24" t="s">
        <v>1561</v>
      </c>
      <c r="W539" s="23" t="s">
        <v>272</v>
      </c>
      <c r="X539" s="23" t="s">
        <v>1600</v>
      </c>
      <c r="Y539" s="23" t="s">
        <v>1615</v>
      </c>
      <c r="Z539" s="23" t="s">
        <v>289</v>
      </c>
      <c r="AA539" s="23" t="s">
        <v>1818</v>
      </c>
      <c r="AB539" s="23" t="s">
        <v>1824</v>
      </c>
      <c r="AC539" s="36">
        <v>0</v>
      </c>
      <c r="AD539" s="36">
        <v>0</v>
      </c>
      <c r="AE539" s="36">
        <v>0</v>
      </c>
      <c r="AF539" s="36">
        <v>0</v>
      </c>
      <c r="AG539" s="36">
        <v>49000000</v>
      </c>
      <c r="AH539" s="36">
        <v>4900000</v>
      </c>
      <c r="AI539" s="36">
        <v>0</v>
      </c>
      <c r="AJ539" s="36">
        <v>4900000</v>
      </c>
      <c r="AK539" s="36">
        <v>0</v>
      </c>
      <c r="AL539" s="36">
        <v>4900000</v>
      </c>
      <c r="AM539" s="36">
        <v>0</v>
      </c>
      <c r="AN539" s="36">
        <v>4900000</v>
      </c>
      <c r="AO539" s="36">
        <v>0</v>
      </c>
      <c r="AP539" s="36">
        <v>4900000</v>
      </c>
      <c r="AQ539" s="36">
        <v>0</v>
      </c>
      <c r="AR539" s="36">
        <v>4900000</v>
      </c>
      <c r="AS539" s="36">
        <v>0</v>
      </c>
      <c r="AT539" s="36">
        <v>4900000</v>
      </c>
      <c r="AU539" s="36">
        <v>0</v>
      </c>
      <c r="AV539" s="36">
        <v>4900000</v>
      </c>
      <c r="AW539" s="36">
        <v>0</v>
      </c>
      <c r="AX539" s="36">
        <v>4900000</v>
      </c>
      <c r="AY539" s="36">
        <v>0</v>
      </c>
      <c r="AZ539" s="36">
        <v>4900000</v>
      </c>
      <c r="BA539" s="34"/>
      <c r="BB539" s="34"/>
      <c r="BC539" s="34"/>
      <c r="BD539" s="34"/>
      <c r="BE539" s="11" t="str">
        <f t="shared" si="48"/>
        <v>OK</v>
      </c>
      <c r="BF539" s="11" t="str">
        <f t="shared" si="49"/>
        <v>OK</v>
      </c>
      <c r="BG539" s="5">
        <f>+IF(B539&lt;&gt;"",COUNTBLANK(F539:AZ539),0)</f>
        <v>0</v>
      </c>
      <c r="BH539" s="12">
        <f t="shared" si="50"/>
        <v>49000000</v>
      </c>
      <c r="BI539" s="12">
        <f t="shared" si="51"/>
        <v>49000000</v>
      </c>
      <c r="BJ539" s="5">
        <f t="shared" si="52"/>
        <v>0</v>
      </c>
      <c r="BK539" s="5">
        <f t="shared" si="53"/>
        <v>0</v>
      </c>
      <c r="BL539" s="2">
        <v>4</v>
      </c>
      <c r="BM539" s="2">
        <v>2410</v>
      </c>
      <c r="BN539" s="2">
        <v>1</v>
      </c>
      <c r="BO539" s="16">
        <v>5</v>
      </c>
      <c r="BP539" s="2">
        <v>1</v>
      </c>
      <c r="BQ539" s="2">
        <v>8</v>
      </c>
      <c r="BT539" s="40"/>
      <c r="BU539" s="40"/>
      <c r="BV539" s="40"/>
      <c r="BW539" s="40"/>
      <c r="BX539" s="40"/>
      <c r="BY539" s="40"/>
      <c r="BZ539" s="40"/>
      <c r="CA539" s="40"/>
    </row>
    <row r="540" spans="1:79" ht="96.6">
      <c r="A540" s="49" t="s">
        <v>3974</v>
      </c>
      <c r="B540" s="37" t="s">
        <v>1080</v>
      </c>
      <c r="C540" s="31" t="s">
        <v>415</v>
      </c>
      <c r="D540" s="31" t="s">
        <v>402</v>
      </c>
      <c r="E540" s="22" t="s">
        <v>4035</v>
      </c>
      <c r="F540" s="23" t="s">
        <v>4036</v>
      </c>
      <c r="G540" s="23" t="s">
        <v>4066</v>
      </c>
      <c r="H540" s="23" t="s">
        <v>4067</v>
      </c>
      <c r="I540" s="23">
        <v>86101610</v>
      </c>
      <c r="J540" s="23" t="s">
        <v>1535</v>
      </c>
      <c r="K540" s="23" t="s">
        <v>1490</v>
      </c>
      <c r="L540" s="23" t="s">
        <v>2783</v>
      </c>
      <c r="M540" s="24" t="s">
        <v>421</v>
      </c>
      <c r="N540" s="24" t="s">
        <v>421</v>
      </c>
      <c r="O540" s="24" t="s">
        <v>421</v>
      </c>
      <c r="P540" s="24">
        <v>10</v>
      </c>
      <c r="Q540" s="24" t="s">
        <v>1546</v>
      </c>
      <c r="R540" s="24" t="s">
        <v>1547</v>
      </c>
      <c r="S540" s="25">
        <v>49000000</v>
      </c>
      <c r="T540" s="25">
        <v>49000000</v>
      </c>
      <c r="U540" s="24" t="s">
        <v>1560</v>
      </c>
      <c r="V540" s="24" t="s">
        <v>1561</v>
      </c>
      <c r="W540" s="23" t="s">
        <v>272</v>
      </c>
      <c r="X540" s="23" t="s">
        <v>1600</v>
      </c>
      <c r="Y540" s="23" t="s">
        <v>1615</v>
      </c>
      <c r="Z540" s="23" t="s">
        <v>289</v>
      </c>
      <c r="AA540" s="23" t="s">
        <v>1818</v>
      </c>
      <c r="AB540" s="23" t="s">
        <v>1824</v>
      </c>
      <c r="AC540" s="36">
        <v>0</v>
      </c>
      <c r="AD540" s="36">
        <v>0</v>
      </c>
      <c r="AE540" s="36">
        <v>49000000</v>
      </c>
      <c r="AF540" s="36">
        <v>0</v>
      </c>
      <c r="AG540" s="36">
        <v>0</v>
      </c>
      <c r="AH540" s="36">
        <v>4900000</v>
      </c>
      <c r="AI540" s="36">
        <v>0</v>
      </c>
      <c r="AJ540" s="36">
        <v>4900000</v>
      </c>
      <c r="AK540" s="36">
        <v>0</v>
      </c>
      <c r="AL540" s="36">
        <v>4900000</v>
      </c>
      <c r="AM540" s="36">
        <v>0</v>
      </c>
      <c r="AN540" s="36">
        <v>4900000</v>
      </c>
      <c r="AO540" s="36">
        <v>0</v>
      </c>
      <c r="AP540" s="36">
        <v>4900000</v>
      </c>
      <c r="AQ540" s="36">
        <v>0</v>
      </c>
      <c r="AR540" s="36">
        <v>4900000</v>
      </c>
      <c r="AS540" s="36">
        <v>0</v>
      </c>
      <c r="AT540" s="36">
        <v>4900000</v>
      </c>
      <c r="AU540" s="36">
        <v>0</v>
      </c>
      <c r="AV540" s="36">
        <v>4900000</v>
      </c>
      <c r="AW540" s="36">
        <v>0</v>
      </c>
      <c r="AX540" s="36">
        <v>4900000</v>
      </c>
      <c r="AY540" s="36">
        <v>0</v>
      </c>
      <c r="AZ540" s="36">
        <v>4900000</v>
      </c>
      <c r="BA540" s="34"/>
      <c r="BB540" s="34"/>
      <c r="BC540" s="34"/>
      <c r="BD540" s="34"/>
      <c r="BE540" s="11" t="str">
        <f t="shared" si="48"/>
        <v>OK</v>
      </c>
      <c r="BF540" s="11" t="str">
        <f t="shared" si="49"/>
        <v>OK</v>
      </c>
      <c r="BG540" s="5">
        <f>+IF(B540&lt;&gt;"",COUNTBLANK(F540:AZ540),0)</f>
        <v>0</v>
      </c>
      <c r="BH540" s="12">
        <f t="shared" si="50"/>
        <v>49000000</v>
      </c>
      <c r="BI540" s="12">
        <f t="shared" si="51"/>
        <v>49000000</v>
      </c>
      <c r="BJ540" s="5">
        <f t="shared" si="52"/>
        <v>0</v>
      </c>
      <c r="BK540" s="5">
        <f t="shared" si="53"/>
        <v>0</v>
      </c>
      <c r="BL540" s="2">
        <v>4</v>
      </c>
      <c r="BM540" s="2">
        <v>2410</v>
      </c>
      <c r="BN540" s="2">
        <v>1</v>
      </c>
      <c r="BO540" s="16">
        <v>5</v>
      </c>
      <c r="BP540" s="2">
        <v>1</v>
      </c>
      <c r="BQ540" s="2">
        <v>9</v>
      </c>
      <c r="BT540" s="40"/>
      <c r="BU540" s="40"/>
      <c r="BV540" s="40"/>
      <c r="BW540" s="40"/>
      <c r="BX540" s="40"/>
      <c r="BY540" s="40"/>
      <c r="BZ540" s="40"/>
      <c r="CA540" s="40"/>
    </row>
    <row r="541" spans="1:79" ht="151.80000000000001">
      <c r="A541" s="49" t="s">
        <v>3974</v>
      </c>
      <c r="B541" s="37" t="s">
        <v>1081</v>
      </c>
      <c r="C541" s="31" t="s">
        <v>415</v>
      </c>
      <c r="D541" s="31" t="s">
        <v>402</v>
      </c>
      <c r="E541" s="22" t="s">
        <v>4035</v>
      </c>
      <c r="F541" s="23" t="s">
        <v>4036</v>
      </c>
      <c r="G541" s="23" t="s">
        <v>4066</v>
      </c>
      <c r="H541" s="23" t="s">
        <v>4067</v>
      </c>
      <c r="I541" s="23">
        <v>86101610</v>
      </c>
      <c r="J541" s="23" t="s">
        <v>1535</v>
      </c>
      <c r="K541" s="23" t="s">
        <v>1490</v>
      </c>
      <c r="L541" s="23" t="s">
        <v>2772</v>
      </c>
      <c r="M541" s="24" t="s">
        <v>421</v>
      </c>
      <c r="N541" s="24" t="s">
        <v>421</v>
      </c>
      <c r="O541" s="24" t="s">
        <v>421</v>
      </c>
      <c r="P541" s="24">
        <v>10</v>
      </c>
      <c r="Q541" s="24" t="s">
        <v>1546</v>
      </c>
      <c r="R541" s="24" t="s">
        <v>1547</v>
      </c>
      <c r="S541" s="25">
        <v>32590000</v>
      </c>
      <c r="T541" s="25">
        <v>32590000</v>
      </c>
      <c r="U541" s="24" t="s">
        <v>1560</v>
      </c>
      <c r="V541" s="24" t="s">
        <v>1561</v>
      </c>
      <c r="W541" s="23" t="s">
        <v>272</v>
      </c>
      <c r="X541" s="23" t="s">
        <v>1601</v>
      </c>
      <c r="Y541" s="23" t="s">
        <v>1615</v>
      </c>
      <c r="Z541" s="23" t="s">
        <v>288</v>
      </c>
      <c r="AA541" s="23" t="s">
        <v>1818</v>
      </c>
      <c r="AB541" s="23" t="s">
        <v>1824</v>
      </c>
      <c r="AC541" s="36">
        <v>0</v>
      </c>
      <c r="AD541" s="36">
        <v>0</v>
      </c>
      <c r="AE541" s="36">
        <v>32590000</v>
      </c>
      <c r="AF541" s="36">
        <v>0</v>
      </c>
      <c r="AG541" s="36">
        <v>0</v>
      </c>
      <c r="AH541" s="36">
        <v>3259000</v>
      </c>
      <c r="AI541" s="36">
        <v>0</v>
      </c>
      <c r="AJ541" s="36">
        <v>3259000</v>
      </c>
      <c r="AK541" s="36">
        <v>0</v>
      </c>
      <c r="AL541" s="36">
        <v>3259000</v>
      </c>
      <c r="AM541" s="36">
        <v>0</v>
      </c>
      <c r="AN541" s="36">
        <v>3259000</v>
      </c>
      <c r="AO541" s="36">
        <v>0</v>
      </c>
      <c r="AP541" s="36">
        <v>3259000</v>
      </c>
      <c r="AQ541" s="36">
        <v>0</v>
      </c>
      <c r="AR541" s="36">
        <v>3259000</v>
      </c>
      <c r="AS541" s="36">
        <v>0</v>
      </c>
      <c r="AT541" s="36">
        <v>3259000</v>
      </c>
      <c r="AU541" s="36">
        <v>0</v>
      </c>
      <c r="AV541" s="36">
        <v>3259000</v>
      </c>
      <c r="AW541" s="36">
        <v>0</v>
      </c>
      <c r="AX541" s="36">
        <v>3259000</v>
      </c>
      <c r="AY541" s="36">
        <v>0</v>
      </c>
      <c r="AZ541" s="36">
        <v>3259000</v>
      </c>
      <c r="BA541" s="34"/>
      <c r="BB541" s="34"/>
      <c r="BC541" s="34"/>
      <c r="BD541" s="34"/>
      <c r="BE541" s="11" t="str">
        <f t="shared" si="48"/>
        <v>OK</v>
      </c>
      <c r="BF541" s="11" t="str">
        <f t="shared" si="49"/>
        <v>OK</v>
      </c>
      <c r="BG541" s="5">
        <f>+IF(B541&lt;&gt;"",COUNTBLANK(F541:AZ541),0)</f>
        <v>0</v>
      </c>
      <c r="BH541" s="12">
        <f t="shared" si="50"/>
        <v>32590000</v>
      </c>
      <c r="BI541" s="12">
        <f t="shared" si="51"/>
        <v>32590000</v>
      </c>
      <c r="BJ541" s="5">
        <f t="shared" si="52"/>
        <v>0</v>
      </c>
      <c r="BK541" s="5">
        <f t="shared" si="53"/>
        <v>0</v>
      </c>
      <c r="BL541" s="2">
        <v>4</v>
      </c>
      <c r="BM541" s="2">
        <v>2410</v>
      </c>
      <c r="BN541" s="2">
        <v>1</v>
      </c>
      <c r="BO541" s="16">
        <v>5</v>
      </c>
      <c r="BP541" s="2">
        <v>1</v>
      </c>
      <c r="BQ541" s="2">
        <v>10</v>
      </c>
      <c r="BT541" s="40"/>
      <c r="BU541" s="40"/>
      <c r="BV541" s="40"/>
      <c r="BW541" s="40"/>
      <c r="BX541" s="40"/>
      <c r="BY541" s="40"/>
      <c r="BZ541" s="40"/>
      <c r="CA541" s="40"/>
    </row>
    <row r="542" spans="1:79" ht="151.80000000000001">
      <c r="A542" s="49" t="s">
        <v>3974</v>
      </c>
      <c r="B542" s="37" t="s">
        <v>1082</v>
      </c>
      <c r="C542" s="31" t="s">
        <v>415</v>
      </c>
      <c r="D542" s="31" t="s">
        <v>402</v>
      </c>
      <c r="E542" s="22" t="s">
        <v>4035</v>
      </c>
      <c r="F542" s="23" t="s">
        <v>4036</v>
      </c>
      <c r="G542" s="23" t="s">
        <v>4066</v>
      </c>
      <c r="H542" s="23" t="s">
        <v>4067</v>
      </c>
      <c r="I542" s="23">
        <v>86101610</v>
      </c>
      <c r="J542" s="23" t="s">
        <v>1535</v>
      </c>
      <c r="K542" s="23" t="s">
        <v>1490</v>
      </c>
      <c r="L542" s="23" t="s">
        <v>2773</v>
      </c>
      <c r="M542" s="24" t="s">
        <v>421</v>
      </c>
      <c r="N542" s="24" t="s">
        <v>421</v>
      </c>
      <c r="O542" s="24" t="s">
        <v>421</v>
      </c>
      <c r="P542" s="24">
        <v>10</v>
      </c>
      <c r="Q542" s="24" t="s">
        <v>1546</v>
      </c>
      <c r="R542" s="24" t="s">
        <v>1547</v>
      </c>
      <c r="S542" s="25">
        <v>32590000</v>
      </c>
      <c r="T542" s="25">
        <v>32590000</v>
      </c>
      <c r="U542" s="24" t="s">
        <v>1560</v>
      </c>
      <c r="V542" s="24" t="s">
        <v>1561</v>
      </c>
      <c r="W542" s="23" t="s">
        <v>272</v>
      </c>
      <c r="X542" s="23" t="s">
        <v>1601</v>
      </c>
      <c r="Y542" s="23" t="s">
        <v>1615</v>
      </c>
      <c r="Z542" s="23" t="s">
        <v>288</v>
      </c>
      <c r="AA542" s="23" t="s">
        <v>1818</v>
      </c>
      <c r="AB542" s="23" t="s">
        <v>1824</v>
      </c>
      <c r="AC542" s="36">
        <v>0</v>
      </c>
      <c r="AD542" s="36">
        <v>0</v>
      </c>
      <c r="AE542" s="36">
        <v>32590000</v>
      </c>
      <c r="AF542" s="36">
        <v>0</v>
      </c>
      <c r="AG542" s="36">
        <v>0</v>
      </c>
      <c r="AH542" s="36">
        <v>3259000</v>
      </c>
      <c r="AI542" s="36">
        <v>0</v>
      </c>
      <c r="AJ542" s="36">
        <v>3259000</v>
      </c>
      <c r="AK542" s="36">
        <v>0</v>
      </c>
      <c r="AL542" s="36">
        <v>3259000</v>
      </c>
      <c r="AM542" s="36">
        <v>0</v>
      </c>
      <c r="AN542" s="36">
        <v>3259000</v>
      </c>
      <c r="AO542" s="36">
        <v>0</v>
      </c>
      <c r="AP542" s="36">
        <v>3259000</v>
      </c>
      <c r="AQ542" s="36">
        <v>0</v>
      </c>
      <c r="AR542" s="36">
        <v>3259000</v>
      </c>
      <c r="AS542" s="36">
        <v>0</v>
      </c>
      <c r="AT542" s="36">
        <v>3259000</v>
      </c>
      <c r="AU542" s="36">
        <v>0</v>
      </c>
      <c r="AV542" s="36">
        <v>3259000</v>
      </c>
      <c r="AW542" s="36">
        <v>0</v>
      </c>
      <c r="AX542" s="36">
        <v>3259000</v>
      </c>
      <c r="AY542" s="36">
        <v>0</v>
      </c>
      <c r="AZ542" s="36">
        <v>3259000</v>
      </c>
      <c r="BA542" s="34"/>
      <c r="BB542" s="34"/>
      <c r="BC542" s="34"/>
      <c r="BD542" s="34"/>
      <c r="BE542" s="11" t="str">
        <f t="shared" si="48"/>
        <v>OK</v>
      </c>
      <c r="BF542" s="11" t="str">
        <f t="shared" si="49"/>
        <v>OK</v>
      </c>
      <c r="BG542" s="5">
        <f>+IF(B542&lt;&gt;"",COUNTBLANK(F542:AZ542),0)</f>
        <v>0</v>
      </c>
      <c r="BH542" s="12">
        <f t="shared" si="50"/>
        <v>32590000</v>
      </c>
      <c r="BI542" s="12">
        <f t="shared" si="51"/>
        <v>32590000</v>
      </c>
      <c r="BJ542" s="5">
        <f t="shared" si="52"/>
        <v>0</v>
      </c>
      <c r="BK542" s="5">
        <f t="shared" si="53"/>
        <v>0</v>
      </c>
      <c r="BL542" s="2">
        <v>4</v>
      </c>
      <c r="BM542" s="2">
        <v>2410</v>
      </c>
      <c r="BN542" s="2">
        <v>1</v>
      </c>
      <c r="BO542" s="16">
        <v>5</v>
      </c>
      <c r="BP542" s="2">
        <v>1</v>
      </c>
      <c r="BQ542" s="2">
        <v>11</v>
      </c>
      <c r="BT542" s="40"/>
      <c r="BU542" s="40"/>
      <c r="BV542" s="40"/>
      <c r="BW542" s="40"/>
      <c r="BX542" s="40"/>
      <c r="BY542" s="40"/>
      <c r="BZ542" s="40"/>
      <c r="CA542" s="40"/>
    </row>
    <row r="543" spans="1:79" ht="96.6">
      <c r="A543" s="49" t="s">
        <v>3974</v>
      </c>
      <c r="B543" s="37" t="s">
        <v>1083</v>
      </c>
      <c r="C543" s="31" t="s">
        <v>415</v>
      </c>
      <c r="D543" s="31" t="s">
        <v>402</v>
      </c>
      <c r="E543" s="22" t="s">
        <v>4035</v>
      </c>
      <c r="F543" s="23" t="s">
        <v>4036</v>
      </c>
      <c r="G543" s="23" t="s">
        <v>4066</v>
      </c>
      <c r="H543" s="23" t="s">
        <v>4067</v>
      </c>
      <c r="I543" s="23">
        <v>41106600</v>
      </c>
      <c r="J543" s="23" t="s">
        <v>1535</v>
      </c>
      <c r="K543" s="23" t="s">
        <v>1536</v>
      </c>
      <c r="L543" s="23" t="s">
        <v>2774</v>
      </c>
      <c r="M543" s="24" t="s">
        <v>421</v>
      </c>
      <c r="N543" s="24" t="s">
        <v>421</v>
      </c>
      <c r="O543" s="24" t="s">
        <v>418</v>
      </c>
      <c r="P543" s="24">
        <v>1</v>
      </c>
      <c r="Q543" s="24" t="s">
        <v>1549</v>
      </c>
      <c r="R543" s="24" t="s">
        <v>1547</v>
      </c>
      <c r="S543" s="25">
        <v>15000000</v>
      </c>
      <c r="T543" s="25">
        <v>15000000</v>
      </c>
      <c r="U543" s="24" t="s">
        <v>1560</v>
      </c>
      <c r="V543" s="24" t="s">
        <v>1561</v>
      </c>
      <c r="W543" s="23" t="s">
        <v>272</v>
      </c>
      <c r="X543" s="23" t="s">
        <v>1600</v>
      </c>
      <c r="Y543" s="23" t="s">
        <v>1627</v>
      </c>
      <c r="Z543" s="23" t="s">
        <v>1668</v>
      </c>
      <c r="AA543" s="23" t="s">
        <v>1818</v>
      </c>
      <c r="AB543" s="23" t="s">
        <v>1824</v>
      </c>
      <c r="AC543" s="36">
        <v>0</v>
      </c>
      <c r="AD543" s="36">
        <v>0</v>
      </c>
      <c r="AE543" s="36">
        <v>0</v>
      </c>
      <c r="AF543" s="36">
        <v>0</v>
      </c>
      <c r="AG543" s="36">
        <v>0</v>
      </c>
      <c r="AH543" s="36">
        <v>0</v>
      </c>
      <c r="AI543" s="36">
        <v>15000000</v>
      </c>
      <c r="AJ543" s="36">
        <v>0</v>
      </c>
      <c r="AK543" s="36">
        <v>0</v>
      </c>
      <c r="AL543" s="36">
        <v>0</v>
      </c>
      <c r="AM543" s="36">
        <v>0</v>
      </c>
      <c r="AN543" s="36">
        <v>15000000</v>
      </c>
      <c r="AO543" s="36">
        <v>0</v>
      </c>
      <c r="AP543" s="36">
        <v>0</v>
      </c>
      <c r="AQ543" s="36">
        <v>0</v>
      </c>
      <c r="AR543" s="36">
        <v>0</v>
      </c>
      <c r="AS543" s="36">
        <v>0</v>
      </c>
      <c r="AT543" s="36">
        <v>0</v>
      </c>
      <c r="AU543" s="36">
        <v>0</v>
      </c>
      <c r="AV543" s="36">
        <v>0</v>
      </c>
      <c r="AW543" s="36">
        <v>0</v>
      </c>
      <c r="AX543" s="36">
        <v>0</v>
      </c>
      <c r="AY543" s="36">
        <v>0</v>
      </c>
      <c r="AZ543" s="36">
        <v>0</v>
      </c>
      <c r="BA543" s="34"/>
      <c r="BB543" s="34"/>
      <c r="BC543" s="34"/>
      <c r="BD543" s="34"/>
      <c r="BE543" s="11" t="str">
        <f t="shared" si="48"/>
        <v>OK</v>
      </c>
      <c r="BF543" s="11" t="str">
        <f t="shared" si="49"/>
        <v>OK</v>
      </c>
      <c r="BG543" s="5">
        <f>+IF(B543&lt;&gt;"",COUNTBLANK(F543:AZ543),0)</f>
        <v>0</v>
      </c>
      <c r="BH543" s="12">
        <f t="shared" si="50"/>
        <v>15000000</v>
      </c>
      <c r="BI543" s="12">
        <f t="shared" si="51"/>
        <v>15000000</v>
      </c>
      <c r="BJ543" s="5">
        <f t="shared" si="52"/>
        <v>0</v>
      </c>
      <c r="BK543" s="5">
        <f t="shared" si="53"/>
        <v>0</v>
      </c>
      <c r="BL543" s="2">
        <v>4</v>
      </c>
      <c r="BM543" s="2">
        <v>2410</v>
      </c>
      <c r="BN543" s="2">
        <v>1</v>
      </c>
      <c r="BO543" s="16">
        <v>5</v>
      </c>
      <c r="BP543" s="2">
        <v>1</v>
      </c>
      <c r="BQ543" s="2">
        <v>12</v>
      </c>
      <c r="BT543" s="40"/>
      <c r="BU543" s="40"/>
      <c r="BV543" s="40"/>
      <c r="BW543" s="40"/>
      <c r="BX543" s="40"/>
      <c r="BY543" s="40"/>
      <c r="BZ543" s="40"/>
      <c r="CA543" s="40"/>
    </row>
    <row r="544" spans="1:79" ht="96.6">
      <c r="A544" s="49" t="s">
        <v>3974</v>
      </c>
      <c r="B544" s="37" t="s">
        <v>1084</v>
      </c>
      <c r="C544" s="31" t="s">
        <v>415</v>
      </c>
      <c r="D544" s="31" t="s">
        <v>402</v>
      </c>
      <c r="E544" s="22" t="s">
        <v>4035</v>
      </c>
      <c r="F544" s="23" t="s">
        <v>4036</v>
      </c>
      <c r="G544" s="23" t="s">
        <v>4066</v>
      </c>
      <c r="H544" s="23" t="s">
        <v>4067</v>
      </c>
      <c r="I544" s="23">
        <v>41106600</v>
      </c>
      <c r="J544" s="23" t="s">
        <v>1535</v>
      </c>
      <c r="K544" s="23" t="s">
        <v>1509</v>
      </c>
      <c r="L544" s="23" t="s">
        <v>2775</v>
      </c>
      <c r="M544" s="24" t="s">
        <v>1477</v>
      </c>
      <c r="N544" s="24" t="s">
        <v>1477</v>
      </c>
      <c r="O544" s="24" t="s">
        <v>418</v>
      </c>
      <c r="P544" s="24">
        <v>1</v>
      </c>
      <c r="Q544" s="24" t="s">
        <v>1549</v>
      </c>
      <c r="R544" s="24" t="s">
        <v>1547</v>
      </c>
      <c r="S544" s="25">
        <v>446000000</v>
      </c>
      <c r="T544" s="25">
        <v>446000000</v>
      </c>
      <c r="U544" s="24" t="s">
        <v>1560</v>
      </c>
      <c r="V544" s="24" t="s">
        <v>1561</v>
      </c>
      <c r="W544" s="23" t="s">
        <v>272</v>
      </c>
      <c r="X544" s="23" t="s">
        <v>1600</v>
      </c>
      <c r="Y544" s="23" t="s">
        <v>1628</v>
      </c>
      <c r="Z544" s="23" t="s">
        <v>1668</v>
      </c>
      <c r="AA544" s="23" t="s">
        <v>1818</v>
      </c>
      <c r="AB544" s="23" t="s">
        <v>1824</v>
      </c>
      <c r="AC544" s="36">
        <v>0</v>
      </c>
      <c r="AD544" s="36">
        <v>0</v>
      </c>
      <c r="AE544" s="36">
        <v>0</v>
      </c>
      <c r="AF544" s="36">
        <v>0</v>
      </c>
      <c r="AG544" s="36">
        <v>0</v>
      </c>
      <c r="AH544" s="36">
        <v>0</v>
      </c>
      <c r="AI544" s="36">
        <v>446000000</v>
      </c>
      <c r="AJ544" s="36">
        <v>0</v>
      </c>
      <c r="AK544" s="36">
        <v>0</v>
      </c>
      <c r="AL544" s="36">
        <v>0</v>
      </c>
      <c r="AM544" s="36">
        <v>0</v>
      </c>
      <c r="AN544" s="36">
        <v>446000000</v>
      </c>
      <c r="AO544" s="36">
        <v>0</v>
      </c>
      <c r="AP544" s="36">
        <v>0</v>
      </c>
      <c r="AQ544" s="36">
        <v>0</v>
      </c>
      <c r="AR544" s="36">
        <v>0</v>
      </c>
      <c r="AS544" s="36">
        <v>0</v>
      </c>
      <c r="AT544" s="36">
        <v>0</v>
      </c>
      <c r="AU544" s="36">
        <v>0</v>
      </c>
      <c r="AV544" s="36">
        <v>0</v>
      </c>
      <c r="AW544" s="36">
        <v>0</v>
      </c>
      <c r="AX544" s="36">
        <v>0</v>
      </c>
      <c r="AY544" s="36">
        <v>0</v>
      </c>
      <c r="AZ544" s="36">
        <v>0</v>
      </c>
      <c r="BA544" s="34"/>
      <c r="BB544" s="34"/>
      <c r="BC544" s="34"/>
      <c r="BD544" s="34"/>
      <c r="BE544" s="11" t="str">
        <f t="shared" si="48"/>
        <v>OK</v>
      </c>
      <c r="BF544" s="11" t="str">
        <f t="shared" si="49"/>
        <v>OK</v>
      </c>
      <c r="BG544" s="5">
        <f>+IF(B544&lt;&gt;"",COUNTBLANK(F544:AZ544),0)</f>
        <v>0</v>
      </c>
      <c r="BH544" s="12">
        <f t="shared" si="50"/>
        <v>446000000</v>
      </c>
      <c r="BI544" s="12">
        <f t="shared" si="51"/>
        <v>446000000</v>
      </c>
      <c r="BJ544" s="5">
        <f t="shared" si="52"/>
        <v>0</v>
      </c>
      <c r="BK544" s="5">
        <f t="shared" si="53"/>
        <v>0</v>
      </c>
      <c r="BL544" s="2">
        <v>4</v>
      </c>
      <c r="BM544" s="2">
        <v>2410</v>
      </c>
      <c r="BN544" s="2">
        <v>1</v>
      </c>
      <c r="BO544" s="16">
        <v>5</v>
      </c>
      <c r="BP544" s="2">
        <v>1</v>
      </c>
      <c r="BQ544" s="2">
        <v>13</v>
      </c>
      <c r="BT544" s="40"/>
      <c r="BU544" s="40"/>
      <c r="BV544" s="40"/>
      <c r="BW544" s="40"/>
      <c r="BX544" s="40"/>
      <c r="BY544" s="40"/>
      <c r="BZ544" s="40"/>
      <c r="CA544" s="40"/>
    </row>
    <row r="545" spans="1:79" ht="96.6">
      <c r="A545" s="49" t="s">
        <v>3974</v>
      </c>
      <c r="B545" s="37" t="s">
        <v>1085</v>
      </c>
      <c r="C545" s="31" t="s">
        <v>415</v>
      </c>
      <c r="D545" s="31" t="s">
        <v>402</v>
      </c>
      <c r="E545" s="22" t="s">
        <v>4035</v>
      </c>
      <c r="F545" s="23" t="s">
        <v>4036</v>
      </c>
      <c r="G545" s="23" t="s">
        <v>4066</v>
      </c>
      <c r="H545" s="23" t="s">
        <v>4068</v>
      </c>
      <c r="I545" s="23">
        <v>86101610</v>
      </c>
      <c r="J545" s="23" t="s">
        <v>1535</v>
      </c>
      <c r="K545" s="23" t="s">
        <v>1490</v>
      </c>
      <c r="L545" s="23" t="s">
        <v>2784</v>
      </c>
      <c r="M545" s="24" t="s">
        <v>421</v>
      </c>
      <c r="N545" s="24" t="s">
        <v>421</v>
      </c>
      <c r="O545" s="24" t="s">
        <v>421</v>
      </c>
      <c r="P545" s="24">
        <v>10</v>
      </c>
      <c r="Q545" s="24" t="s">
        <v>1546</v>
      </c>
      <c r="R545" s="24" t="s">
        <v>1547</v>
      </c>
      <c r="S545" s="25">
        <v>46500000</v>
      </c>
      <c r="T545" s="25">
        <v>46500000</v>
      </c>
      <c r="U545" s="24" t="s">
        <v>1560</v>
      </c>
      <c r="V545" s="24" t="s">
        <v>1561</v>
      </c>
      <c r="W545" s="23" t="s">
        <v>272</v>
      </c>
      <c r="X545" s="23" t="s">
        <v>1600</v>
      </c>
      <c r="Y545" s="23" t="s">
        <v>1615</v>
      </c>
      <c r="Z545" s="23" t="s">
        <v>291</v>
      </c>
      <c r="AA545" s="23" t="s">
        <v>1818</v>
      </c>
      <c r="AB545" s="23" t="s">
        <v>1824</v>
      </c>
      <c r="AC545" s="36">
        <v>0</v>
      </c>
      <c r="AD545" s="36">
        <v>0</v>
      </c>
      <c r="AE545" s="36">
        <v>46500000</v>
      </c>
      <c r="AF545" s="36">
        <v>0</v>
      </c>
      <c r="AG545" s="36">
        <v>0</v>
      </c>
      <c r="AH545" s="36">
        <v>4650000</v>
      </c>
      <c r="AI545" s="36">
        <v>0</v>
      </c>
      <c r="AJ545" s="36">
        <v>4650000</v>
      </c>
      <c r="AK545" s="36">
        <v>0</v>
      </c>
      <c r="AL545" s="36">
        <v>4650000</v>
      </c>
      <c r="AM545" s="36">
        <v>0</v>
      </c>
      <c r="AN545" s="36">
        <v>4650000</v>
      </c>
      <c r="AO545" s="36">
        <v>0</v>
      </c>
      <c r="AP545" s="36">
        <v>4650000</v>
      </c>
      <c r="AQ545" s="36">
        <v>0</v>
      </c>
      <c r="AR545" s="36">
        <v>4650000</v>
      </c>
      <c r="AS545" s="36">
        <v>0</v>
      </c>
      <c r="AT545" s="36">
        <v>4650000</v>
      </c>
      <c r="AU545" s="36">
        <v>0</v>
      </c>
      <c r="AV545" s="36">
        <v>4650000</v>
      </c>
      <c r="AW545" s="36">
        <v>0</v>
      </c>
      <c r="AX545" s="36">
        <v>4650000</v>
      </c>
      <c r="AY545" s="36">
        <v>0</v>
      </c>
      <c r="AZ545" s="36">
        <v>4650000</v>
      </c>
      <c r="BA545" s="34"/>
      <c r="BB545" s="34"/>
      <c r="BC545" s="34"/>
      <c r="BD545" s="34"/>
      <c r="BE545" s="11" t="str">
        <f t="shared" si="48"/>
        <v>OK</v>
      </c>
      <c r="BF545" s="11" t="str">
        <f t="shared" si="49"/>
        <v>OK</v>
      </c>
      <c r="BG545" s="5">
        <f>+IF(B545&lt;&gt;"",COUNTBLANK(F545:AZ545),0)</f>
        <v>0</v>
      </c>
      <c r="BH545" s="12">
        <f t="shared" si="50"/>
        <v>46500000</v>
      </c>
      <c r="BI545" s="12">
        <f t="shared" si="51"/>
        <v>46500000</v>
      </c>
      <c r="BJ545" s="5">
        <f t="shared" si="52"/>
        <v>0</v>
      </c>
      <c r="BK545" s="5">
        <f t="shared" si="53"/>
        <v>0</v>
      </c>
      <c r="BL545" s="2">
        <v>4</v>
      </c>
      <c r="BM545" s="2">
        <v>2410</v>
      </c>
      <c r="BN545" s="2">
        <v>1</v>
      </c>
      <c r="BO545" s="16">
        <v>5</v>
      </c>
      <c r="BP545" s="2">
        <v>2</v>
      </c>
      <c r="BQ545" s="2">
        <v>1</v>
      </c>
      <c r="BT545" s="40"/>
      <c r="BU545" s="40"/>
      <c r="BV545" s="40"/>
      <c r="BW545" s="40"/>
      <c r="BX545" s="40"/>
      <c r="BY545" s="40"/>
      <c r="BZ545" s="40"/>
      <c r="CA545" s="40"/>
    </row>
    <row r="546" spans="1:79" ht="96.6">
      <c r="A546" s="49" t="s">
        <v>3974</v>
      </c>
      <c r="B546" s="37" t="s">
        <v>1086</v>
      </c>
      <c r="C546" s="31" t="s">
        <v>415</v>
      </c>
      <c r="D546" s="31" t="s">
        <v>402</v>
      </c>
      <c r="E546" s="22" t="s">
        <v>4035</v>
      </c>
      <c r="F546" s="23" t="s">
        <v>4036</v>
      </c>
      <c r="G546" s="23" t="s">
        <v>4066</v>
      </c>
      <c r="H546" s="23" t="s">
        <v>4068</v>
      </c>
      <c r="I546" s="23">
        <v>80161501</v>
      </c>
      <c r="J546" s="23" t="s">
        <v>1535</v>
      </c>
      <c r="K546" s="23" t="s">
        <v>1490</v>
      </c>
      <c r="L546" s="23" t="s">
        <v>2785</v>
      </c>
      <c r="M546" s="24" t="s">
        <v>421</v>
      </c>
      <c r="N546" s="24" t="s">
        <v>421</v>
      </c>
      <c r="O546" s="24" t="s">
        <v>421</v>
      </c>
      <c r="P546" s="24">
        <v>10</v>
      </c>
      <c r="Q546" s="24" t="s">
        <v>1546</v>
      </c>
      <c r="R546" s="24" t="s">
        <v>1547</v>
      </c>
      <c r="S546" s="25">
        <v>31800000</v>
      </c>
      <c r="T546" s="25">
        <v>31800000</v>
      </c>
      <c r="U546" s="24" t="s">
        <v>1560</v>
      </c>
      <c r="V546" s="24" t="s">
        <v>1561</v>
      </c>
      <c r="W546" s="23" t="s">
        <v>272</v>
      </c>
      <c r="X546" s="23" t="s">
        <v>1600</v>
      </c>
      <c r="Y546" s="23" t="s">
        <v>1615</v>
      </c>
      <c r="Z546" s="23" t="s">
        <v>1749</v>
      </c>
      <c r="AA546" s="23" t="s">
        <v>1818</v>
      </c>
      <c r="AB546" s="23" t="s">
        <v>1824</v>
      </c>
      <c r="AC546" s="36">
        <v>0</v>
      </c>
      <c r="AD546" s="36">
        <v>0</v>
      </c>
      <c r="AE546" s="36">
        <v>31800000</v>
      </c>
      <c r="AF546" s="36">
        <v>0</v>
      </c>
      <c r="AG546" s="36">
        <v>0</v>
      </c>
      <c r="AH546" s="36">
        <v>3180000</v>
      </c>
      <c r="AI546" s="36">
        <v>0</v>
      </c>
      <c r="AJ546" s="36">
        <v>3180000</v>
      </c>
      <c r="AK546" s="36">
        <v>0</v>
      </c>
      <c r="AL546" s="36">
        <v>3180000</v>
      </c>
      <c r="AM546" s="36">
        <v>0</v>
      </c>
      <c r="AN546" s="36">
        <v>3180000</v>
      </c>
      <c r="AO546" s="36">
        <v>0</v>
      </c>
      <c r="AP546" s="36">
        <v>3180000</v>
      </c>
      <c r="AQ546" s="36">
        <v>0</v>
      </c>
      <c r="AR546" s="36">
        <v>3180000</v>
      </c>
      <c r="AS546" s="36">
        <v>0</v>
      </c>
      <c r="AT546" s="36">
        <v>3180000</v>
      </c>
      <c r="AU546" s="36">
        <v>0</v>
      </c>
      <c r="AV546" s="36">
        <v>3180000</v>
      </c>
      <c r="AW546" s="36">
        <v>0</v>
      </c>
      <c r="AX546" s="36">
        <v>3180000</v>
      </c>
      <c r="AY546" s="36">
        <v>0</v>
      </c>
      <c r="AZ546" s="36">
        <v>3180000</v>
      </c>
      <c r="BA546" s="34"/>
      <c r="BB546" s="34"/>
      <c r="BC546" s="34"/>
      <c r="BD546" s="34"/>
      <c r="BE546" s="11" t="str">
        <f t="shared" si="48"/>
        <v>OK</v>
      </c>
      <c r="BF546" s="11" t="str">
        <f t="shared" si="49"/>
        <v>OK</v>
      </c>
      <c r="BG546" s="5">
        <f>+IF(B546&lt;&gt;"",COUNTBLANK(F546:AZ546),0)</f>
        <v>0</v>
      </c>
      <c r="BH546" s="12">
        <f t="shared" si="50"/>
        <v>31800000</v>
      </c>
      <c r="BI546" s="12">
        <f t="shared" si="51"/>
        <v>31800000</v>
      </c>
      <c r="BJ546" s="5">
        <f t="shared" si="52"/>
        <v>0</v>
      </c>
      <c r="BK546" s="5">
        <f t="shared" si="53"/>
        <v>0</v>
      </c>
      <c r="BL546" s="2">
        <v>4</v>
      </c>
      <c r="BM546" s="2">
        <v>2410</v>
      </c>
      <c r="BN546" s="2">
        <v>1</v>
      </c>
      <c r="BO546" s="16">
        <v>5</v>
      </c>
      <c r="BP546" s="2">
        <v>2</v>
      </c>
      <c r="BQ546" s="2">
        <v>2</v>
      </c>
      <c r="BT546" s="40"/>
      <c r="BU546" s="40"/>
      <c r="BV546" s="40"/>
      <c r="BW546" s="40"/>
      <c r="BX546" s="40"/>
      <c r="BY546" s="40"/>
      <c r="BZ546" s="40"/>
      <c r="CA546" s="40"/>
    </row>
    <row r="547" spans="1:79" ht="110.4">
      <c r="A547" s="49" t="s">
        <v>3974</v>
      </c>
      <c r="B547" s="37" t="s">
        <v>1087</v>
      </c>
      <c r="C547" s="31" t="s">
        <v>415</v>
      </c>
      <c r="D547" s="31" t="s">
        <v>402</v>
      </c>
      <c r="E547" s="22" t="s">
        <v>4035</v>
      </c>
      <c r="F547" s="23" t="s">
        <v>4036</v>
      </c>
      <c r="G547" s="23" t="s">
        <v>4066</v>
      </c>
      <c r="H547" s="23" t="s">
        <v>4069</v>
      </c>
      <c r="I547" s="23">
        <v>86101610</v>
      </c>
      <c r="J547" s="23" t="s">
        <v>1535</v>
      </c>
      <c r="K547" s="23" t="s">
        <v>1490</v>
      </c>
      <c r="L547" s="23" t="s">
        <v>2786</v>
      </c>
      <c r="M547" s="24" t="s">
        <v>421</v>
      </c>
      <c r="N547" s="24" t="s">
        <v>421</v>
      </c>
      <c r="O547" s="24" t="s">
        <v>421</v>
      </c>
      <c r="P547" s="24">
        <v>10</v>
      </c>
      <c r="Q547" s="24" t="s">
        <v>1546</v>
      </c>
      <c r="R547" s="24" t="s">
        <v>1547</v>
      </c>
      <c r="S547" s="25">
        <v>77000000</v>
      </c>
      <c r="T547" s="25">
        <v>77000000</v>
      </c>
      <c r="U547" s="24" t="s">
        <v>1560</v>
      </c>
      <c r="V547" s="24" t="s">
        <v>1561</v>
      </c>
      <c r="W547" s="23" t="s">
        <v>272</v>
      </c>
      <c r="X547" s="23" t="s">
        <v>1600</v>
      </c>
      <c r="Y547" s="23" t="s">
        <v>1615</v>
      </c>
      <c r="Z547" s="23" t="s">
        <v>1749</v>
      </c>
      <c r="AA547" s="23" t="s">
        <v>1818</v>
      </c>
      <c r="AB547" s="23" t="s">
        <v>1824</v>
      </c>
      <c r="AC547" s="36">
        <v>0</v>
      </c>
      <c r="AD547" s="36">
        <v>0</v>
      </c>
      <c r="AE547" s="36">
        <v>77000000</v>
      </c>
      <c r="AF547" s="36">
        <v>0</v>
      </c>
      <c r="AG547" s="36">
        <v>0</v>
      </c>
      <c r="AH547" s="36">
        <v>7700000</v>
      </c>
      <c r="AI547" s="36">
        <v>0</v>
      </c>
      <c r="AJ547" s="36">
        <v>7700000</v>
      </c>
      <c r="AK547" s="36">
        <v>0</v>
      </c>
      <c r="AL547" s="36">
        <v>7700000</v>
      </c>
      <c r="AM547" s="36">
        <v>0</v>
      </c>
      <c r="AN547" s="36">
        <v>7700000</v>
      </c>
      <c r="AO547" s="36">
        <v>0</v>
      </c>
      <c r="AP547" s="36">
        <v>7700000</v>
      </c>
      <c r="AQ547" s="36">
        <v>0</v>
      </c>
      <c r="AR547" s="36">
        <v>7700000</v>
      </c>
      <c r="AS547" s="36">
        <v>0</v>
      </c>
      <c r="AT547" s="36">
        <v>7700000</v>
      </c>
      <c r="AU547" s="36">
        <v>0</v>
      </c>
      <c r="AV547" s="36">
        <v>7700000</v>
      </c>
      <c r="AW547" s="36">
        <v>0</v>
      </c>
      <c r="AX547" s="36">
        <v>7700000</v>
      </c>
      <c r="AY547" s="36">
        <v>0</v>
      </c>
      <c r="AZ547" s="36">
        <v>7700000</v>
      </c>
      <c r="BA547" s="34"/>
      <c r="BB547" s="34"/>
      <c r="BC547" s="34"/>
      <c r="BD547" s="34"/>
      <c r="BE547" s="11" t="str">
        <f t="shared" si="48"/>
        <v>OK</v>
      </c>
      <c r="BF547" s="11" t="str">
        <f t="shared" si="49"/>
        <v>OK</v>
      </c>
      <c r="BG547" s="5">
        <f>+IF(B547&lt;&gt;"",COUNTBLANK(F547:AZ547),0)</f>
        <v>0</v>
      </c>
      <c r="BH547" s="12">
        <f t="shared" si="50"/>
        <v>77000000</v>
      </c>
      <c r="BI547" s="12">
        <f t="shared" si="51"/>
        <v>77000000</v>
      </c>
      <c r="BJ547" s="5">
        <f t="shared" si="52"/>
        <v>0</v>
      </c>
      <c r="BK547" s="5">
        <f t="shared" si="53"/>
        <v>0</v>
      </c>
      <c r="BL547" s="2">
        <v>4</v>
      </c>
      <c r="BM547" s="2">
        <v>2410</v>
      </c>
      <c r="BN547" s="2">
        <v>1</v>
      </c>
      <c r="BO547" s="16">
        <v>5</v>
      </c>
      <c r="BP547" s="2">
        <v>3</v>
      </c>
      <c r="BQ547" s="2">
        <v>1</v>
      </c>
      <c r="BT547" s="40"/>
      <c r="BU547" s="40"/>
      <c r="BV547" s="40"/>
      <c r="BW547" s="40"/>
      <c r="BX547" s="40"/>
      <c r="BY547" s="40"/>
      <c r="BZ547" s="40"/>
      <c r="CA547" s="40"/>
    </row>
    <row r="548" spans="1:79" ht="110.4">
      <c r="A548" s="49" t="s">
        <v>3974</v>
      </c>
      <c r="B548" s="37" t="s">
        <v>1088</v>
      </c>
      <c r="C548" s="31" t="s">
        <v>415</v>
      </c>
      <c r="D548" s="31" t="s">
        <v>402</v>
      </c>
      <c r="E548" s="22" t="s">
        <v>4035</v>
      </c>
      <c r="F548" s="23" t="s">
        <v>4055</v>
      </c>
      <c r="G548" s="23" t="s">
        <v>4056</v>
      </c>
      <c r="H548" s="23" t="s">
        <v>4059</v>
      </c>
      <c r="I548" s="23">
        <v>86101610</v>
      </c>
      <c r="J548" s="23" t="s">
        <v>1494</v>
      </c>
      <c r="K548" s="23" t="s">
        <v>1488</v>
      </c>
      <c r="L548" s="23" t="s">
        <v>2787</v>
      </c>
      <c r="M548" s="24" t="s">
        <v>421</v>
      </c>
      <c r="N548" s="24" t="s">
        <v>421</v>
      </c>
      <c r="O548" s="24" t="s">
        <v>421</v>
      </c>
      <c r="P548" s="24">
        <v>10</v>
      </c>
      <c r="Q548" s="24" t="s">
        <v>1546</v>
      </c>
      <c r="R548" s="24" t="s">
        <v>1547</v>
      </c>
      <c r="S548" s="25">
        <v>77000000</v>
      </c>
      <c r="T548" s="25">
        <v>77000000</v>
      </c>
      <c r="U548" s="24" t="s">
        <v>1560</v>
      </c>
      <c r="V548" s="24" t="s">
        <v>1561</v>
      </c>
      <c r="W548" s="23" t="s">
        <v>272</v>
      </c>
      <c r="X548" s="23" t="s">
        <v>1565</v>
      </c>
      <c r="Y548" s="23" t="s">
        <v>1615</v>
      </c>
      <c r="Z548" s="23" t="s">
        <v>282</v>
      </c>
      <c r="AA548" s="23" t="s">
        <v>1818</v>
      </c>
      <c r="AB548" s="23" t="s">
        <v>1824</v>
      </c>
      <c r="AC548" s="36">
        <v>0</v>
      </c>
      <c r="AD548" s="36">
        <v>0</v>
      </c>
      <c r="AE548" s="36">
        <v>77000000</v>
      </c>
      <c r="AF548" s="36">
        <v>0</v>
      </c>
      <c r="AG548" s="36">
        <v>0</v>
      </c>
      <c r="AH548" s="36">
        <v>7700000</v>
      </c>
      <c r="AI548" s="36">
        <v>0</v>
      </c>
      <c r="AJ548" s="36">
        <v>7700000</v>
      </c>
      <c r="AK548" s="36">
        <v>0</v>
      </c>
      <c r="AL548" s="36">
        <v>7700000</v>
      </c>
      <c r="AM548" s="36">
        <v>0</v>
      </c>
      <c r="AN548" s="36">
        <v>7700000</v>
      </c>
      <c r="AO548" s="36">
        <v>0</v>
      </c>
      <c r="AP548" s="36">
        <v>7700000</v>
      </c>
      <c r="AQ548" s="36">
        <v>0</v>
      </c>
      <c r="AR548" s="36">
        <v>7700000</v>
      </c>
      <c r="AS548" s="36">
        <v>0</v>
      </c>
      <c r="AT548" s="36">
        <v>7700000</v>
      </c>
      <c r="AU548" s="36">
        <v>0</v>
      </c>
      <c r="AV548" s="36">
        <v>7700000</v>
      </c>
      <c r="AW548" s="36">
        <v>0</v>
      </c>
      <c r="AX548" s="36">
        <v>7700000</v>
      </c>
      <c r="AY548" s="36">
        <v>0</v>
      </c>
      <c r="AZ548" s="36">
        <v>7700000</v>
      </c>
      <c r="BA548" s="34"/>
      <c r="BB548" s="34"/>
      <c r="BC548" s="34"/>
      <c r="BD548" s="34"/>
      <c r="BE548" s="11" t="str">
        <f t="shared" si="48"/>
        <v>OK</v>
      </c>
      <c r="BF548" s="11" t="str">
        <f t="shared" si="49"/>
        <v>OK</v>
      </c>
      <c r="BG548" s="5">
        <f>+IF(B548&lt;&gt;"",COUNTBLANK(F548:AZ548),0)</f>
        <v>0</v>
      </c>
      <c r="BH548" s="12">
        <f t="shared" si="50"/>
        <v>77000000</v>
      </c>
      <c r="BI548" s="12">
        <f t="shared" si="51"/>
        <v>77000000</v>
      </c>
      <c r="BJ548" s="5">
        <f t="shared" si="52"/>
        <v>0</v>
      </c>
      <c r="BK548" s="5">
        <f t="shared" si="53"/>
        <v>0</v>
      </c>
      <c r="BL548" s="2">
        <v>4</v>
      </c>
      <c r="BM548" s="2">
        <v>2410</v>
      </c>
      <c r="BN548" s="2">
        <v>4</v>
      </c>
      <c r="BO548" s="16">
        <v>1</v>
      </c>
      <c r="BP548" s="2">
        <v>1</v>
      </c>
      <c r="BQ548" s="2">
        <v>1</v>
      </c>
      <c r="BT548" s="40"/>
      <c r="BU548" s="40"/>
      <c r="BV548" s="40"/>
      <c r="BW548" s="40"/>
      <c r="BX548" s="40"/>
      <c r="BY548" s="40"/>
      <c r="BZ548" s="40"/>
      <c r="CA548" s="40"/>
    </row>
    <row r="549" spans="1:79" ht="110.4">
      <c r="A549" s="49" t="s">
        <v>3974</v>
      </c>
      <c r="B549" s="37" t="s">
        <v>1089</v>
      </c>
      <c r="C549" s="31" t="s">
        <v>415</v>
      </c>
      <c r="D549" s="31" t="s">
        <v>402</v>
      </c>
      <c r="E549" s="22" t="s">
        <v>4035</v>
      </c>
      <c r="F549" s="23" t="s">
        <v>4055</v>
      </c>
      <c r="G549" s="23" t="s">
        <v>4056</v>
      </c>
      <c r="H549" s="23" t="s">
        <v>4059</v>
      </c>
      <c r="I549" s="23">
        <v>86101610</v>
      </c>
      <c r="J549" s="23" t="s">
        <v>1494</v>
      </c>
      <c r="K549" s="23" t="s">
        <v>1488</v>
      </c>
      <c r="L549" s="23" t="s">
        <v>2792</v>
      </c>
      <c r="M549" s="24" t="s">
        <v>421</v>
      </c>
      <c r="N549" s="24" t="s">
        <v>421</v>
      </c>
      <c r="O549" s="24" t="s">
        <v>421</v>
      </c>
      <c r="P549" s="24">
        <v>10</v>
      </c>
      <c r="Q549" s="24" t="s">
        <v>1546</v>
      </c>
      <c r="R549" s="24" t="s">
        <v>1547</v>
      </c>
      <c r="S549" s="25">
        <v>81500000</v>
      </c>
      <c r="T549" s="25">
        <v>81500000</v>
      </c>
      <c r="U549" s="24" t="s">
        <v>1560</v>
      </c>
      <c r="V549" s="24" t="s">
        <v>1561</v>
      </c>
      <c r="W549" s="23" t="s">
        <v>272</v>
      </c>
      <c r="X549" s="23" t="s">
        <v>1565</v>
      </c>
      <c r="Y549" s="23" t="s">
        <v>1615</v>
      </c>
      <c r="Z549" s="23" t="s">
        <v>282</v>
      </c>
      <c r="AA549" s="23" t="s">
        <v>1818</v>
      </c>
      <c r="AB549" s="23" t="s">
        <v>1824</v>
      </c>
      <c r="AC549" s="36">
        <v>0</v>
      </c>
      <c r="AD549" s="36">
        <v>0</v>
      </c>
      <c r="AE549" s="36">
        <v>81500000</v>
      </c>
      <c r="AF549" s="36">
        <v>0</v>
      </c>
      <c r="AG549" s="36">
        <v>0</v>
      </c>
      <c r="AH549" s="36">
        <v>8150000</v>
      </c>
      <c r="AI549" s="36">
        <v>0</v>
      </c>
      <c r="AJ549" s="36">
        <v>8150000</v>
      </c>
      <c r="AK549" s="36">
        <v>0</v>
      </c>
      <c r="AL549" s="36">
        <v>8150000</v>
      </c>
      <c r="AM549" s="36">
        <v>0</v>
      </c>
      <c r="AN549" s="36">
        <v>8150000</v>
      </c>
      <c r="AO549" s="36">
        <v>0</v>
      </c>
      <c r="AP549" s="36">
        <v>8150000</v>
      </c>
      <c r="AQ549" s="36">
        <v>0</v>
      </c>
      <c r="AR549" s="36">
        <v>8150000</v>
      </c>
      <c r="AS549" s="36">
        <v>0</v>
      </c>
      <c r="AT549" s="36">
        <v>8150000</v>
      </c>
      <c r="AU549" s="36">
        <v>0</v>
      </c>
      <c r="AV549" s="36">
        <v>8150000</v>
      </c>
      <c r="AW549" s="36">
        <v>0</v>
      </c>
      <c r="AX549" s="36">
        <v>8150000</v>
      </c>
      <c r="AY549" s="36">
        <v>0</v>
      </c>
      <c r="AZ549" s="36">
        <v>8150000</v>
      </c>
      <c r="BA549" s="34"/>
      <c r="BB549" s="34"/>
      <c r="BC549" s="34"/>
      <c r="BD549" s="34"/>
      <c r="BE549" s="11" t="str">
        <f t="shared" si="48"/>
        <v>OK</v>
      </c>
      <c r="BF549" s="11" t="str">
        <f t="shared" si="49"/>
        <v>OK</v>
      </c>
      <c r="BG549" s="5">
        <f>+IF(B549&lt;&gt;"",COUNTBLANK(F549:AZ549),0)</f>
        <v>0</v>
      </c>
      <c r="BH549" s="12">
        <f t="shared" si="50"/>
        <v>81500000</v>
      </c>
      <c r="BI549" s="12">
        <f t="shared" si="51"/>
        <v>81500000</v>
      </c>
      <c r="BJ549" s="5">
        <f t="shared" si="52"/>
        <v>0</v>
      </c>
      <c r="BK549" s="5">
        <f t="shared" si="53"/>
        <v>0</v>
      </c>
      <c r="BL549" s="2">
        <v>4</v>
      </c>
      <c r="BM549" s="2">
        <v>2410</v>
      </c>
      <c r="BN549" s="2">
        <v>4</v>
      </c>
      <c r="BO549" s="16">
        <v>1</v>
      </c>
      <c r="BP549" s="2">
        <v>1</v>
      </c>
      <c r="BQ549" s="2">
        <v>2</v>
      </c>
      <c r="BT549" s="40"/>
      <c r="BU549" s="40"/>
      <c r="BV549" s="40"/>
      <c r="BW549" s="40"/>
      <c r="BX549" s="40"/>
      <c r="BY549" s="40"/>
      <c r="BZ549" s="40"/>
      <c r="CA549" s="40"/>
    </row>
    <row r="550" spans="1:79" ht="110.4">
      <c r="A550" s="49" t="s">
        <v>3974</v>
      </c>
      <c r="B550" s="37" t="s">
        <v>1090</v>
      </c>
      <c r="C550" s="31" t="s">
        <v>415</v>
      </c>
      <c r="D550" s="31" t="s">
        <v>402</v>
      </c>
      <c r="E550" s="22" t="s">
        <v>4035</v>
      </c>
      <c r="F550" s="23" t="s">
        <v>4055</v>
      </c>
      <c r="G550" s="23" t="s">
        <v>4056</v>
      </c>
      <c r="H550" s="23" t="s">
        <v>4059</v>
      </c>
      <c r="I550" s="23">
        <v>86101610</v>
      </c>
      <c r="J550" s="23" t="s">
        <v>1494</v>
      </c>
      <c r="K550" s="23" t="s">
        <v>1488</v>
      </c>
      <c r="L550" s="23" t="s">
        <v>2793</v>
      </c>
      <c r="M550" s="24" t="s">
        <v>421</v>
      </c>
      <c r="N550" s="24" t="s">
        <v>421</v>
      </c>
      <c r="O550" s="24" t="s">
        <v>421</v>
      </c>
      <c r="P550" s="24">
        <v>10</v>
      </c>
      <c r="Q550" s="24" t="s">
        <v>1546</v>
      </c>
      <c r="R550" s="24" t="s">
        <v>1547</v>
      </c>
      <c r="S550" s="25">
        <v>81500000</v>
      </c>
      <c r="T550" s="25">
        <v>81500000</v>
      </c>
      <c r="U550" s="24" t="s">
        <v>1560</v>
      </c>
      <c r="V550" s="24" t="s">
        <v>1561</v>
      </c>
      <c r="W550" s="23" t="s">
        <v>272</v>
      </c>
      <c r="X550" s="23" t="s">
        <v>1565</v>
      </c>
      <c r="Y550" s="23" t="s">
        <v>1615</v>
      </c>
      <c r="Z550" s="23" t="s">
        <v>282</v>
      </c>
      <c r="AA550" s="23" t="s">
        <v>1818</v>
      </c>
      <c r="AB550" s="23" t="s">
        <v>1824</v>
      </c>
      <c r="AC550" s="36">
        <v>0</v>
      </c>
      <c r="AD550" s="36">
        <v>0</v>
      </c>
      <c r="AE550" s="36">
        <v>81500000</v>
      </c>
      <c r="AF550" s="36">
        <v>0</v>
      </c>
      <c r="AG550" s="36">
        <v>0</v>
      </c>
      <c r="AH550" s="36">
        <v>8150000</v>
      </c>
      <c r="AI550" s="36">
        <v>0</v>
      </c>
      <c r="AJ550" s="36">
        <v>8150000</v>
      </c>
      <c r="AK550" s="36">
        <v>0</v>
      </c>
      <c r="AL550" s="36">
        <v>8150000</v>
      </c>
      <c r="AM550" s="36">
        <v>0</v>
      </c>
      <c r="AN550" s="36">
        <v>8150000</v>
      </c>
      <c r="AO550" s="36">
        <v>0</v>
      </c>
      <c r="AP550" s="36">
        <v>8150000</v>
      </c>
      <c r="AQ550" s="36">
        <v>0</v>
      </c>
      <c r="AR550" s="36">
        <v>8150000</v>
      </c>
      <c r="AS550" s="36">
        <v>0</v>
      </c>
      <c r="AT550" s="36">
        <v>8150000</v>
      </c>
      <c r="AU550" s="36">
        <v>0</v>
      </c>
      <c r="AV550" s="36">
        <v>8150000</v>
      </c>
      <c r="AW550" s="36">
        <v>0</v>
      </c>
      <c r="AX550" s="36">
        <v>8150000</v>
      </c>
      <c r="AY550" s="36">
        <v>0</v>
      </c>
      <c r="AZ550" s="36">
        <v>8150000</v>
      </c>
      <c r="BA550" s="34"/>
      <c r="BB550" s="34"/>
      <c r="BC550" s="34"/>
      <c r="BD550" s="34"/>
      <c r="BE550" s="11" t="str">
        <f t="shared" si="48"/>
        <v>OK</v>
      </c>
      <c r="BF550" s="11" t="str">
        <f t="shared" si="49"/>
        <v>OK</v>
      </c>
      <c r="BG550" s="5">
        <f>+IF(B550&lt;&gt;"",COUNTBLANK(F550:AZ550),0)</f>
        <v>0</v>
      </c>
      <c r="BH550" s="12">
        <f t="shared" si="50"/>
        <v>81500000</v>
      </c>
      <c r="BI550" s="12">
        <f t="shared" si="51"/>
        <v>81500000</v>
      </c>
      <c r="BJ550" s="5">
        <f t="shared" si="52"/>
        <v>0</v>
      </c>
      <c r="BK550" s="5">
        <f t="shared" si="53"/>
        <v>0</v>
      </c>
      <c r="BL550" s="2">
        <v>4</v>
      </c>
      <c r="BM550" s="2">
        <v>2410</v>
      </c>
      <c r="BN550" s="2">
        <v>4</v>
      </c>
      <c r="BO550" s="16">
        <v>1</v>
      </c>
      <c r="BP550" s="2">
        <v>1</v>
      </c>
      <c r="BQ550" s="2">
        <v>3</v>
      </c>
      <c r="BT550" s="40"/>
      <c r="BU550" s="40"/>
      <c r="BV550" s="40"/>
      <c r="BW550" s="40"/>
      <c r="BX550" s="40"/>
      <c r="BY550" s="40"/>
      <c r="BZ550" s="40"/>
      <c r="CA550" s="40"/>
    </row>
    <row r="551" spans="1:79" ht="110.4">
      <c r="A551" s="49" t="s">
        <v>3974</v>
      </c>
      <c r="B551" s="37" t="s">
        <v>1091</v>
      </c>
      <c r="C551" s="31" t="s">
        <v>415</v>
      </c>
      <c r="D551" s="31" t="s">
        <v>402</v>
      </c>
      <c r="E551" s="22" t="s">
        <v>4035</v>
      </c>
      <c r="F551" s="23" t="s">
        <v>4055</v>
      </c>
      <c r="G551" s="23" t="s">
        <v>4056</v>
      </c>
      <c r="H551" s="23" t="s">
        <v>4059</v>
      </c>
      <c r="I551" s="23">
        <v>86101610</v>
      </c>
      <c r="J551" s="23" t="s">
        <v>1494</v>
      </c>
      <c r="K551" s="23" t="s">
        <v>1488</v>
      </c>
      <c r="L551" s="23" t="s">
        <v>2794</v>
      </c>
      <c r="M551" s="24" t="s">
        <v>421</v>
      </c>
      <c r="N551" s="24" t="s">
        <v>421</v>
      </c>
      <c r="O551" s="24" t="s">
        <v>421</v>
      </c>
      <c r="P551" s="24">
        <v>10</v>
      </c>
      <c r="Q551" s="24" t="s">
        <v>1546</v>
      </c>
      <c r="R551" s="24" t="s">
        <v>1547</v>
      </c>
      <c r="S551" s="25">
        <v>77000000</v>
      </c>
      <c r="T551" s="25">
        <v>77000000</v>
      </c>
      <c r="U551" s="24" t="s">
        <v>1560</v>
      </c>
      <c r="V551" s="24" t="s">
        <v>1561</v>
      </c>
      <c r="W551" s="23" t="s">
        <v>272</v>
      </c>
      <c r="X551" s="23" t="s">
        <v>1565</v>
      </c>
      <c r="Y551" s="23" t="s">
        <v>1615</v>
      </c>
      <c r="Z551" s="23" t="s">
        <v>282</v>
      </c>
      <c r="AA551" s="23" t="s">
        <v>1818</v>
      </c>
      <c r="AB551" s="23" t="s">
        <v>1824</v>
      </c>
      <c r="AC551" s="36">
        <v>0</v>
      </c>
      <c r="AD551" s="36">
        <v>0</v>
      </c>
      <c r="AE551" s="36">
        <v>77000000</v>
      </c>
      <c r="AF551" s="36">
        <v>0</v>
      </c>
      <c r="AG551" s="36">
        <v>0</v>
      </c>
      <c r="AH551" s="36">
        <v>7700000</v>
      </c>
      <c r="AI551" s="36">
        <v>0</v>
      </c>
      <c r="AJ551" s="36">
        <v>7700000</v>
      </c>
      <c r="AK551" s="36">
        <v>0</v>
      </c>
      <c r="AL551" s="36">
        <v>7700000</v>
      </c>
      <c r="AM551" s="36">
        <v>0</v>
      </c>
      <c r="AN551" s="36">
        <v>7700000</v>
      </c>
      <c r="AO551" s="36">
        <v>0</v>
      </c>
      <c r="AP551" s="36">
        <v>7700000</v>
      </c>
      <c r="AQ551" s="36">
        <v>0</v>
      </c>
      <c r="AR551" s="36">
        <v>7700000</v>
      </c>
      <c r="AS551" s="36">
        <v>0</v>
      </c>
      <c r="AT551" s="36">
        <v>7700000</v>
      </c>
      <c r="AU551" s="36">
        <v>0</v>
      </c>
      <c r="AV551" s="36">
        <v>7700000</v>
      </c>
      <c r="AW551" s="36">
        <v>0</v>
      </c>
      <c r="AX551" s="36">
        <v>7700000</v>
      </c>
      <c r="AY551" s="36">
        <v>0</v>
      </c>
      <c r="AZ551" s="36">
        <v>7700000</v>
      </c>
      <c r="BA551" s="34"/>
      <c r="BB551" s="34"/>
      <c r="BC551" s="34"/>
      <c r="BD551" s="34"/>
      <c r="BE551" s="11" t="str">
        <f t="shared" si="48"/>
        <v>OK</v>
      </c>
      <c r="BF551" s="11" t="str">
        <f t="shared" si="49"/>
        <v>OK</v>
      </c>
      <c r="BG551" s="5">
        <f>+IF(B551&lt;&gt;"",COUNTBLANK(F551:AZ551),0)</f>
        <v>0</v>
      </c>
      <c r="BH551" s="12">
        <f t="shared" si="50"/>
        <v>77000000</v>
      </c>
      <c r="BI551" s="12">
        <f t="shared" si="51"/>
        <v>77000000</v>
      </c>
      <c r="BJ551" s="5">
        <f t="shared" si="52"/>
        <v>0</v>
      </c>
      <c r="BK551" s="5">
        <f t="shared" si="53"/>
        <v>0</v>
      </c>
      <c r="BL551" s="2">
        <v>4</v>
      </c>
      <c r="BM551" s="2">
        <v>2410</v>
      </c>
      <c r="BN551" s="2">
        <v>4</v>
      </c>
      <c r="BO551" s="16">
        <v>1</v>
      </c>
      <c r="BP551" s="2">
        <v>1</v>
      </c>
      <c r="BQ551" s="2">
        <v>4</v>
      </c>
      <c r="BT551" s="40"/>
      <c r="BU551" s="40"/>
      <c r="BV551" s="40"/>
      <c r="BW551" s="40"/>
      <c r="BX551" s="40"/>
      <c r="BY551" s="40"/>
      <c r="BZ551" s="40"/>
      <c r="CA551" s="40"/>
    </row>
    <row r="552" spans="1:79" ht="110.4">
      <c r="A552" s="49" t="s">
        <v>3974</v>
      </c>
      <c r="B552" s="37" t="s">
        <v>1092</v>
      </c>
      <c r="C552" s="31" t="s">
        <v>415</v>
      </c>
      <c r="D552" s="31" t="s">
        <v>402</v>
      </c>
      <c r="E552" s="22" t="s">
        <v>4035</v>
      </c>
      <c r="F552" s="23" t="s">
        <v>4055</v>
      </c>
      <c r="G552" s="23" t="s">
        <v>4056</v>
      </c>
      <c r="H552" s="23" t="s">
        <v>4059</v>
      </c>
      <c r="I552" s="23">
        <v>86101610</v>
      </c>
      <c r="J552" s="23" t="s">
        <v>1494</v>
      </c>
      <c r="K552" s="23" t="s">
        <v>1488</v>
      </c>
      <c r="L552" s="23" t="s">
        <v>2795</v>
      </c>
      <c r="M552" s="24" t="s">
        <v>421</v>
      </c>
      <c r="N552" s="24" t="s">
        <v>421</v>
      </c>
      <c r="O552" s="24" t="s">
        <v>421</v>
      </c>
      <c r="P552" s="24">
        <v>10</v>
      </c>
      <c r="Q552" s="24" t="s">
        <v>1546</v>
      </c>
      <c r="R552" s="24" t="s">
        <v>1547</v>
      </c>
      <c r="S552" s="25">
        <v>77000000</v>
      </c>
      <c r="T552" s="25">
        <v>77000000</v>
      </c>
      <c r="U552" s="24" t="s">
        <v>1560</v>
      </c>
      <c r="V552" s="24" t="s">
        <v>1561</v>
      </c>
      <c r="W552" s="23" t="s">
        <v>272</v>
      </c>
      <c r="X552" s="23" t="s">
        <v>1565</v>
      </c>
      <c r="Y552" s="23" t="s">
        <v>1615</v>
      </c>
      <c r="Z552" s="23" t="s">
        <v>282</v>
      </c>
      <c r="AA552" s="23" t="s">
        <v>1818</v>
      </c>
      <c r="AB552" s="23" t="s">
        <v>1824</v>
      </c>
      <c r="AC552" s="36">
        <v>0</v>
      </c>
      <c r="AD552" s="36">
        <v>0</v>
      </c>
      <c r="AE552" s="36">
        <v>77000000</v>
      </c>
      <c r="AF552" s="36">
        <v>0</v>
      </c>
      <c r="AG552" s="36">
        <v>0</v>
      </c>
      <c r="AH552" s="36">
        <v>7700000</v>
      </c>
      <c r="AI552" s="36">
        <v>0</v>
      </c>
      <c r="AJ552" s="36">
        <v>7700000</v>
      </c>
      <c r="AK552" s="36">
        <v>0</v>
      </c>
      <c r="AL552" s="36">
        <v>7700000</v>
      </c>
      <c r="AM552" s="36">
        <v>0</v>
      </c>
      <c r="AN552" s="36">
        <v>7700000</v>
      </c>
      <c r="AO552" s="36">
        <v>0</v>
      </c>
      <c r="AP552" s="36">
        <v>7700000</v>
      </c>
      <c r="AQ552" s="36">
        <v>0</v>
      </c>
      <c r="AR552" s="36">
        <v>7700000</v>
      </c>
      <c r="AS552" s="36">
        <v>0</v>
      </c>
      <c r="AT552" s="36">
        <v>7700000</v>
      </c>
      <c r="AU552" s="36">
        <v>0</v>
      </c>
      <c r="AV552" s="36">
        <v>7700000</v>
      </c>
      <c r="AW552" s="36">
        <v>0</v>
      </c>
      <c r="AX552" s="36">
        <v>7700000</v>
      </c>
      <c r="AY552" s="36">
        <v>0</v>
      </c>
      <c r="AZ552" s="36">
        <v>7700000</v>
      </c>
      <c r="BA552" s="34"/>
      <c r="BB552" s="34"/>
      <c r="BC552" s="34"/>
      <c r="BD552" s="34"/>
      <c r="BE552" s="11" t="str">
        <f t="shared" si="48"/>
        <v>OK</v>
      </c>
      <c r="BF552" s="11" t="str">
        <f t="shared" si="49"/>
        <v>OK</v>
      </c>
      <c r="BG552" s="5">
        <f>+IF(B552&lt;&gt;"",COUNTBLANK(F552:AZ552),0)</f>
        <v>0</v>
      </c>
      <c r="BH552" s="12">
        <f t="shared" si="50"/>
        <v>77000000</v>
      </c>
      <c r="BI552" s="12">
        <f t="shared" si="51"/>
        <v>77000000</v>
      </c>
      <c r="BJ552" s="5">
        <f t="shared" si="52"/>
        <v>0</v>
      </c>
      <c r="BK552" s="5">
        <f t="shared" si="53"/>
        <v>0</v>
      </c>
      <c r="BL552" s="2">
        <v>4</v>
      </c>
      <c r="BM552" s="2">
        <v>2410</v>
      </c>
      <c r="BN552" s="2">
        <v>4</v>
      </c>
      <c r="BO552" s="16">
        <v>1</v>
      </c>
      <c r="BP552" s="2">
        <v>1</v>
      </c>
      <c r="BQ552" s="2">
        <v>5</v>
      </c>
      <c r="BT552" s="40"/>
      <c r="BU552" s="40"/>
      <c r="BV552" s="40"/>
      <c r="BW552" s="40"/>
      <c r="BX552" s="40"/>
      <c r="BY552" s="40"/>
      <c r="BZ552" s="40"/>
      <c r="CA552" s="40"/>
    </row>
    <row r="553" spans="1:79" ht="110.4">
      <c r="A553" s="49" t="s">
        <v>3974</v>
      </c>
      <c r="B553" s="37" t="s">
        <v>1093</v>
      </c>
      <c r="C553" s="31" t="s">
        <v>415</v>
      </c>
      <c r="D553" s="31" t="s">
        <v>402</v>
      </c>
      <c r="E553" s="22" t="s">
        <v>4035</v>
      </c>
      <c r="F553" s="23" t="s">
        <v>4055</v>
      </c>
      <c r="G553" s="23" t="s">
        <v>4056</v>
      </c>
      <c r="H553" s="23" t="s">
        <v>4059</v>
      </c>
      <c r="I553" s="23">
        <v>86101610</v>
      </c>
      <c r="J553" s="23" t="s">
        <v>1494</v>
      </c>
      <c r="K553" s="23" t="s">
        <v>1488</v>
      </c>
      <c r="L553" s="23" t="s">
        <v>2796</v>
      </c>
      <c r="M553" s="24" t="s">
        <v>421</v>
      </c>
      <c r="N553" s="24" t="s">
        <v>421</v>
      </c>
      <c r="O553" s="24" t="s">
        <v>421</v>
      </c>
      <c r="P553" s="24">
        <v>10</v>
      </c>
      <c r="Q553" s="24" t="s">
        <v>1546</v>
      </c>
      <c r="R553" s="24" t="s">
        <v>1547</v>
      </c>
      <c r="S553" s="25">
        <v>77000000</v>
      </c>
      <c r="T553" s="25">
        <v>77000000</v>
      </c>
      <c r="U553" s="24" t="s">
        <v>1560</v>
      </c>
      <c r="V553" s="24" t="s">
        <v>1561</v>
      </c>
      <c r="W553" s="23" t="s">
        <v>272</v>
      </c>
      <c r="X553" s="23" t="s">
        <v>1565</v>
      </c>
      <c r="Y553" s="23" t="s">
        <v>1615</v>
      </c>
      <c r="Z553" s="23" t="s">
        <v>282</v>
      </c>
      <c r="AA553" s="23" t="s">
        <v>1818</v>
      </c>
      <c r="AB553" s="23" t="s">
        <v>1824</v>
      </c>
      <c r="AC553" s="36">
        <v>0</v>
      </c>
      <c r="AD553" s="36">
        <v>0</v>
      </c>
      <c r="AE553" s="36">
        <v>77000000</v>
      </c>
      <c r="AF553" s="36">
        <v>0</v>
      </c>
      <c r="AG553" s="36">
        <v>0</v>
      </c>
      <c r="AH553" s="36">
        <v>7700000</v>
      </c>
      <c r="AI553" s="36">
        <v>0</v>
      </c>
      <c r="AJ553" s="36">
        <v>7700000</v>
      </c>
      <c r="AK553" s="36">
        <v>0</v>
      </c>
      <c r="AL553" s="36">
        <v>7700000</v>
      </c>
      <c r="AM553" s="36">
        <v>0</v>
      </c>
      <c r="AN553" s="36">
        <v>7700000</v>
      </c>
      <c r="AO553" s="36">
        <v>0</v>
      </c>
      <c r="AP553" s="36">
        <v>7700000</v>
      </c>
      <c r="AQ553" s="36">
        <v>0</v>
      </c>
      <c r="AR553" s="36">
        <v>7700000</v>
      </c>
      <c r="AS553" s="36">
        <v>0</v>
      </c>
      <c r="AT553" s="36">
        <v>7700000</v>
      </c>
      <c r="AU553" s="36">
        <v>0</v>
      </c>
      <c r="AV553" s="36">
        <v>7700000</v>
      </c>
      <c r="AW553" s="36">
        <v>0</v>
      </c>
      <c r="AX553" s="36">
        <v>7700000</v>
      </c>
      <c r="AY553" s="36">
        <v>0</v>
      </c>
      <c r="AZ553" s="36">
        <v>7700000</v>
      </c>
      <c r="BA553" s="34"/>
      <c r="BB553" s="34"/>
      <c r="BC553" s="34"/>
      <c r="BD553" s="34"/>
      <c r="BE553" s="11" t="str">
        <f t="shared" si="48"/>
        <v>OK</v>
      </c>
      <c r="BF553" s="11" t="str">
        <f t="shared" si="49"/>
        <v>OK</v>
      </c>
      <c r="BG553" s="5">
        <f>+IF(B553&lt;&gt;"",COUNTBLANK(F553:AZ553),0)</f>
        <v>0</v>
      </c>
      <c r="BH553" s="12">
        <f t="shared" si="50"/>
        <v>77000000</v>
      </c>
      <c r="BI553" s="12">
        <f t="shared" si="51"/>
        <v>77000000</v>
      </c>
      <c r="BJ553" s="5">
        <f t="shared" si="52"/>
        <v>0</v>
      </c>
      <c r="BK553" s="5">
        <f t="shared" si="53"/>
        <v>0</v>
      </c>
      <c r="BL553" s="2">
        <v>4</v>
      </c>
      <c r="BM553" s="2">
        <v>2410</v>
      </c>
      <c r="BN553" s="2">
        <v>4</v>
      </c>
      <c r="BO553" s="16">
        <v>1</v>
      </c>
      <c r="BP553" s="2">
        <v>1</v>
      </c>
      <c r="BQ553" s="2">
        <v>6</v>
      </c>
      <c r="BT553" s="40"/>
      <c r="BU553" s="40"/>
      <c r="BV553" s="40"/>
      <c r="BW553" s="40"/>
      <c r="BX553" s="40"/>
      <c r="BY553" s="40"/>
      <c r="BZ553" s="40"/>
      <c r="CA553" s="40"/>
    </row>
    <row r="554" spans="1:79" ht="110.4">
      <c r="A554" s="49" t="s">
        <v>3974</v>
      </c>
      <c r="B554" s="37" t="s">
        <v>1094</v>
      </c>
      <c r="C554" s="31" t="s">
        <v>415</v>
      </c>
      <c r="D554" s="31" t="s">
        <v>402</v>
      </c>
      <c r="E554" s="22" t="s">
        <v>4035</v>
      </c>
      <c r="F554" s="23" t="s">
        <v>4055</v>
      </c>
      <c r="G554" s="23" t="s">
        <v>4056</v>
      </c>
      <c r="H554" s="23" t="s">
        <v>4059</v>
      </c>
      <c r="I554" s="23">
        <v>86101610</v>
      </c>
      <c r="J554" s="23" t="s">
        <v>1494</v>
      </c>
      <c r="K554" s="23" t="s">
        <v>1488</v>
      </c>
      <c r="L554" s="23" t="s">
        <v>2797</v>
      </c>
      <c r="M554" s="24" t="s">
        <v>421</v>
      </c>
      <c r="N554" s="24" t="s">
        <v>421</v>
      </c>
      <c r="O554" s="24" t="s">
        <v>421</v>
      </c>
      <c r="P554" s="24">
        <v>10</v>
      </c>
      <c r="Q554" s="24" t="s">
        <v>1546</v>
      </c>
      <c r="R554" s="24" t="s">
        <v>1547</v>
      </c>
      <c r="S554" s="25">
        <v>77000000</v>
      </c>
      <c r="T554" s="25">
        <v>77000000</v>
      </c>
      <c r="U554" s="24" t="s">
        <v>1560</v>
      </c>
      <c r="V554" s="24" t="s">
        <v>1561</v>
      </c>
      <c r="W554" s="23" t="s">
        <v>272</v>
      </c>
      <c r="X554" s="23" t="s">
        <v>1565</v>
      </c>
      <c r="Y554" s="23" t="s">
        <v>1615</v>
      </c>
      <c r="Z554" s="23" t="s">
        <v>282</v>
      </c>
      <c r="AA554" s="23" t="s">
        <v>1818</v>
      </c>
      <c r="AB554" s="23" t="s">
        <v>1824</v>
      </c>
      <c r="AC554" s="36">
        <v>0</v>
      </c>
      <c r="AD554" s="36">
        <v>0</v>
      </c>
      <c r="AE554" s="36">
        <v>77000000</v>
      </c>
      <c r="AF554" s="36">
        <v>0</v>
      </c>
      <c r="AG554" s="36">
        <v>0</v>
      </c>
      <c r="AH554" s="36">
        <v>7700000</v>
      </c>
      <c r="AI554" s="36">
        <v>0</v>
      </c>
      <c r="AJ554" s="36">
        <v>7700000</v>
      </c>
      <c r="AK554" s="36">
        <v>0</v>
      </c>
      <c r="AL554" s="36">
        <v>7700000</v>
      </c>
      <c r="AM554" s="36">
        <v>0</v>
      </c>
      <c r="AN554" s="36">
        <v>7700000</v>
      </c>
      <c r="AO554" s="36">
        <v>0</v>
      </c>
      <c r="AP554" s="36">
        <v>7700000</v>
      </c>
      <c r="AQ554" s="36">
        <v>0</v>
      </c>
      <c r="AR554" s="36">
        <v>7700000</v>
      </c>
      <c r="AS554" s="36">
        <v>0</v>
      </c>
      <c r="AT554" s="36">
        <v>7700000</v>
      </c>
      <c r="AU554" s="36">
        <v>0</v>
      </c>
      <c r="AV554" s="36">
        <v>7700000</v>
      </c>
      <c r="AW554" s="36">
        <v>0</v>
      </c>
      <c r="AX554" s="36">
        <v>7700000</v>
      </c>
      <c r="AY554" s="36">
        <v>0</v>
      </c>
      <c r="AZ554" s="36">
        <v>7700000</v>
      </c>
      <c r="BA554" s="34"/>
      <c r="BB554" s="34"/>
      <c r="BC554" s="34"/>
      <c r="BD554" s="34"/>
      <c r="BE554" s="11" t="str">
        <f t="shared" si="48"/>
        <v>OK</v>
      </c>
      <c r="BF554" s="11" t="str">
        <f t="shared" si="49"/>
        <v>OK</v>
      </c>
      <c r="BG554" s="5">
        <f>+IF(B554&lt;&gt;"",COUNTBLANK(F554:AZ554),0)</f>
        <v>0</v>
      </c>
      <c r="BH554" s="12">
        <f t="shared" si="50"/>
        <v>77000000</v>
      </c>
      <c r="BI554" s="12">
        <f t="shared" si="51"/>
        <v>77000000</v>
      </c>
      <c r="BJ554" s="5">
        <f t="shared" si="52"/>
        <v>0</v>
      </c>
      <c r="BK554" s="5">
        <f t="shared" si="53"/>
        <v>0</v>
      </c>
      <c r="BL554" s="2">
        <v>4</v>
      </c>
      <c r="BM554" s="2">
        <v>2410</v>
      </c>
      <c r="BN554" s="2">
        <v>4</v>
      </c>
      <c r="BO554" s="16">
        <v>1</v>
      </c>
      <c r="BP554" s="2">
        <v>1</v>
      </c>
      <c r="BQ554" s="2">
        <v>7</v>
      </c>
      <c r="BT554" s="40"/>
      <c r="BU554" s="40"/>
      <c r="BV554" s="40"/>
      <c r="BW554" s="40"/>
      <c r="BX554" s="40"/>
      <c r="BY554" s="40"/>
      <c r="BZ554" s="40"/>
      <c r="CA554" s="40"/>
    </row>
    <row r="555" spans="1:79" ht="110.4">
      <c r="A555" s="49" t="s">
        <v>3974</v>
      </c>
      <c r="B555" s="37" t="s">
        <v>1095</v>
      </c>
      <c r="C555" s="31" t="s">
        <v>415</v>
      </c>
      <c r="D555" s="31" t="s">
        <v>402</v>
      </c>
      <c r="E555" s="22" t="s">
        <v>4035</v>
      </c>
      <c r="F555" s="23" t="s">
        <v>4055</v>
      </c>
      <c r="G555" s="23" t="s">
        <v>4056</v>
      </c>
      <c r="H555" s="23" t="s">
        <v>4059</v>
      </c>
      <c r="I555" s="23">
        <v>86101610</v>
      </c>
      <c r="J555" s="23" t="s">
        <v>1494</v>
      </c>
      <c r="K555" s="23" t="s">
        <v>1488</v>
      </c>
      <c r="L555" s="23" t="s">
        <v>2798</v>
      </c>
      <c r="M555" s="24" t="s">
        <v>421</v>
      </c>
      <c r="N555" s="24" t="s">
        <v>421</v>
      </c>
      <c r="O555" s="24" t="s">
        <v>421</v>
      </c>
      <c r="P555" s="24">
        <v>10</v>
      </c>
      <c r="Q555" s="24" t="s">
        <v>1546</v>
      </c>
      <c r="R555" s="24" t="s">
        <v>1547</v>
      </c>
      <c r="S555" s="25">
        <v>77000000</v>
      </c>
      <c r="T555" s="25">
        <v>77000000</v>
      </c>
      <c r="U555" s="24" t="s">
        <v>1560</v>
      </c>
      <c r="V555" s="24" t="s">
        <v>1561</v>
      </c>
      <c r="W555" s="23" t="s">
        <v>272</v>
      </c>
      <c r="X555" s="23" t="s">
        <v>1565</v>
      </c>
      <c r="Y555" s="23" t="s">
        <v>1615</v>
      </c>
      <c r="Z555" s="23" t="s">
        <v>282</v>
      </c>
      <c r="AA555" s="23" t="s">
        <v>1818</v>
      </c>
      <c r="AB555" s="23" t="s">
        <v>1824</v>
      </c>
      <c r="AC555" s="36">
        <v>0</v>
      </c>
      <c r="AD555" s="36">
        <v>0</v>
      </c>
      <c r="AE555" s="36">
        <v>77000000</v>
      </c>
      <c r="AF555" s="36">
        <v>0</v>
      </c>
      <c r="AG555" s="36">
        <v>0</v>
      </c>
      <c r="AH555" s="36">
        <v>7700000</v>
      </c>
      <c r="AI555" s="36">
        <v>0</v>
      </c>
      <c r="AJ555" s="36">
        <v>7700000</v>
      </c>
      <c r="AK555" s="36">
        <v>0</v>
      </c>
      <c r="AL555" s="36">
        <v>7700000</v>
      </c>
      <c r="AM555" s="36">
        <v>0</v>
      </c>
      <c r="AN555" s="36">
        <v>7700000</v>
      </c>
      <c r="AO555" s="36">
        <v>0</v>
      </c>
      <c r="AP555" s="36">
        <v>7700000</v>
      </c>
      <c r="AQ555" s="36">
        <v>0</v>
      </c>
      <c r="AR555" s="36">
        <v>7700000</v>
      </c>
      <c r="AS555" s="36">
        <v>0</v>
      </c>
      <c r="AT555" s="36">
        <v>7700000</v>
      </c>
      <c r="AU555" s="36">
        <v>0</v>
      </c>
      <c r="AV555" s="36">
        <v>7700000</v>
      </c>
      <c r="AW555" s="36">
        <v>0</v>
      </c>
      <c r="AX555" s="36">
        <v>7700000</v>
      </c>
      <c r="AY555" s="36">
        <v>0</v>
      </c>
      <c r="AZ555" s="36">
        <v>7700000</v>
      </c>
      <c r="BA555" s="34"/>
      <c r="BB555" s="34"/>
      <c r="BC555" s="34"/>
      <c r="BD555" s="34"/>
      <c r="BE555" s="11" t="str">
        <f t="shared" si="48"/>
        <v>OK</v>
      </c>
      <c r="BF555" s="11" t="str">
        <f t="shared" si="49"/>
        <v>OK</v>
      </c>
      <c r="BG555" s="5">
        <f>+IF(B555&lt;&gt;"",COUNTBLANK(F555:AZ555),0)</f>
        <v>0</v>
      </c>
      <c r="BH555" s="12">
        <f t="shared" si="50"/>
        <v>77000000</v>
      </c>
      <c r="BI555" s="12">
        <f t="shared" si="51"/>
        <v>77000000</v>
      </c>
      <c r="BJ555" s="5">
        <f t="shared" si="52"/>
        <v>0</v>
      </c>
      <c r="BK555" s="5">
        <f t="shared" si="53"/>
        <v>0</v>
      </c>
      <c r="BL555" s="2">
        <v>4</v>
      </c>
      <c r="BM555" s="2">
        <v>2410</v>
      </c>
      <c r="BN555" s="2">
        <v>4</v>
      </c>
      <c r="BO555" s="16">
        <v>1</v>
      </c>
      <c r="BP555" s="2">
        <v>1</v>
      </c>
      <c r="BQ555" s="2">
        <v>8</v>
      </c>
      <c r="BT555" s="40"/>
      <c r="BU555" s="40"/>
      <c r="BV555" s="40"/>
      <c r="BW555" s="40"/>
      <c r="BX555" s="40"/>
      <c r="BY555" s="40"/>
      <c r="BZ555" s="40"/>
      <c r="CA555" s="40"/>
    </row>
    <row r="556" spans="1:79" ht="110.4">
      <c r="A556" s="49" t="s">
        <v>3974</v>
      </c>
      <c r="B556" s="37" t="s">
        <v>1096</v>
      </c>
      <c r="C556" s="31" t="s">
        <v>415</v>
      </c>
      <c r="D556" s="31" t="s">
        <v>402</v>
      </c>
      <c r="E556" s="22" t="s">
        <v>4035</v>
      </c>
      <c r="F556" s="23" t="s">
        <v>4055</v>
      </c>
      <c r="G556" s="23" t="s">
        <v>4056</v>
      </c>
      <c r="H556" s="23" t="s">
        <v>4059</v>
      </c>
      <c r="I556" s="23">
        <v>86101610</v>
      </c>
      <c r="J556" s="23" t="s">
        <v>1494</v>
      </c>
      <c r="K556" s="23" t="s">
        <v>1488</v>
      </c>
      <c r="L556" s="23" t="s">
        <v>2799</v>
      </c>
      <c r="M556" s="24" t="s">
        <v>421</v>
      </c>
      <c r="N556" s="24" t="s">
        <v>421</v>
      </c>
      <c r="O556" s="24" t="s">
        <v>421</v>
      </c>
      <c r="P556" s="24">
        <v>10</v>
      </c>
      <c r="Q556" s="24" t="s">
        <v>1546</v>
      </c>
      <c r="R556" s="24" t="s">
        <v>1547</v>
      </c>
      <c r="S556" s="25">
        <v>77000000</v>
      </c>
      <c r="T556" s="25">
        <v>77000000</v>
      </c>
      <c r="U556" s="24" t="s">
        <v>1560</v>
      </c>
      <c r="V556" s="24" t="s">
        <v>1561</v>
      </c>
      <c r="W556" s="23" t="s">
        <v>272</v>
      </c>
      <c r="X556" s="23" t="s">
        <v>1565</v>
      </c>
      <c r="Y556" s="23" t="s">
        <v>1615</v>
      </c>
      <c r="Z556" s="23" t="s">
        <v>282</v>
      </c>
      <c r="AA556" s="23" t="s">
        <v>1818</v>
      </c>
      <c r="AB556" s="23" t="s">
        <v>1824</v>
      </c>
      <c r="AC556" s="36">
        <v>0</v>
      </c>
      <c r="AD556" s="36">
        <v>0</v>
      </c>
      <c r="AE556" s="36">
        <v>77000000</v>
      </c>
      <c r="AF556" s="36">
        <v>0</v>
      </c>
      <c r="AG556" s="36">
        <v>0</v>
      </c>
      <c r="AH556" s="36">
        <v>7700000</v>
      </c>
      <c r="AI556" s="36">
        <v>0</v>
      </c>
      <c r="AJ556" s="36">
        <v>7700000</v>
      </c>
      <c r="AK556" s="36">
        <v>0</v>
      </c>
      <c r="AL556" s="36">
        <v>7700000</v>
      </c>
      <c r="AM556" s="36">
        <v>0</v>
      </c>
      <c r="AN556" s="36">
        <v>7700000</v>
      </c>
      <c r="AO556" s="36">
        <v>0</v>
      </c>
      <c r="AP556" s="36">
        <v>7700000</v>
      </c>
      <c r="AQ556" s="36">
        <v>0</v>
      </c>
      <c r="AR556" s="36">
        <v>7700000</v>
      </c>
      <c r="AS556" s="36">
        <v>0</v>
      </c>
      <c r="AT556" s="36">
        <v>7700000</v>
      </c>
      <c r="AU556" s="36">
        <v>0</v>
      </c>
      <c r="AV556" s="36">
        <v>7700000</v>
      </c>
      <c r="AW556" s="36">
        <v>0</v>
      </c>
      <c r="AX556" s="36">
        <v>7700000</v>
      </c>
      <c r="AY556" s="36">
        <v>0</v>
      </c>
      <c r="AZ556" s="36">
        <v>7700000</v>
      </c>
      <c r="BA556" s="34"/>
      <c r="BB556" s="34"/>
      <c r="BC556" s="34"/>
      <c r="BD556" s="34"/>
      <c r="BE556" s="11" t="str">
        <f t="shared" si="48"/>
        <v>OK</v>
      </c>
      <c r="BF556" s="11" t="str">
        <f t="shared" si="49"/>
        <v>OK</v>
      </c>
      <c r="BG556" s="5">
        <f>+IF(B556&lt;&gt;"",COUNTBLANK(F556:AZ556),0)</f>
        <v>0</v>
      </c>
      <c r="BH556" s="12">
        <f t="shared" si="50"/>
        <v>77000000</v>
      </c>
      <c r="BI556" s="12">
        <f t="shared" si="51"/>
        <v>77000000</v>
      </c>
      <c r="BJ556" s="5">
        <f t="shared" si="52"/>
        <v>0</v>
      </c>
      <c r="BK556" s="5">
        <f t="shared" si="53"/>
        <v>0</v>
      </c>
      <c r="BL556" s="2">
        <v>4</v>
      </c>
      <c r="BM556" s="2">
        <v>2410</v>
      </c>
      <c r="BN556" s="2">
        <v>4</v>
      </c>
      <c r="BO556" s="16">
        <v>1</v>
      </c>
      <c r="BP556" s="2">
        <v>1</v>
      </c>
      <c r="BQ556" s="2">
        <v>9</v>
      </c>
      <c r="BT556" s="40"/>
      <c r="BU556" s="40"/>
      <c r="BV556" s="40"/>
      <c r="BW556" s="40"/>
      <c r="BX556" s="40"/>
      <c r="BY556" s="40"/>
      <c r="BZ556" s="40"/>
      <c r="CA556" s="40"/>
    </row>
    <row r="557" spans="1:79" ht="110.4">
      <c r="A557" s="49" t="s">
        <v>3974</v>
      </c>
      <c r="B557" s="37" t="s">
        <v>1097</v>
      </c>
      <c r="C557" s="31" t="s">
        <v>415</v>
      </c>
      <c r="D557" s="31" t="s">
        <v>402</v>
      </c>
      <c r="E557" s="22" t="s">
        <v>4035</v>
      </c>
      <c r="F557" s="23" t="s">
        <v>4055</v>
      </c>
      <c r="G557" s="23" t="s">
        <v>4056</v>
      </c>
      <c r="H557" s="23" t="s">
        <v>4059</v>
      </c>
      <c r="I557" s="23">
        <v>86101610</v>
      </c>
      <c r="J557" s="23" t="s">
        <v>1494</v>
      </c>
      <c r="K557" s="23" t="s">
        <v>1488</v>
      </c>
      <c r="L557" s="23" t="s">
        <v>2788</v>
      </c>
      <c r="M557" s="24" t="s">
        <v>421</v>
      </c>
      <c r="N557" s="24" t="s">
        <v>421</v>
      </c>
      <c r="O557" s="24" t="s">
        <v>421</v>
      </c>
      <c r="P557" s="24">
        <v>10</v>
      </c>
      <c r="Q557" s="24" t="s">
        <v>1546</v>
      </c>
      <c r="R557" s="24" t="s">
        <v>1547</v>
      </c>
      <c r="S557" s="25">
        <v>77000000</v>
      </c>
      <c r="T557" s="25">
        <v>77000000</v>
      </c>
      <c r="U557" s="24" t="s">
        <v>1560</v>
      </c>
      <c r="V557" s="24" t="s">
        <v>1561</v>
      </c>
      <c r="W557" s="23" t="s">
        <v>272</v>
      </c>
      <c r="X557" s="23" t="s">
        <v>1565</v>
      </c>
      <c r="Y557" s="23" t="s">
        <v>1615</v>
      </c>
      <c r="Z557" s="23" t="s">
        <v>282</v>
      </c>
      <c r="AA557" s="23" t="s">
        <v>1818</v>
      </c>
      <c r="AB557" s="23" t="s">
        <v>1824</v>
      </c>
      <c r="AC557" s="36">
        <v>0</v>
      </c>
      <c r="AD557" s="36">
        <v>0</v>
      </c>
      <c r="AE557" s="36">
        <v>77000000</v>
      </c>
      <c r="AF557" s="36">
        <v>0</v>
      </c>
      <c r="AG557" s="36">
        <v>0</v>
      </c>
      <c r="AH557" s="36">
        <v>7700000</v>
      </c>
      <c r="AI557" s="36">
        <v>0</v>
      </c>
      <c r="AJ557" s="36">
        <v>7700000</v>
      </c>
      <c r="AK557" s="36">
        <v>0</v>
      </c>
      <c r="AL557" s="36">
        <v>7700000</v>
      </c>
      <c r="AM557" s="36">
        <v>0</v>
      </c>
      <c r="AN557" s="36">
        <v>7700000</v>
      </c>
      <c r="AO557" s="36">
        <v>0</v>
      </c>
      <c r="AP557" s="36">
        <v>7700000</v>
      </c>
      <c r="AQ557" s="36">
        <v>0</v>
      </c>
      <c r="AR557" s="36">
        <v>7700000</v>
      </c>
      <c r="AS557" s="36">
        <v>0</v>
      </c>
      <c r="AT557" s="36">
        <v>7700000</v>
      </c>
      <c r="AU557" s="36">
        <v>0</v>
      </c>
      <c r="AV557" s="36">
        <v>7700000</v>
      </c>
      <c r="AW557" s="36">
        <v>0</v>
      </c>
      <c r="AX557" s="36">
        <v>7700000</v>
      </c>
      <c r="AY557" s="36">
        <v>0</v>
      </c>
      <c r="AZ557" s="36">
        <v>7700000</v>
      </c>
      <c r="BA557" s="34"/>
      <c r="BB557" s="34"/>
      <c r="BC557" s="34"/>
      <c r="BD557" s="34"/>
      <c r="BE557" s="11" t="str">
        <f t="shared" si="48"/>
        <v>OK</v>
      </c>
      <c r="BF557" s="11" t="str">
        <f t="shared" si="49"/>
        <v>OK</v>
      </c>
      <c r="BG557" s="5">
        <f>+IF(B557&lt;&gt;"",COUNTBLANK(F557:AZ557),0)</f>
        <v>0</v>
      </c>
      <c r="BH557" s="12">
        <f t="shared" si="50"/>
        <v>77000000</v>
      </c>
      <c r="BI557" s="12">
        <f t="shared" si="51"/>
        <v>77000000</v>
      </c>
      <c r="BJ557" s="5">
        <f t="shared" si="52"/>
        <v>0</v>
      </c>
      <c r="BK557" s="5">
        <f t="shared" si="53"/>
        <v>0</v>
      </c>
      <c r="BL557" s="2">
        <v>4</v>
      </c>
      <c r="BM557" s="2">
        <v>2410</v>
      </c>
      <c r="BN557" s="2">
        <v>4</v>
      </c>
      <c r="BO557" s="16">
        <v>1</v>
      </c>
      <c r="BP557" s="2">
        <v>1</v>
      </c>
      <c r="BQ557" s="2">
        <v>10</v>
      </c>
      <c r="BT557" s="40"/>
      <c r="BU557" s="40"/>
      <c r="BV557" s="40"/>
      <c r="BW557" s="40"/>
      <c r="BX557" s="40"/>
      <c r="BY557" s="40"/>
      <c r="BZ557" s="40"/>
      <c r="CA557" s="40"/>
    </row>
    <row r="558" spans="1:79" ht="96.6">
      <c r="A558" s="49" t="s">
        <v>3974</v>
      </c>
      <c r="B558" s="37" t="s">
        <v>1098</v>
      </c>
      <c r="C558" s="31" t="s">
        <v>415</v>
      </c>
      <c r="D558" s="31" t="s">
        <v>402</v>
      </c>
      <c r="E558" s="22" t="s">
        <v>4035</v>
      </c>
      <c r="F558" s="23" t="s">
        <v>4055</v>
      </c>
      <c r="G558" s="23" t="s">
        <v>4056</v>
      </c>
      <c r="H558" s="23" t="s">
        <v>4059</v>
      </c>
      <c r="I558" s="23">
        <v>86101610</v>
      </c>
      <c r="J558" s="23" t="s">
        <v>1494</v>
      </c>
      <c r="K558" s="23" t="s">
        <v>1488</v>
      </c>
      <c r="L558" s="23" t="s">
        <v>2789</v>
      </c>
      <c r="M558" s="24" t="s">
        <v>1477</v>
      </c>
      <c r="N558" s="24" t="s">
        <v>1477</v>
      </c>
      <c r="O558" s="24" t="s">
        <v>1477</v>
      </c>
      <c r="P558" s="24">
        <v>10</v>
      </c>
      <c r="Q558" s="24" t="s">
        <v>1546</v>
      </c>
      <c r="R558" s="24" t="s">
        <v>1547</v>
      </c>
      <c r="S558" s="25">
        <v>115120000</v>
      </c>
      <c r="T558" s="25">
        <v>115120000</v>
      </c>
      <c r="U558" s="24" t="s">
        <v>1560</v>
      </c>
      <c r="V558" s="24" t="s">
        <v>1561</v>
      </c>
      <c r="W558" s="23" t="s">
        <v>272</v>
      </c>
      <c r="X558" s="23" t="s">
        <v>1565</v>
      </c>
      <c r="Y558" s="23" t="s">
        <v>1615</v>
      </c>
      <c r="Z558" s="23" t="s">
        <v>282</v>
      </c>
      <c r="AA558" s="23" t="s">
        <v>1818</v>
      </c>
      <c r="AB558" s="23" t="s">
        <v>1824</v>
      </c>
      <c r="AC558" s="36">
        <v>115120000</v>
      </c>
      <c r="AD558" s="36">
        <v>0</v>
      </c>
      <c r="AE558" s="36">
        <v>0</v>
      </c>
      <c r="AF558" s="36">
        <v>11512000</v>
      </c>
      <c r="AG558" s="36">
        <v>0</v>
      </c>
      <c r="AH558" s="36">
        <v>11512000</v>
      </c>
      <c r="AI558" s="36">
        <v>0</v>
      </c>
      <c r="AJ558" s="36">
        <v>11512000</v>
      </c>
      <c r="AK558" s="36">
        <v>0</v>
      </c>
      <c r="AL558" s="36">
        <v>11512000</v>
      </c>
      <c r="AM558" s="36">
        <v>0</v>
      </c>
      <c r="AN558" s="36">
        <v>11512000</v>
      </c>
      <c r="AO558" s="36">
        <v>0</v>
      </c>
      <c r="AP558" s="36">
        <v>11512000</v>
      </c>
      <c r="AQ558" s="36">
        <v>0</v>
      </c>
      <c r="AR558" s="36">
        <v>11512000</v>
      </c>
      <c r="AS558" s="36">
        <v>0</v>
      </c>
      <c r="AT558" s="36">
        <v>11512000</v>
      </c>
      <c r="AU558" s="36">
        <v>0</v>
      </c>
      <c r="AV558" s="36">
        <v>11512000</v>
      </c>
      <c r="AW558" s="36">
        <v>0</v>
      </c>
      <c r="AX558" s="36">
        <v>11512000</v>
      </c>
      <c r="AY558" s="36">
        <v>0</v>
      </c>
      <c r="AZ558" s="36">
        <v>0</v>
      </c>
      <c r="BA558" s="34"/>
      <c r="BB558" s="34"/>
      <c r="BC558" s="34"/>
      <c r="BD558" s="34"/>
      <c r="BE558" s="11" t="str">
        <f t="shared" si="48"/>
        <v>OK</v>
      </c>
      <c r="BF558" s="11" t="str">
        <f t="shared" si="49"/>
        <v>OK</v>
      </c>
      <c r="BG558" s="5">
        <f>+IF(B558&lt;&gt;"",COUNTBLANK(F558:AZ558),0)</f>
        <v>0</v>
      </c>
      <c r="BH558" s="12">
        <f t="shared" si="50"/>
        <v>115120000</v>
      </c>
      <c r="BI558" s="12">
        <f t="shared" si="51"/>
        <v>115120000</v>
      </c>
      <c r="BJ558" s="5">
        <f t="shared" si="52"/>
        <v>0</v>
      </c>
      <c r="BK558" s="5">
        <f t="shared" si="53"/>
        <v>0</v>
      </c>
      <c r="BL558" s="2">
        <v>4</v>
      </c>
      <c r="BM558" s="2">
        <v>2410</v>
      </c>
      <c r="BN558" s="2">
        <v>4</v>
      </c>
      <c r="BO558" s="16">
        <v>1</v>
      </c>
      <c r="BP558" s="2">
        <v>1</v>
      </c>
      <c r="BQ558" s="2">
        <v>11</v>
      </c>
      <c r="BT558" s="40"/>
      <c r="BU558" s="40"/>
      <c r="BV558" s="40"/>
      <c r="BW558" s="40"/>
      <c r="BX558" s="40"/>
      <c r="BY558" s="40"/>
      <c r="BZ558" s="40"/>
      <c r="CA558" s="40"/>
    </row>
    <row r="559" spans="1:79" ht="82.8">
      <c r="A559" s="49" t="s">
        <v>3974</v>
      </c>
      <c r="B559" s="37" t="s">
        <v>1099</v>
      </c>
      <c r="C559" s="31" t="s">
        <v>415</v>
      </c>
      <c r="D559" s="31" t="s">
        <v>402</v>
      </c>
      <c r="E559" s="22" t="s">
        <v>4035</v>
      </c>
      <c r="F559" s="23" t="s">
        <v>4055</v>
      </c>
      <c r="G559" s="23" t="s">
        <v>4056</v>
      </c>
      <c r="H559" s="23" t="s">
        <v>4059</v>
      </c>
      <c r="I559" s="23">
        <v>80161501</v>
      </c>
      <c r="J559" s="23" t="s">
        <v>1494</v>
      </c>
      <c r="K559" s="23" t="s">
        <v>1490</v>
      </c>
      <c r="L559" s="23" t="s">
        <v>2790</v>
      </c>
      <c r="M559" s="24" t="s">
        <v>421</v>
      </c>
      <c r="N559" s="24" t="s">
        <v>421</v>
      </c>
      <c r="O559" s="24" t="s">
        <v>421</v>
      </c>
      <c r="P559" s="24">
        <v>10</v>
      </c>
      <c r="Q559" s="24" t="s">
        <v>1546</v>
      </c>
      <c r="R559" s="24" t="s">
        <v>1547</v>
      </c>
      <c r="S559" s="25">
        <v>49000000</v>
      </c>
      <c r="T559" s="25">
        <v>49000000</v>
      </c>
      <c r="U559" s="24" t="s">
        <v>1560</v>
      </c>
      <c r="V559" s="24" t="s">
        <v>1561</v>
      </c>
      <c r="W559" s="23" t="s">
        <v>272</v>
      </c>
      <c r="X559" s="23" t="s">
        <v>1565</v>
      </c>
      <c r="Y559" s="23" t="s">
        <v>1615</v>
      </c>
      <c r="Z559" s="23" t="s">
        <v>273</v>
      </c>
      <c r="AA559" s="23" t="s">
        <v>1819</v>
      </c>
      <c r="AB559" s="23" t="s">
        <v>1824</v>
      </c>
      <c r="AC559" s="36">
        <v>0</v>
      </c>
      <c r="AD559" s="36">
        <v>0</v>
      </c>
      <c r="AE559" s="36">
        <v>49000000</v>
      </c>
      <c r="AF559" s="36">
        <v>0</v>
      </c>
      <c r="AG559" s="36">
        <v>0</v>
      </c>
      <c r="AH559" s="36">
        <v>4900000</v>
      </c>
      <c r="AI559" s="36">
        <v>0</v>
      </c>
      <c r="AJ559" s="36">
        <v>4900000</v>
      </c>
      <c r="AK559" s="36">
        <v>0</v>
      </c>
      <c r="AL559" s="36">
        <v>4900000</v>
      </c>
      <c r="AM559" s="36">
        <v>0</v>
      </c>
      <c r="AN559" s="36">
        <v>4900000</v>
      </c>
      <c r="AO559" s="36">
        <v>0</v>
      </c>
      <c r="AP559" s="36">
        <v>4900000</v>
      </c>
      <c r="AQ559" s="36">
        <v>0</v>
      </c>
      <c r="AR559" s="36">
        <v>4900000</v>
      </c>
      <c r="AS559" s="36">
        <v>0</v>
      </c>
      <c r="AT559" s="36">
        <v>4900000</v>
      </c>
      <c r="AU559" s="36">
        <v>0</v>
      </c>
      <c r="AV559" s="36">
        <v>4900000</v>
      </c>
      <c r="AW559" s="36">
        <v>0</v>
      </c>
      <c r="AX559" s="36">
        <v>4900000</v>
      </c>
      <c r="AY559" s="36">
        <v>0</v>
      </c>
      <c r="AZ559" s="36">
        <v>4900000</v>
      </c>
      <c r="BA559" s="34"/>
      <c r="BB559" s="34"/>
      <c r="BC559" s="34"/>
      <c r="BD559" s="34"/>
      <c r="BE559" s="11" t="str">
        <f t="shared" si="48"/>
        <v>OK</v>
      </c>
      <c r="BF559" s="11" t="str">
        <f t="shared" si="49"/>
        <v>OK</v>
      </c>
      <c r="BG559" s="5">
        <f>+IF(B559&lt;&gt;"",COUNTBLANK(F559:AZ559),0)</f>
        <v>0</v>
      </c>
      <c r="BH559" s="12">
        <f t="shared" si="50"/>
        <v>49000000</v>
      </c>
      <c r="BI559" s="12">
        <f t="shared" si="51"/>
        <v>49000000</v>
      </c>
      <c r="BJ559" s="5">
        <f t="shared" si="52"/>
        <v>0</v>
      </c>
      <c r="BK559" s="5">
        <f t="shared" si="53"/>
        <v>0</v>
      </c>
      <c r="BL559" s="2">
        <v>4</v>
      </c>
      <c r="BM559" s="2">
        <v>2410</v>
      </c>
      <c r="BN559" s="2">
        <v>4</v>
      </c>
      <c r="BO559" s="16">
        <v>1</v>
      </c>
      <c r="BP559" s="2">
        <v>1</v>
      </c>
      <c r="BQ559" s="2">
        <v>12</v>
      </c>
      <c r="BT559" s="40"/>
      <c r="BU559" s="40"/>
      <c r="BV559" s="40"/>
      <c r="BW559" s="40"/>
      <c r="BX559" s="40"/>
      <c r="BY559" s="40"/>
      <c r="BZ559" s="40"/>
      <c r="CA559" s="40"/>
    </row>
    <row r="560" spans="1:79" ht="82.8">
      <c r="A560" s="49" t="s">
        <v>212</v>
      </c>
      <c r="B560" s="37" t="s">
        <v>1100</v>
      </c>
      <c r="C560" s="31" t="s">
        <v>415</v>
      </c>
      <c r="D560" s="31" t="s">
        <v>402</v>
      </c>
      <c r="E560" s="22" t="s">
        <v>4035</v>
      </c>
      <c r="F560" s="23" t="s">
        <v>4055</v>
      </c>
      <c r="G560" s="23" t="s">
        <v>4056</v>
      </c>
      <c r="H560" s="23" t="s">
        <v>4059</v>
      </c>
      <c r="I560" s="23">
        <v>78111502</v>
      </c>
      <c r="J560" s="23" t="s">
        <v>1494</v>
      </c>
      <c r="K560" s="23" t="s">
        <v>1479</v>
      </c>
      <c r="L560" s="23" t="s">
        <v>3659</v>
      </c>
      <c r="M560" s="24" t="s">
        <v>212</v>
      </c>
      <c r="N560" s="24" t="s">
        <v>212</v>
      </c>
      <c r="O560" s="24" t="s">
        <v>212</v>
      </c>
      <c r="P560" s="24" t="s">
        <v>212</v>
      </c>
      <c r="Q560" s="24" t="s">
        <v>1548</v>
      </c>
      <c r="R560" s="24" t="s">
        <v>1547</v>
      </c>
      <c r="S560" s="25">
        <v>535889070</v>
      </c>
      <c r="T560" s="25">
        <v>535889070</v>
      </c>
      <c r="U560" s="24" t="s">
        <v>1560</v>
      </c>
      <c r="V560" s="24" t="s">
        <v>1561</v>
      </c>
      <c r="W560" s="23" t="s">
        <v>272</v>
      </c>
      <c r="X560" s="23" t="s">
        <v>1566</v>
      </c>
      <c r="Y560" s="23" t="s">
        <v>1616</v>
      </c>
      <c r="Z560" s="23" t="s">
        <v>1668</v>
      </c>
      <c r="AA560" s="23" t="s">
        <v>1818</v>
      </c>
      <c r="AB560" s="23" t="s">
        <v>1824</v>
      </c>
      <c r="AC560" s="36">
        <v>0</v>
      </c>
      <c r="AD560" s="36">
        <v>0</v>
      </c>
      <c r="AE560" s="36">
        <v>0</v>
      </c>
      <c r="AF560" s="36">
        <v>0</v>
      </c>
      <c r="AG560" s="36">
        <v>54038907</v>
      </c>
      <c r="AH560" s="36">
        <v>54038907</v>
      </c>
      <c r="AI560" s="36">
        <v>54038907</v>
      </c>
      <c r="AJ560" s="36">
        <v>54038907</v>
      </c>
      <c r="AK560" s="36">
        <v>54038907</v>
      </c>
      <c r="AL560" s="36">
        <v>54038907</v>
      </c>
      <c r="AM560" s="36">
        <v>54038907</v>
      </c>
      <c r="AN560" s="36">
        <v>54038907</v>
      </c>
      <c r="AO560" s="36">
        <v>54038907</v>
      </c>
      <c r="AP560" s="36">
        <v>54038907</v>
      </c>
      <c r="AQ560" s="36">
        <v>54038907</v>
      </c>
      <c r="AR560" s="36">
        <v>54038907</v>
      </c>
      <c r="AS560" s="36">
        <v>54038907</v>
      </c>
      <c r="AT560" s="36">
        <v>54038907</v>
      </c>
      <c r="AU560" s="36">
        <v>54038907</v>
      </c>
      <c r="AV560" s="36">
        <v>54038907</v>
      </c>
      <c r="AW560" s="36">
        <v>54038907</v>
      </c>
      <c r="AX560" s="36">
        <v>54038907</v>
      </c>
      <c r="AY560" s="36">
        <v>49538907</v>
      </c>
      <c r="AZ560" s="36">
        <v>49538907</v>
      </c>
      <c r="BA560" s="34"/>
      <c r="BB560" s="34"/>
      <c r="BC560" s="34"/>
      <c r="BD560" s="34"/>
      <c r="BE560" s="11" t="str">
        <f t="shared" si="48"/>
        <v>OK</v>
      </c>
      <c r="BF560" s="11" t="str">
        <f t="shared" si="49"/>
        <v>OK</v>
      </c>
      <c r="BG560" s="5">
        <f>+IF(B560&lt;&gt;"",COUNTBLANK(F560:AZ560),0)</f>
        <v>0</v>
      </c>
      <c r="BH560" s="12">
        <f t="shared" si="50"/>
        <v>535889070</v>
      </c>
      <c r="BI560" s="12">
        <f t="shared" si="51"/>
        <v>535889070</v>
      </c>
      <c r="BJ560" s="5">
        <f t="shared" si="52"/>
        <v>0</v>
      </c>
      <c r="BK560" s="5">
        <f t="shared" si="53"/>
        <v>0</v>
      </c>
      <c r="BL560" s="2">
        <v>4</v>
      </c>
      <c r="BM560" s="2">
        <v>2410</v>
      </c>
      <c r="BN560" s="2">
        <v>4</v>
      </c>
      <c r="BO560" s="16">
        <v>1</v>
      </c>
      <c r="BP560" s="2">
        <v>1</v>
      </c>
      <c r="BQ560" s="2">
        <v>13</v>
      </c>
      <c r="BT560" s="40"/>
      <c r="BU560" s="40"/>
      <c r="BV560" s="40"/>
      <c r="BW560" s="40"/>
      <c r="BX560" s="40"/>
      <c r="BY560" s="40"/>
      <c r="BZ560" s="40"/>
      <c r="CA560" s="40"/>
    </row>
    <row r="561" spans="1:79" ht="82.8">
      <c r="A561" s="49" t="s">
        <v>3974</v>
      </c>
      <c r="B561" s="37" t="s">
        <v>1101</v>
      </c>
      <c r="C561" s="31" t="s">
        <v>415</v>
      </c>
      <c r="D561" s="31" t="s">
        <v>402</v>
      </c>
      <c r="E561" s="22" t="s">
        <v>4035</v>
      </c>
      <c r="F561" s="23" t="s">
        <v>4055</v>
      </c>
      <c r="G561" s="23" t="s">
        <v>4056</v>
      </c>
      <c r="H561" s="23" t="s">
        <v>4059</v>
      </c>
      <c r="I561" s="23">
        <v>80161501</v>
      </c>
      <c r="J561" s="23" t="s">
        <v>1494</v>
      </c>
      <c r="K561" s="23" t="s">
        <v>1490</v>
      </c>
      <c r="L561" s="23" t="s">
        <v>2791</v>
      </c>
      <c r="M561" s="24" t="s">
        <v>421</v>
      </c>
      <c r="N561" s="24" t="s">
        <v>421</v>
      </c>
      <c r="O561" s="24" t="s">
        <v>422</v>
      </c>
      <c r="P561" s="24">
        <v>6</v>
      </c>
      <c r="Q561" s="24" t="s">
        <v>1557</v>
      </c>
      <c r="R561" s="24" t="s">
        <v>1547</v>
      </c>
      <c r="S561" s="25">
        <v>1500000000</v>
      </c>
      <c r="T561" s="25">
        <v>1500000000</v>
      </c>
      <c r="U561" s="24" t="s">
        <v>1560</v>
      </c>
      <c r="V561" s="24" t="s">
        <v>1561</v>
      </c>
      <c r="W561" s="23" t="s">
        <v>272</v>
      </c>
      <c r="X561" s="23" t="s">
        <v>1600</v>
      </c>
      <c r="Y561" s="23" t="s">
        <v>1621</v>
      </c>
      <c r="Z561" s="23" t="s">
        <v>1668</v>
      </c>
      <c r="AA561" s="23" t="s">
        <v>1818</v>
      </c>
      <c r="AB561" s="23" t="s">
        <v>1824</v>
      </c>
      <c r="AC561" s="36">
        <v>0</v>
      </c>
      <c r="AD561" s="36">
        <v>0</v>
      </c>
      <c r="AE561" s="36">
        <v>0</v>
      </c>
      <c r="AF561" s="36">
        <v>0</v>
      </c>
      <c r="AG561" s="36">
        <v>1500000000</v>
      </c>
      <c r="AH561" s="36">
        <v>0</v>
      </c>
      <c r="AI561" s="36">
        <v>0</v>
      </c>
      <c r="AJ561" s="36">
        <v>0</v>
      </c>
      <c r="AK561" s="36">
        <v>0</v>
      </c>
      <c r="AL561" s="36">
        <v>0</v>
      </c>
      <c r="AM561" s="36">
        <v>0</v>
      </c>
      <c r="AN561" s="36">
        <v>0</v>
      </c>
      <c r="AO561" s="36">
        <v>0</v>
      </c>
      <c r="AP561" s="36">
        <v>0</v>
      </c>
      <c r="AQ561" s="36">
        <v>0</v>
      </c>
      <c r="AR561" s="36">
        <v>0</v>
      </c>
      <c r="AS561" s="36">
        <v>0</v>
      </c>
      <c r="AT561" s="36">
        <v>1500000000</v>
      </c>
      <c r="AU561" s="36">
        <v>0</v>
      </c>
      <c r="AV561" s="36">
        <v>0</v>
      </c>
      <c r="AW561" s="36">
        <v>0</v>
      </c>
      <c r="AX561" s="36">
        <v>0</v>
      </c>
      <c r="AY561" s="36">
        <v>0</v>
      </c>
      <c r="AZ561" s="36">
        <v>0</v>
      </c>
      <c r="BA561" s="34"/>
      <c r="BB561" s="34"/>
      <c r="BC561" s="34"/>
      <c r="BD561" s="34"/>
      <c r="BE561" s="11" t="str">
        <f t="shared" si="48"/>
        <v>OK</v>
      </c>
      <c r="BF561" s="11" t="str">
        <f t="shared" si="49"/>
        <v>OK</v>
      </c>
      <c r="BG561" s="5">
        <f>+IF(B561&lt;&gt;"",COUNTBLANK(F561:AZ561),0)</f>
        <v>0</v>
      </c>
      <c r="BH561" s="12">
        <f t="shared" si="50"/>
        <v>1500000000</v>
      </c>
      <c r="BI561" s="12">
        <f t="shared" si="51"/>
        <v>1500000000</v>
      </c>
      <c r="BJ561" s="5">
        <f t="shared" si="52"/>
        <v>0</v>
      </c>
      <c r="BK561" s="5">
        <f t="shared" si="53"/>
        <v>0</v>
      </c>
      <c r="BL561" s="2">
        <v>4</v>
      </c>
      <c r="BM561" s="2">
        <v>2410</v>
      </c>
      <c r="BN561" s="2">
        <v>4</v>
      </c>
      <c r="BO561" s="16">
        <v>1</v>
      </c>
      <c r="BP561" s="2">
        <v>1</v>
      </c>
      <c r="BQ561" s="2">
        <v>14</v>
      </c>
      <c r="BT561" s="40"/>
      <c r="BU561" s="40"/>
      <c r="BV561" s="40"/>
      <c r="BW561" s="40"/>
      <c r="BX561" s="40"/>
      <c r="BY561" s="40"/>
      <c r="BZ561" s="40"/>
      <c r="CA561" s="40"/>
    </row>
    <row r="562" spans="1:79" ht="82.8">
      <c r="A562" s="49" t="s">
        <v>212</v>
      </c>
      <c r="B562" s="37" t="s">
        <v>1102</v>
      </c>
      <c r="C562" s="31" t="s">
        <v>415</v>
      </c>
      <c r="D562" s="31" t="s">
        <v>402</v>
      </c>
      <c r="E562" s="22" t="s">
        <v>4035</v>
      </c>
      <c r="F562" s="23" t="s">
        <v>4055</v>
      </c>
      <c r="G562" s="23" t="s">
        <v>4056</v>
      </c>
      <c r="H562" s="23" t="s">
        <v>4059</v>
      </c>
      <c r="I562" s="23">
        <v>78111502</v>
      </c>
      <c r="J562" s="23" t="s">
        <v>1494</v>
      </c>
      <c r="K562" s="23" t="s">
        <v>1479</v>
      </c>
      <c r="L562" s="23" t="s">
        <v>3660</v>
      </c>
      <c r="M562" s="24" t="s">
        <v>212</v>
      </c>
      <c r="N562" s="24" t="s">
        <v>212</v>
      </c>
      <c r="O562" s="24" t="s">
        <v>212</v>
      </c>
      <c r="P562" s="24" t="s">
        <v>212</v>
      </c>
      <c r="Q562" s="24" t="s">
        <v>1548</v>
      </c>
      <c r="R562" s="24" t="s">
        <v>1547</v>
      </c>
      <c r="S562" s="25">
        <v>527490444</v>
      </c>
      <c r="T562" s="25">
        <v>527490444</v>
      </c>
      <c r="U562" s="24" t="s">
        <v>1560</v>
      </c>
      <c r="V562" s="24" t="s">
        <v>1561</v>
      </c>
      <c r="W562" s="23" t="s">
        <v>272</v>
      </c>
      <c r="X562" s="23" t="s">
        <v>1566</v>
      </c>
      <c r="Y562" s="23" t="s">
        <v>1616</v>
      </c>
      <c r="Z562" s="23" t="s">
        <v>1668</v>
      </c>
      <c r="AA562" s="23" t="s">
        <v>1818</v>
      </c>
      <c r="AB562" s="23" t="s">
        <v>1824</v>
      </c>
      <c r="AC562" s="36">
        <v>0</v>
      </c>
      <c r="AD562" s="36">
        <v>0</v>
      </c>
      <c r="AE562" s="36">
        <v>0</v>
      </c>
      <c r="AF562" s="36">
        <v>0</v>
      </c>
      <c r="AG562" s="36">
        <v>52749044</v>
      </c>
      <c r="AH562" s="36">
        <v>52749044</v>
      </c>
      <c r="AI562" s="36">
        <v>52749044</v>
      </c>
      <c r="AJ562" s="36">
        <v>52749044</v>
      </c>
      <c r="AK562" s="36">
        <v>52749044</v>
      </c>
      <c r="AL562" s="36">
        <v>52749044</v>
      </c>
      <c r="AM562" s="36">
        <v>52749044</v>
      </c>
      <c r="AN562" s="36">
        <v>52749044</v>
      </c>
      <c r="AO562" s="36">
        <v>52749044</v>
      </c>
      <c r="AP562" s="36">
        <v>52749044</v>
      </c>
      <c r="AQ562" s="36">
        <v>52749044</v>
      </c>
      <c r="AR562" s="36">
        <v>52749044</v>
      </c>
      <c r="AS562" s="36">
        <v>52749044</v>
      </c>
      <c r="AT562" s="36">
        <v>52749044</v>
      </c>
      <c r="AU562" s="36">
        <v>52749044</v>
      </c>
      <c r="AV562" s="36">
        <v>52749044</v>
      </c>
      <c r="AW562" s="36">
        <v>52749044</v>
      </c>
      <c r="AX562" s="36">
        <v>52749044</v>
      </c>
      <c r="AY562" s="36">
        <v>52749048</v>
      </c>
      <c r="AZ562" s="36">
        <v>52749048</v>
      </c>
      <c r="BA562" s="34"/>
      <c r="BB562" s="34"/>
      <c r="BC562" s="34"/>
      <c r="BD562" s="34"/>
      <c r="BE562" s="11" t="str">
        <f t="shared" si="48"/>
        <v>OK</v>
      </c>
      <c r="BF562" s="11" t="str">
        <f t="shared" si="49"/>
        <v>OK</v>
      </c>
      <c r="BG562" s="5">
        <f>+IF(B562&lt;&gt;"",COUNTBLANK(F562:AZ562),0)</f>
        <v>0</v>
      </c>
      <c r="BH562" s="12">
        <f t="shared" si="50"/>
        <v>527490444</v>
      </c>
      <c r="BI562" s="12">
        <f t="shared" si="51"/>
        <v>527490444</v>
      </c>
      <c r="BJ562" s="5">
        <f t="shared" si="52"/>
        <v>0</v>
      </c>
      <c r="BK562" s="5">
        <f t="shared" si="53"/>
        <v>0</v>
      </c>
      <c r="BL562" s="2">
        <v>4</v>
      </c>
      <c r="BM562" s="2">
        <v>2410</v>
      </c>
      <c r="BN562" s="2">
        <v>4</v>
      </c>
      <c r="BO562" s="16">
        <v>1</v>
      </c>
      <c r="BP562" s="2">
        <v>1</v>
      </c>
      <c r="BQ562" s="2">
        <v>15</v>
      </c>
      <c r="BT562" s="40"/>
      <c r="BU562" s="40"/>
      <c r="BV562" s="40"/>
      <c r="BW562" s="40"/>
      <c r="BX562" s="40"/>
      <c r="BY562" s="40"/>
      <c r="BZ562" s="40"/>
      <c r="CA562" s="40"/>
    </row>
    <row r="563" spans="1:79" ht="82.8">
      <c r="A563" s="49" t="s">
        <v>212</v>
      </c>
      <c r="B563" s="37" t="s">
        <v>1103</v>
      </c>
      <c r="C563" s="31" t="s">
        <v>415</v>
      </c>
      <c r="D563" s="31" t="s">
        <v>402</v>
      </c>
      <c r="E563" s="22" t="s">
        <v>4035</v>
      </c>
      <c r="F563" s="23" t="s">
        <v>4055</v>
      </c>
      <c r="G563" s="23" t="s">
        <v>4056</v>
      </c>
      <c r="H563" s="23" t="s">
        <v>4059</v>
      </c>
      <c r="I563" s="23">
        <v>78111502</v>
      </c>
      <c r="J563" s="23" t="s">
        <v>1494</v>
      </c>
      <c r="K563" s="23" t="s">
        <v>1479</v>
      </c>
      <c r="L563" s="23" t="s">
        <v>3661</v>
      </c>
      <c r="M563" s="24" t="s">
        <v>212</v>
      </c>
      <c r="N563" s="24" t="s">
        <v>212</v>
      </c>
      <c r="O563" s="24" t="s">
        <v>212</v>
      </c>
      <c r="P563" s="24" t="s">
        <v>212</v>
      </c>
      <c r="Q563" s="24" t="s">
        <v>1548</v>
      </c>
      <c r="R563" s="24" t="s">
        <v>1547</v>
      </c>
      <c r="S563" s="25">
        <v>56953639</v>
      </c>
      <c r="T563" s="25">
        <v>56953639</v>
      </c>
      <c r="U563" s="24" t="s">
        <v>1560</v>
      </c>
      <c r="V563" s="24" t="s">
        <v>1561</v>
      </c>
      <c r="W563" s="23" t="s">
        <v>272</v>
      </c>
      <c r="X563" s="23" t="s">
        <v>1566</v>
      </c>
      <c r="Y563" s="23" t="s">
        <v>1616</v>
      </c>
      <c r="Z563" s="23" t="s">
        <v>1668</v>
      </c>
      <c r="AA563" s="23" t="s">
        <v>1818</v>
      </c>
      <c r="AB563" s="23" t="s">
        <v>1824</v>
      </c>
      <c r="AC563" s="36">
        <v>0</v>
      </c>
      <c r="AD563" s="36">
        <v>0</v>
      </c>
      <c r="AE563" s="36">
        <v>0</v>
      </c>
      <c r="AF563" s="36">
        <v>0</v>
      </c>
      <c r="AG563" s="36">
        <v>5695364</v>
      </c>
      <c r="AH563" s="36">
        <v>5695364</v>
      </c>
      <c r="AI563" s="36">
        <v>5695364</v>
      </c>
      <c r="AJ563" s="36">
        <v>5695364</v>
      </c>
      <c r="AK563" s="36">
        <v>5695364</v>
      </c>
      <c r="AL563" s="36">
        <v>5695364</v>
      </c>
      <c r="AM563" s="36">
        <v>5695364</v>
      </c>
      <c r="AN563" s="36">
        <v>5695364</v>
      </c>
      <c r="AO563" s="36">
        <v>5695364</v>
      </c>
      <c r="AP563" s="36">
        <v>5695364</v>
      </c>
      <c r="AQ563" s="36">
        <v>5695364</v>
      </c>
      <c r="AR563" s="36">
        <v>5695364</v>
      </c>
      <c r="AS563" s="36">
        <v>5695364</v>
      </c>
      <c r="AT563" s="36">
        <v>5695364</v>
      </c>
      <c r="AU563" s="36">
        <v>5695364</v>
      </c>
      <c r="AV563" s="36">
        <v>5695364</v>
      </c>
      <c r="AW563" s="36">
        <v>5695364</v>
      </c>
      <c r="AX563" s="36">
        <v>5695364</v>
      </c>
      <c r="AY563" s="36">
        <v>5695363</v>
      </c>
      <c r="AZ563" s="36">
        <v>5695363</v>
      </c>
      <c r="BA563" s="34"/>
      <c r="BB563" s="34"/>
      <c r="BC563" s="34"/>
      <c r="BD563" s="34"/>
      <c r="BE563" s="11" t="str">
        <f t="shared" si="48"/>
        <v>OK</v>
      </c>
      <c r="BF563" s="11" t="str">
        <f t="shared" si="49"/>
        <v>OK</v>
      </c>
      <c r="BG563" s="5">
        <f>+IF(B563&lt;&gt;"",COUNTBLANK(F563:AZ563),0)</f>
        <v>0</v>
      </c>
      <c r="BH563" s="12">
        <f t="shared" si="50"/>
        <v>56953639</v>
      </c>
      <c r="BI563" s="12">
        <f t="shared" si="51"/>
        <v>56953639</v>
      </c>
      <c r="BJ563" s="5">
        <f t="shared" si="52"/>
        <v>0</v>
      </c>
      <c r="BK563" s="5">
        <f t="shared" si="53"/>
        <v>0</v>
      </c>
      <c r="BL563" s="2">
        <v>4</v>
      </c>
      <c r="BM563" s="2">
        <v>2410</v>
      </c>
      <c r="BN563" s="2">
        <v>4</v>
      </c>
      <c r="BO563" s="16">
        <v>1</v>
      </c>
      <c r="BP563" s="2">
        <v>1</v>
      </c>
      <c r="BQ563" s="2">
        <v>16</v>
      </c>
      <c r="BT563" s="40"/>
      <c r="BU563" s="40"/>
      <c r="BV563" s="40"/>
      <c r="BW563" s="40"/>
      <c r="BX563" s="40"/>
      <c r="BY563" s="40"/>
      <c r="BZ563" s="40"/>
      <c r="CA563" s="40"/>
    </row>
    <row r="564" spans="1:79" ht="96.6">
      <c r="A564" s="49" t="s">
        <v>3974</v>
      </c>
      <c r="B564" s="37" t="s">
        <v>1134</v>
      </c>
      <c r="C564" s="31" t="s">
        <v>415</v>
      </c>
      <c r="D564" s="31" t="s">
        <v>402</v>
      </c>
      <c r="E564" s="22" t="s">
        <v>4035</v>
      </c>
      <c r="F564" s="23" t="s">
        <v>4036</v>
      </c>
      <c r="G564" s="23" t="s">
        <v>4051</v>
      </c>
      <c r="H564" s="23" t="s">
        <v>4070</v>
      </c>
      <c r="I564" s="23">
        <v>80161501</v>
      </c>
      <c r="J564" s="23" t="s">
        <v>1495</v>
      </c>
      <c r="K564" s="23" t="s">
        <v>1490</v>
      </c>
      <c r="L564" s="23" t="s">
        <v>2800</v>
      </c>
      <c r="M564" s="24" t="s">
        <v>1477</v>
      </c>
      <c r="N564" s="24" t="s">
        <v>1477</v>
      </c>
      <c r="O564" s="24" t="s">
        <v>1477</v>
      </c>
      <c r="P564" s="24">
        <v>10</v>
      </c>
      <c r="Q564" s="24" t="s">
        <v>1546</v>
      </c>
      <c r="R564" s="24" t="s">
        <v>1547</v>
      </c>
      <c r="S564" s="25">
        <v>31800000</v>
      </c>
      <c r="T564" s="25">
        <v>31800000</v>
      </c>
      <c r="U564" s="24" t="s">
        <v>1560</v>
      </c>
      <c r="V564" s="24" t="s">
        <v>1561</v>
      </c>
      <c r="W564" s="23" t="s">
        <v>274</v>
      </c>
      <c r="X564" s="23" t="s">
        <v>1569</v>
      </c>
      <c r="Y564" s="23" t="s">
        <v>1615</v>
      </c>
      <c r="Z564" s="23" t="s">
        <v>265</v>
      </c>
      <c r="AA564" s="23" t="s">
        <v>1819</v>
      </c>
      <c r="AB564" s="23" t="s">
        <v>1824</v>
      </c>
      <c r="AC564" s="36">
        <v>31800000</v>
      </c>
      <c r="AD564" s="36">
        <v>0</v>
      </c>
      <c r="AE564" s="36">
        <v>0</v>
      </c>
      <c r="AF564" s="36">
        <v>3180000</v>
      </c>
      <c r="AG564" s="36">
        <v>0</v>
      </c>
      <c r="AH564" s="36">
        <v>3180000</v>
      </c>
      <c r="AI564" s="36">
        <v>0</v>
      </c>
      <c r="AJ564" s="36">
        <v>3180000</v>
      </c>
      <c r="AK564" s="36">
        <v>0</v>
      </c>
      <c r="AL564" s="36">
        <v>3180000</v>
      </c>
      <c r="AM564" s="36">
        <v>0</v>
      </c>
      <c r="AN564" s="36">
        <v>3180000</v>
      </c>
      <c r="AO564" s="36">
        <v>0</v>
      </c>
      <c r="AP564" s="36">
        <v>3180000</v>
      </c>
      <c r="AQ564" s="36">
        <v>0</v>
      </c>
      <c r="AR564" s="36">
        <v>3180000</v>
      </c>
      <c r="AS564" s="36">
        <v>0</v>
      </c>
      <c r="AT564" s="36">
        <v>3180000</v>
      </c>
      <c r="AU564" s="36">
        <v>0</v>
      </c>
      <c r="AV564" s="36">
        <v>3180000</v>
      </c>
      <c r="AW564" s="36">
        <v>0</v>
      </c>
      <c r="AX564" s="36">
        <v>3180000</v>
      </c>
      <c r="AY564" s="36">
        <v>0</v>
      </c>
      <c r="AZ564" s="36">
        <v>0</v>
      </c>
      <c r="BA564" s="34"/>
      <c r="BB564" s="34"/>
      <c r="BC564" s="34"/>
      <c r="BD564" s="34"/>
      <c r="BE564" s="11" t="str">
        <f t="shared" si="48"/>
        <v>OK</v>
      </c>
      <c r="BF564" s="11" t="str">
        <f t="shared" si="49"/>
        <v>OK</v>
      </c>
      <c r="BG564" s="5">
        <f>+IF(B564&lt;&gt;"",COUNTBLANK(F564:AZ564),0)</f>
        <v>0</v>
      </c>
      <c r="BH564" s="12">
        <f t="shared" si="50"/>
        <v>31800000</v>
      </c>
      <c r="BI564" s="12">
        <f t="shared" si="51"/>
        <v>31800000</v>
      </c>
      <c r="BJ564" s="5">
        <f t="shared" si="52"/>
        <v>0</v>
      </c>
      <c r="BK564" s="5">
        <f t="shared" si="53"/>
        <v>0</v>
      </c>
      <c r="BL564" s="2">
        <v>4</v>
      </c>
      <c r="BM564" s="2">
        <v>2420</v>
      </c>
      <c r="BN564" s="2">
        <v>1</v>
      </c>
      <c r="BO564" s="16">
        <v>8</v>
      </c>
      <c r="BP564" s="2">
        <v>1</v>
      </c>
      <c r="BQ564" s="2">
        <v>1</v>
      </c>
      <c r="BT564" s="40"/>
      <c r="BU564" s="40"/>
      <c r="BV564" s="40"/>
      <c r="BW564" s="40"/>
      <c r="BX564" s="40"/>
      <c r="BY564" s="40"/>
      <c r="BZ564" s="40"/>
      <c r="CA564" s="40"/>
    </row>
    <row r="565" spans="1:79" ht="110.4">
      <c r="A565" s="49" t="s">
        <v>3974</v>
      </c>
      <c r="B565" s="37" t="s">
        <v>1135</v>
      </c>
      <c r="C565" s="31" t="s">
        <v>415</v>
      </c>
      <c r="D565" s="31" t="s">
        <v>402</v>
      </c>
      <c r="E565" s="22" t="s">
        <v>4035</v>
      </c>
      <c r="F565" s="23" t="s">
        <v>4036</v>
      </c>
      <c r="G565" s="23" t="s">
        <v>4051</v>
      </c>
      <c r="H565" s="23" t="s">
        <v>4071</v>
      </c>
      <c r="I565" s="23">
        <v>86101610</v>
      </c>
      <c r="J565" s="23" t="s">
        <v>1495</v>
      </c>
      <c r="K565" s="23" t="s">
        <v>1490</v>
      </c>
      <c r="L565" s="23" t="s">
        <v>2801</v>
      </c>
      <c r="M565" s="24" t="s">
        <v>421</v>
      </c>
      <c r="N565" s="24" t="s">
        <v>421</v>
      </c>
      <c r="O565" s="24" t="s">
        <v>421</v>
      </c>
      <c r="P565" s="24">
        <v>10</v>
      </c>
      <c r="Q565" s="24" t="s">
        <v>1546</v>
      </c>
      <c r="R565" s="24" t="s">
        <v>1547</v>
      </c>
      <c r="S565" s="25">
        <v>37000000</v>
      </c>
      <c r="T565" s="25">
        <v>37000000</v>
      </c>
      <c r="U565" s="24" t="s">
        <v>1560</v>
      </c>
      <c r="V565" s="24" t="s">
        <v>1561</v>
      </c>
      <c r="W565" s="23" t="s">
        <v>274</v>
      </c>
      <c r="X565" s="23" t="s">
        <v>1569</v>
      </c>
      <c r="Y565" s="23" t="s">
        <v>1615</v>
      </c>
      <c r="Z565" s="23" t="s">
        <v>275</v>
      </c>
      <c r="AA565" s="23" t="s">
        <v>1818</v>
      </c>
      <c r="AB565" s="23" t="s">
        <v>1824</v>
      </c>
      <c r="AC565" s="36">
        <v>0</v>
      </c>
      <c r="AD565" s="36">
        <v>0</v>
      </c>
      <c r="AE565" s="36">
        <v>37000000</v>
      </c>
      <c r="AF565" s="36">
        <v>0</v>
      </c>
      <c r="AG565" s="36">
        <v>0</v>
      </c>
      <c r="AH565" s="36">
        <v>3700000</v>
      </c>
      <c r="AI565" s="36">
        <v>0</v>
      </c>
      <c r="AJ565" s="36">
        <v>3700000</v>
      </c>
      <c r="AK565" s="36">
        <v>0</v>
      </c>
      <c r="AL565" s="36">
        <v>3700000</v>
      </c>
      <c r="AM565" s="36">
        <v>0</v>
      </c>
      <c r="AN565" s="36">
        <v>3700000</v>
      </c>
      <c r="AO565" s="36">
        <v>0</v>
      </c>
      <c r="AP565" s="36">
        <v>3700000</v>
      </c>
      <c r="AQ565" s="36">
        <v>0</v>
      </c>
      <c r="AR565" s="36">
        <v>3700000</v>
      </c>
      <c r="AS565" s="36">
        <v>0</v>
      </c>
      <c r="AT565" s="36">
        <v>3700000</v>
      </c>
      <c r="AU565" s="36">
        <v>0</v>
      </c>
      <c r="AV565" s="36">
        <v>3700000</v>
      </c>
      <c r="AW565" s="36">
        <v>0</v>
      </c>
      <c r="AX565" s="36">
        <v>3700000</v>
      </c>
      <c r="AY565" s="36">
        <v>0</v>
      </c>
      <c r="AZ565" s="36">
        <v>3700000</v>
      </c>
      <c r="BA565" s="34"/>
      <c r="BB565" s="34"/>
      <c r="BC565" s="34"/>
      <c r="BD565" s="34"/>
      <c r="BE565" s="11" t="str">
        <f t="shared" si="48"/>
        <v>OK</v>
      </c>
      <c r="BF565" s="11" t="str">
        <f t="shared" si="49"/>
        <v>OK</v>
      </c>
      <c r="BG565" s="5">
        <f>+IF(B565&lt;&gt;"",COUNTBLANK(F565:AZ565),0)</f>
        <v>0</v>
      </c>
      <c r="BH565" s="12">
        <f t="shared" si="50"/>
        <v>37000000</v>
      </c>
      <c r="BI565" s="12">
        <f t="shared" si="51"/>
        <v>37000000</v>
      </c>
      <c r="BJ565" s="5">
        <f t="shared" si="52"/>
        <v>0</v>
      </c>
      <c r="BK565" s="5">
        <f t="shared" si="53"/>
        <v>0</v>
      </c>
      <c r="BL565" s="2">
        <v>4</v>
      </c>
      <c r="BM565" s="2">
        <v>2420</v>
      </c>
      <c r="BN565" s="2">
        <v>1</v>
      </c>
      <c r="BO565" s="16">
        <v>8</v>
      </c>
      <c r="BP565" s="2">
        <v>2</v>
      </c>
      <c r="BQ565" s="2">
        <v>1</v>
      </c>
      <c r="BT565" s="40"/>
      <c r="BU565" s="40"/>
      <c r="BV565" s="40"/>
      <c r="BW565" s="40"/>
      <c r="BX565" s="40"/>
      <c r="BY565" s="40"/>
      <c r="BZ565" s="40"/>
      <c r="CA565" s="40"/>
    </row>
    <row r="566" spans="1:79" ht="110.4">
      <c r="A566" s="49" t="s">
        <v>3974</v>
      </c>
      <c r="B566" s="37" t="s">
        <v>1136</v>
      </c>
      <c r="C566" s="31" t="s">
        <v>415</v>
      </c>
      <c r="D566" s="31" t="s">
        <v>402</v>
      </c>
      <c r="E566" s="22" t="s">
        <v>4035</v>
      </c>
      <c r="F566" s="23" t="s">
        <v>4036</v>
      </c>
      <c r="G566" s="23" t="s">
        <v>4051</v>
      </c>
      <c r="H566" s="23" t="s">
        <v>4071</v>
      </c>
      <c r="I566" s="23">
        <v>86101610</v>
      </c>
      <c r="J566" s="23" t="s">
        <v>1495</v>
      </c>
      <c r="K566" s="23" t="s">
        <v>1490</v>
      </c>
      <c r="L566" s="23" t="s">
        <v>2803</v>
      </c>
      <c r="M566" s="24" t="s">
        <v>421</v>
      </c>
      <c r="N566" s="24" t="s">
        <v>421</v>
      </c>
      <c r="O566" s="24" t="s">
        <v>421</v>
      </c>
      <c r="P566" s="24">
        <v>10</v>
      </c>
      <c r="Q566" s="24" t="s">
        <v>1546</v>
      </c>
      <c r="R566" s="24" t="s">
        <v>1547</v>
      </c>
      <c r="S566" s="25">
        <v>37000000</v>
      </c>
      <c r="T566" s="25">
        <v>37000000</v>
      </c>
      <c r="U566" s="24" t="s">
        <v>1560</v>
      </c>
      <c r="V566" s="24" t="s">
        <v>1561</v>
      </c>
      <c r="W566" s="23" t="s">
        <v>274</v>
      </c>
      <c r="X566" s="23" t="s">
        <v>1569</v>
      </c>
      <c r="Y566" s="23" t="s">
        <v>1615</v>
      </c>
      <c r="Z566" s="23" t="s">
        <v>275</v>
      </c>
      <c r="AA566" s="23" t="s">
        <v>1818</v>
      </c>
      <c r="AB566" s="23" t="s">
        <v>1824</v>
      </c>
      <c r="AC566" s="36">
        <v>0</v>
      </c>
      <c r="AD566" s="36">
        <v>0</v>
      </c>
      <c r="AE566" s="36">
        <v>37000000</v>
      </c>
      <c r="AF566" s="36">
        <v>0</v>
      </c>
      <c r="AG566" s="36">
        <v>0</v>
      </c>
      <c r="AH566" s="36">
        <v>3700000</v>
      </c>
      <c r="AI566" s="36">
        <v>0</v>
      </c>
      <c r="AJ566" s="36">
        <v>3700000</v>
      </c>
      <c r="AK566" s="36">
        <v>0</v>
      </c>
      <c r="AL566" s="36">
        <v>3700000</v>
      </c>
      <c r="AM566" s="36">
        <v>0</v>
      </c>
      <c r="AN566" s="36">
        <v>3700000</v>
      </c>
      <c r="AO566" s="36">
        <v>0</v>
      </c>
      <c r="AP566" s="36">
        <v>3700000</v>
      </c>
      <c r="AQ566" s="36">
        <v>0</v>
      </c>
      <c r="AR566" s="36">
        <v>3700000</v>
      </c>
      <c r="AS566" s="36">
        <v>0</v>
      </c>
      <c r="AT566" s="36">
        <v>3700000</v>
      </c>
      <c r="AU566" s="36">
        <v>0</v>
      </c>
      <c r="AV566" s="36">
        <v>3700000</v>
      </c>
      <c r="AW566" s="36">
        <v>0</v>
      </c>
      <c r="AX566" s="36">
        <v>3700000</v>
      </c>
      <c r="AY566" s="36">
        <v>0</v>
      </c>
      <c r="AZ566" s="36">
        <v>3700000</v>
      </c>
      <c r="BA566" s="34"/>
      <c r="BB566" s="34"/>
      <c r="BC566" s="34"/>
      <c r="BD566" s="34"/>
      <c r="BE566" s="11" t="str">
        <f t="shared" si="48"/>
        <v>OK</v>
      </c>
      <c r="BF566" s="11" t="str">
        <f t="shared" si="49"/>
        <v>OK</v>
      </c>
      <c r="BG566" s="5">
        <f>+IF(B566&lt;&gt;"",COUNTBLANK(F566:AZ566),0)</f>
        <v>0</v>
      </c>
      <c r="BH566" s="12">
        <f t="shared" si="50"/>
        <v>37000000</v>
      </c>
      <c r="BI566" s="12">
        <f t="shared" si="51"/>
        <v>37000000</v>
      </c>
      <c r="BJ566" s="5">
        <f t="shared" si="52"/>
        <v>0</v>
      </c>
      <c r="BK566" s="5">
        <f t="shared" si="53"/>
        <v>0</v>
      </c>
      <c r="BL566" s="2">
        <v>4</v>
      </c>
      <c r="BM566" s="2">
        <v>2420</v>
      </c>
      <c r="BN566" s="2">
        <v>1</v>
      </c>
      <c r="BO566" s="16">
        <v>8</v>
      </c>
      <c r="BP566" s="2">
        <v>2</v>
      </c>
      <c r="BQ566" s="2">
        <v>2</v>
      </c>
      <c r="BT566" s="40"/>
      <c r="BU566" s="40"/>
      <c r="BV566" s="40"/>
      <c r="BW566" s="40"/>
      <c r="BX566" s="40"/>
      <c r="BY566" s="40"/>
      <c r="BZ566" s="40"/>
      <c r="CA566" s="40"/>
    </row>
    <row r="567" spans="1:79" ht="110.4">
      <c r="A567" s="49" t="s">
        <v>3974</v>
      </c>
      <c r="B567" s="37" t="s">
        <v>1137</v>
      </c>
      <c r="C567" s="31" t="s">
        <v>415</v>
      </c>
      <c r="D567" s="31" t="s">
        <v>402</v>
      </c>
      <c r="E567" s="22" t="s">
        <v>4035</v>
      </c>
      <c r="F567" s="23" t="s">
        <v>4036</v>
      </c>
      <c r="G567" s="23" t="s">
        <v>4051</v>
      </c>
      <c r="H567" s="23" t="s">
        <v>4071</v>
      </c>
      <c r="I567" s="23">
        <v>86101610</v>
      </c>
      <c r="J567" s="23" t="s">
        <v>1495</v>
      </c>
      <c r="K567" s="23" t="s">
        <v>1490</v>
      </c>
      <c r="L567" s="23" t="s">
        <v>2804</v>
      </c>
      <c r="M567" s="24" t="s">
        <v>421</v>
      </c>
      <c r="N567" s="24" t="s">
        <v>421</v>
      </c>
      <c r="O567" s="24" t="s">
        <v>421</v>
      </c>
      <c r="P567" s="24">
        <v>10</v>
      </c>
      <c r="Q567" s="24" t="s">
        <v>1546</v>
      </c>
      <c r="R567" s="24" t="s">
        <v>1547</v>
      </c>
      <c r="S567" s="25">
        <v>37000000</v>
      </c>
      <c r="T567" s="25">
        <v>37000000</v>
      </c>
      <c r="U567" s="24" t="s">
        <v>1560</v>
      </c>
      <c r="V567" s="24" t="s">
        <v>1561</v>
      </c>
      <c r="W567" s="23" t="s">
        <v>274</v>
      </c>
      <c r="X567" s="23" t="s">
        <v>1569</v>
      </c>
      <c r="Y567" s="23" t="s">
        <v>1615</v>
      </c>
      <c r="Z567" s="23" t="s">
        <v>275</v>
      </c>
      <c r="AA567" s="23" t="s">
        <v>1818</v>
      </c>
      <c r="AB567" s="23" t="s">
        <v>1824</v>
      </c>
      <c r="AC567" s="36">
        <v>0</v>
      </c>
      <c r="AD567" s="36">
        <v>0</v>
      </c>
      <c r="AE567" s="36">
        <v>37000000</v>
      </c>
      <c r="AF567" s="36">
        <v>0</v>
      </c>
      <c r="AG567" s="36">
        <v>0</v>
      </c>
      <c r="AH567" s="36">
        <v>3700000</v>
      </c>
      <c r="AI567" s="36">
        <v>0</v>
      </c>
      <c r="AJ567" s="36">
        <v>3700000</v>
      </c>
      <c r="AK567" s="36">
        <v>0</v>
      </c>
      <c r="AL567" s="36">
        <v>3700000</v>
      </c>
      <c r="AM567" s="36">
        <v>0</v>
      </c>
      <c r="AN567" s="36">
        <v>3700000</v>
      </c>
      <c r="AO567" s="36">
        <v>0</v>
      </c>
      <c r="AP567" s="36">
        <v>3700000</v>
      </c>
      <c r="AQ567" s="36">
        <v>0</v>
      </c>
      <c r="AR567" s="36">
        <v>3700000</v>
      </c>
      <c r="AS567" s="36">
        <v>0</v>
      </c>
      <c r="AT567" s="36">
        <v>3700000</v>
      </c>
      <c r="AU567" s="36">
        <v>0</v>
      </c>
      <c r="AV567" s="36">
        <v>3700000</v>
      </c>
      <c r="AW567" s="36">
        <v>0</v>
      </c>
      <c r="AX567" s="36">
        <v>3700000</v>
      </c>
      <c r="AY567" s="36">
        <v>0</v>
      </c>
      <c r="AZ567" s="36">
        <v>3700000</v>
      </c>
      <c r="BA567" s="34"/>
      <c r="BB567" s="34"/>
      <c r="BC567" s="34"/>
      <c r="BD567" s="34"/>
      <c r="BE567" s="11" t="str">
        <f t="shared" si="48"/>
        <v>OK</v>
      </c>
      <c r="BF567" s="11" t="str">
        <f t="shared" si="49"/>
        <v>OK</v>
      </c>
      <c r="BG567" s="5">
        <f>+IF(B567&lt;&gt;"",COUNTBLANK(F567:AZ567),0)</f>
        <v>0</v>
      </c>
      <c r="BH567" s="12">
        <f t="shared" si="50"/>
        <v>37000000</v>
      </c>
      <c r="BI567" s="12">
        <f t="shared" si="51"/>
        <v>37000000</v>
      </c>
      <c r="BJ567" s="5">
        <f t="shared" si="52"/>
        <v>0</v>
      </c>
      <c r="BK567" s="5">
        <f t="shared" si="53"/>
        <v>0</v>
      </c>
      <c r="BL567" s="2">
        <v>4</v>
      </c>
      <c r="BM567" s="2">
        <v>2420</v>
      </c>
      <c r="BN567" s="2">
        <v>1</v>
      </c>
      <c r="BO567" s="16">
        <v>8</v>
      </c>
      <c r="BP567" s="2">
        <v>2</v>
      </c>
      <c r="BQ567" s="2">
        <v>3</v>
      </c>
      <c r="BT567" s="40"/>
      <c r="BU567" s="40"/>
      <c r="BV567" s="40"/>
      <c r="BW567" s="40"/>
      <c r="BX567" s="40"/>
      <c r="BY567" s="40"/>
      <c r="BZ567" s="40"/>
      <c r="CA567" s="40"/>
    </row>
    <row r="568" spans="1:79" ht="96.6">
      <c r="A568" s="49" t="s">
        <v>3974</v>
      </c>
      <c r="B568" s="37" t="s">
        <v>1138</v>
      </c>
      <c r="C568" s="31" t="s">
        <v>415</v>
      </c>
      <c r="D568" s="31" t="s">
        <v>402</v>
      </c>
      <c r="E568" s="22" t="s">
        <v>4035</v>
      </c>
      <c r="F568" s="23" t="s">
        <v>4036</v>
      </c>
      <c r="G568" s="23" t="s">
        <v>4051</v>
      </c>
      <c r="H568" s="23" t="s">
        <v>4071</v>
      </c>
      <c r="I568" s="23">
        <v>86101610</v>
      </c>
      <c r="J568" s="23" t="s">
        <v>1495</v>
      </c>
      <c r="K568" s="23" t="s">
        <v>1490</v>
      </c>
      <c r="L568" s="23" t="s">
        <v>2805</v>
      </c>
      <c r="M568" s="24" t="s">
        <v>421</v>
      </c>
      <c r="N568" s="24" t="s">
        <v>421</v>
      </c>
      <c r="O568" s="24" t="s">
        <v>421</v>
      </c>
      <c r="P568" s="24">
        <v>10</v>
      </c>
      <c r="Q568" s="24" t="s">
        <v>1546</v>
      </c>
      <c r="R568" s="24" t="s">
        <v>1547</v>
      </c>
      <c r="S568" s="25">
        <v>49000000</v>
      </c>
      <c r="T568" s="25">
        <v>49000000</v>
      </c>
      <c r="U568" s="24" t="s">
        <v>1560</v>
      </c>
      <c r="V568" s="24" t="s">
        <v>1561</v>
      </c>
      <c r="W568" s="23" t="s">
        <v>274</v>
      </c>
      <c r="X568" s="23" t="s">
        <v>1569</v>
      </c>
      <c r="Y568" s="23" t="s">
        <v>1615</v>
      </c>
      <c r="Z568" s="23" t="s">
        <v>275</v>
      </c>
      <c r="AA568" s="23" t="s">
        <v>1818</v>
      </c>
      <c r="AB568" s="23" t="s">
        <v>1824</v>
      </c>
      <c r="AC568" s="36">
        <v>0</v>
      </c>
      <c r="AD568" s="36">
        <v>0</v>
      </c>
      <c r="AE568" s="36">
        <v>49000000</v>
      </c>
      <c r="AF568" s="36">
        <v>0</v>
      </c>
      <c r="AG568" s="36">
        <v>0</v>
      </c>
      <c r="AH568" s="36">
        <v>4900000</v>
      </c>
      <c r="AI568" s="36">
        <v>0</v>
      </c>
      <c r="AJ568" s="36">
        <v>4900000</v>
      </c>
      <c r="AK568" s="36">
        <v>0</v>
      </c>
      <c r="AL568" s="36">
        <v>4900000</v>
      </c>
      <c r="AM568" s="36">
        <v>0</v>
      </c>
      <c r="AN568" s="36">
        <v>4900000</v>
      </c>
      <c r="AO568" s="36">
        <v>0</v>
      </c>
      <c r="AP568" s="36">
        <v>4900000</v>
      </c>
      <c r="AQ568" s="36">
        <v>0</v>
      </c>
      <c r="AR568" s="36">
        <v>4900000</v>
      </c>
      <c r="AS568" s="36">
        <v>0</v>
      </c>
      <c r="AT568" s="36">
        <v>4900000</v>
      </c>
      <c r="AU568" s="36">
        <v>0</v>
      </c>
      <c r="AV568" s="36">
        <v>4900000</v>
      </c>
      <c r="AW568" s="36">
        <v>0</v>
      </c>
      <c r="AX568" s="36">
        <v>4900000</v>
      </c>
      <c r="AY568" s="36">
        <v>0</v>
      </c>
      <c r="AZ568" s="36">
        <v>4900000</v>
      </c>
      <c r="BA568" s="34"/>
      <c r="BB568" s="34"/>
      <c r="BC568" s="34"/>
      <c r="BD568" s="34"/>
      <c r="BE568" s="11" t="str">
        <f t="shared" si="48"/>
        <v>OK</v>
      </c>
      <c r="BF568" s="11" t="str">
        <f t="shared" si="49"/>
        <v>OK</v>
      </c>
      <c r="BG568" s="5">
        <f>+IF(B568&lt;&gt;"",COUNTBLANK(F568:AZ568),0)</f>
        <v>0</v>
      </c>
      <c r="BH568" s="12">
        <f t="shared" si="50"/>
        <v>49000000</v>
      </c>
      <c r="BI568" s="12">
        <f t="shared" si="51"/>
        <v>49000000</v>
      </c>
      <c r="BJ568" s="5">
        <f t="shared" si="52"/>
        <v>0</v>
      </c>
      <c r="BK568" s="5">
        <f t="shared" si="53"/>
        <v>0</v>
      </c>
      <c r="BL568" s="2">
        <v>4</v>
      </c>
      <c r="BM568" s="2">
        <v>2420</v>
      </c>
      <c r="BN568" s="2">
        <v>1</v>
      </c>
      <c r="BO568" s="16">
        <v>8</v>
      </c>
      <c r="BP568" s="2">
        <v>2</v>
      </c>
      <c r="BQ568" s="2">
        <v>4</v>
      </c>
      <c r="BT568" s="40"/>
      <c r="BU568" s="40"/>
      <c r="BV568" s="40"/>
      <c r="BW568" s="40"/>
      <c r="BX568" s="40"/>
      <c r="BY568" s="40"/>
      <c r="BZ568" s="40"/>
      <c r="CA568" s="40"/>
    </row>
    <row r="569" spans="1:79" ht="96.6">
      <c r="A569" s="49" t="s">
        <v>3974</v>
      </c>
      <c r="B569" s="37" t="s">
        <v>1139</v>
      </c>
      <c r="C569" s="31" t="s">
        <v>415</v>
      </c>
      <c r="D569" s="31" t="s">
        <v>402</v>
      </c>
      <c r="E569" s="22" t="s">
        <v>4035</v>
      </c>
      <c r="F569" s="23" t="s">
        <v>4036</v>
      </c>
      <c r="G569" s="23" t="s">
        <v>4051</v>
      </c>
      <c r="H569" s="23" t="s">
        <v>4071</v>
      </c>
      <c r="I569" s="23">
        <v>86101610</v>
      </c>
      <c r="J569" s="23" t="s">
        <v>1495</v>
      </c>
      <c r="K569" s="23" t="s">
        <v>1490</v>
      </c>
      <c r="L569" s="23" t="s">
        <v>2806</v>
      </c>
      <c r="M569" s="24" t="s">
        <v>421</v>
      </c>
      <c r="N569" s="24" t="s">
        <v>421</v>
      </c>
      <c r="O569" s="24" t="s">
        <v>421</v>
      </c>
      <c r="P569" s="24">
        <v>10</v>
      </c>
      <c r="Q569" s="24" t="s">
        <v>1546</v>
      </c>
      <c r="R569" s="24" t="s">
        <v>1547</v>
      </c>
      <c r="S569" s="25">
        <v>31800000</v>
      </c>
      <c r="T569" s="25">
        <v>31800000</v>
      </c>
      <c r="U569" s="24" t="s">
        <v>1560</v>
      </c>
      <c r="V569" s="24" t="s">
        <v>1561</v>
      </c>
      <c r="W569" s="23" t="s">
        <v>274</v>
      </c>
      <c r="X569" s="23" t="s">
        <v>1603</v>
      </c>
      <c r="Y569" s="23" t="s">
        <v>1615</v>
      </c>
      <c r="Z569" s="23" t="s">
        <v>275</v>
      </c>
      <c r="AA569" s="23" t="s">
        <v>1818</v>
      </c>
      <c r="AB569" s="23" t="s">
        <v>1824</v>
      </c>
      <c r="AC569" s="36">
        <v>0</v>
      </c>
      <c r="AD569" s="36">
        <v>0</v>
      </c>
      <c r="AE569" s="36">
        <v>31800000</v>
      </c>
      <c r="AF569" s="36">
        <v>0</v>
      </c>
      <c r="AG569" s="36">
        <v>0</v>
      </c>
      <c r="AH569" s="36">
        <v>3180000</v>
      </c>
      <c r="AI569" s="36">
        <v>0</v>
      </c>
      <c r="AJ569" s="36">
        <v>3180000</v>
      </c>
      <c r="AK569" s="36">
        <v>0</v>
      </c>
      <c r="AL569" s="36">
        <v>3180000</v>
      </c>
      <c r="AM569" s="36">
        <v>0</v>
      </c>
      <c r="AN569" s="36">
        <v>3180000</v>
      </c>
      <c r="AO569" s="36">
        <v>0</v>
      </c>
      <c r="AP569" s="36">
        <v>3180000</v>
      </c>
      <c r="AQ569" s="36">
        <v>0</v>
      </c>
      <c r="AR569" s="36">
        <v>3180000</v>
      </c>
      <c r="AS569" s="36">
        <v>0</v>
      </c>
      <c r="AT569" s="36">
        <v>3180000</v>
      </c>
      <c r="AU569" s="36">
        <v>0</v>
      </c>
      <c r="AV569" s="36">
        <v>3180000</v>
      </c>
      <c r="AW569" s="36">
        <v>0</v>
      </c>
      <c r="AX569" s="36">
        <v>3180000</v>
      </c>
      <c r="AY569" s="36">
        <v>0</v>
      </c>
      <c r="AZ569" s="36">
        <v>3180000</v>
      </c>
      <c r="BA569" s="34"/>
      <c r="BB569" s="34"/>
      <c r="BC569" s="34"/>
      <c r="BD569" s="34"/>
      <c r="BE569" s="11" t="str">
        <f t="shared" si="48"/>
        <v>OK</v>
      </c>
      <c r="BF569" s="11" t="str">
        <f t="shared" si="49"/>
        <v>OK</v>
      </c>
      <c r="BG569" s="5">
        <f>+IF(B569&lt;&gt;"",COUNTBLANK(F569:AZ569),0)</f>
        <v>0</v>
      </c>
      <c r="BH569" s="12">
        <f t="shared" si="50"/>
        <v>31800000</v>
      </c>
      <c r="BI569" s="12">
        <f t="shared" si="51"/>
        <v>31800000</v>
      </c>
      <c r="BJ569" s="5">
        <f t="shared" si="52"/>
        <v>0</v>
      </c>
      <c r="BK569" s="5">
        <f t="shared" si="53"/>
        <v>0</v>
      </c>
      <c r="BL569" s="2">
        <v>4</v>
      </c>
      <c r="BM569" s="2">
        <v>2420</v>
      </c>
      <c r="BN569" s="2">
        <v>1</v>
      </c>
      <c r="BO569" s="16">
        <v>8</v>
      </c>
      <c r="BP569" s="2">
        <v>2</v>
      </c>
      <c r="BQ569" s="2">
        <v>5</v>
      </c>
      <c r="BT569" s="40"/>
      <c r="BU569" s="40"/>
      <c r="BV569" s="40"/>
      <c r="BW569" s="40"/>
      <c r="BX569" s="40"/>
      <c r="BY569" s="40"/>
      <c r="BZ569" s="40"/>
      <c r="CA569" s="40"/>
    </row>
    <row r="570" spans="1:79" ht="96.6">
      <c r="A570" s="49" t="s">
        <v>3974</v>
      </c>
      <c r="B570" s="37" t="s">
        <v>1140</v>
      </c>
      <c r="C570" s="31" t="s">
        <v>415</v>
      </c>
      <c r="D570" s="31" t="s">
        <v>402</v>
      </c>
      <c r="E570" s="22" t="s">
        <v>4035</v>
      </c>
      <c r="F570" s="23" t="s">
        <v>4036</v>
      </c>
      <c r="G570" s="23" t="s">
        <v>4051</v>
      </c>
      <c r="H570" s="23" t="s">
        <v>4071</v>
      </c>
      <c r="I570" s="23">
        <v>86101610</v>
      </c>
      <c r="J570" s="23" t="s">
        <v>1495</v>
      </c>
      <c r="K570" s="23" t="s">
        <v>1490</v>
      </c>
      <c r="L570" s="23" t="s">
        <v>2807</v>
      </c>
      <c r="M570" s="24" t="s">
        <v>421</v>
      </c>
      <c r="N570" s="24" t="s">
        <v>421</v>
      </c>
      <c r="O570" s="24" t="s">
        <v>421</v>
      </c>
      <c r="P570" s="24">
        <v>10</v>
      </c>
      <c r="Q570" s="24" t="s">
        <v>1546</v>
      </c>
      <c r="R570" s="24" t="s">
        <v>1547</v>
      </c>
      <c r="S570" s="25">
        <v>31800000</v>
      </c>
      <c r="T570" s="25">
        <v>31800000</v>
      </c>
      <c r="U570" s="24" t="s">
        <v>1560</v>
      </c>
      <c r="V570" s="24" t="s">
        <v>1561</v>
      </c>
      <c r="W570" s="23" t="s">
        <v>274</v>
      </c>
      <c r="X570" s="23" t="s">
        <v>1603</v>
      </c>
      <c r="Y570" s="23" t="s">
        <v>1615</v>
      </c>
      <c r="Z570" s="23" t="s">
        <v>275</v>
      </c>
      <c r="AA570" s="23" t="s">
        <v>1818</v>
      </c>
      <c r="AB570" s="23" t="s">
        <v>1824</v>
      </c>
      <c r="AC570" s="36">
        <v>0</v>
      </c>
      <c r="AD570" s="36">
        <v>0</v>
      </c>
      <c r="AE570" s="36">
        <v>31800000</v>
      </c>
      <c r="AF570" s="36">
        <v>0</v>
      </c>
      <c r="AG570" s="36">
        <v>0</v>
      </c>
      <c r="AH570" s="36">
        <v>3180000</v>
      </c>
      <c r="AI570" s="36">
        <v>0</v>
      </c>
      <c r="AJ570" s="36">
        <v>3180000</v>
      </c>
      <c r="AK570" s="36">
        <v>0</v>
      </c>
      <c r="AL570" s="36">
        <v>3180000</v>
      </c>
      <c r="AM570" s="36">
        <v>0</v>
      </c>
      <c r="AN570" s="36">
        <v>3180000</v>
      </c>
      <c r="AO570" s="36">
        <v>0</v>
      </c>
      <c r="AP570" s="36">
        <v>3180000</v>
      </c>
      <c r="AQ570" s="36">
        <v>0</v>
      </c>
      <c r="AR570" s="36">
        <v>3180000</v>
      </c>
      <c r="AS570" s="36">
        <v>0</v>
      </c>
      <c r="AT570" s="36">
        <v>3180000</v>
      </c>
      <c r="AU570" s="36">
        <v>0</v>
      </c>
      <c r="AV570" s="36">
        <v>3180000</v>
      </c>
      <c r="AW570" s="36">
        <v>0</v>
      </c>
      <c r="AX570" s="36">
        <v>3180000</v>
      </c>
      <c r="AY570" s="36">
        <v>0</v>
      </c>
      <c r="AZ570" s="36">
        <v>3180000</v>
      </c>
      <c r="BA570" s="34"/>
      <c r="BB570" s="34"/>
      <c r="BC570" s="34"/>
      <c r="BD570" s="34"/>
      <c r="BE570" s="11" t="str">
        <f t="shared" si="48"/>
        <v>OK</v>
      </c>
      <c r="BF570" s="11" t="str">
        <f t="shared" si="49"/>
        <v>OK</v>
      </c>
      <c r="BG570" s="5">
        <f>+IF(B570&lt;&gt;"",COUNTBLANK(F570:AZ570),0)</f>
        <v>0</v>
      </c>
      <c r="BH570" s="12">
        <f t="shared" si="50"/>
        <v>31800000</v>
      </c>
      <c r="BI570" s="12">
        <f t="shared" si="51"/>
        <v>31800000</v>
      </c>
      <c r="BJ570" s="5">
        <f t="shared" si="52"/>
        <v>0</v>
      </c>
      <c r="BK570" s="5">
        <f t="shared" si="53"/>
        <v>0</v>
      </c>
      <c r="BL570" s="2">
        <v>4</v>
      </c>
      <c r="BM570" s="2">
        <v>2420</v>
      </c>
      <c r="BN570" s="2">
        <v>1</v>
      </c>
      <c r="BO570" s="16">
        <v>8</v>
      </c>
      <c r="BP570" s="2">
        <v>2</v>
      </c>
      <c r="BQ570" s="2">
        <v>6</v>
      </c>
      <c r="BT570" s="40"/>
      <c r="BU570" s="40"/>
      <c r="BV570" s="40"/>
      <c r="BW570" s="40"/>
      <c r="BX570" s="40"/>
      <c r="BY570" s="40"/>
      <c r="BZ570" s="40"/>
      <c r="CA570" s="40"/>
    </row>
    <row r="571" spans="1:79" ht="96.6">
      <c r="A571" s="49" t="s">
        <v>3974</v>
      </c>
      <c r="B571" s="37" t="s">
        <v>1141</v>
      </c>
      <c r="C571" s="31" t="s">
        <v>415</v>
      </c>
      <c r="D571" s="31" t="s">
        <v>402</v>
      </c>
      <c r="E571" s="22" t="s">
        <v>4035</v>
      </c>
      <c r="F571" s="23" t="s">
        <v>4036</v>
      </c>
      <c r="G571" s="23" t="s">
        <v>4051</v>
      </c>
      <c r="H571" s="23" t="s">
        <v>4071</v>
      </c>
      <c r="I571" s="23">
        <v>86101610</v>
      </c>
      <c r="J571" s="23" t="s">
        <v>1495</v>
      </c>
      <c r="K571" s="23" t="s">
        <v>1490</v>
      </c>
      <c r="L571" s="23" t="s">
        <v>2808</v>
      </c>
      <c r="M571" s="24" t="s">
        <v>421</v>
      </c>
      <c r="N571" s="24" t="s">
        <v>421</v>
      </c>
      <c r="O571" s="24" t="s">
        <v>421</v>
      </c>
      <c r="P571" s="24">
        <v>10</v>
      </c>
      <c r="Q571" s="24" t="s">
        <v>1546</v>
      </c>
      <c r="R571" s="24" t="s">
        <v>1547</v>
      </c>
      <c r="S571" s="25">
        <v>45000000</v>
      </c>
      <c r="T571" s="25">
        <v>45000000</v>
      </c>
      <c r="U571" s="24" t="s">
        <v>1560</v>
      </c>
      <c r="V571" s="24" t="s">
        <v>1561</v>
      </c>
      <c r="W571" s="23" t="s">
        <v>274</v>
      </c>
      <c r="X571" s="23" t="s">
        <v>1603</v>
      </c>
      <c r="Y571" s="23" t="s">
        <v>1615</v>
      </c>
      <c r="Z571" s="23" t="s">
        <v>275</v>
      </c>
      <c r="AA571" s="23" t="s">
        <v>1818</v>
      </c>
      <c r="AB571" s="23" t="s">
        <v>1824</v>
      </c>
      <c r="AC571" s="36">
        <v>0</v>
      </c>
      <c r="AD571" s="36">
        <v>0</v>
      </c>
      <c r="AE571" s="36">
        <v>45000000</v>
      </c>
      <c r="AF571" s="36">
        <v>0</v>
      </c>
      <c r="AG571" s="36">
        <v>0</v>
      </c>
      <c r="AH571" s="36">
        <v>4500000</v>
      </c>
      <c r="AI571" s="36">
        <v>0</v>
      </c>
      <c r="AJ571" s="36">
        <v>4500000</v>
      </c>
      <c r="AK571" s="36">
        <v>0</v>
      </c>
      <c r="AL571" s="36">
        <v>4500000</v>
      </c>
      <c r="AM571" s="36">
        <v>0</v>
      </c>
      <c r="AN571" s="36">
        <v>4500000</v>
      </c>
      <c r="AO571" s="36">
        <v>0</v>
      </c>
      <c r="AP571" s="36">
        <v>4500000</v>
      </c>
      <c r="AQ571" s="36">
        <v>0</v>
      </c>
      <c r="AR571" s="36">
        <v>4500000</v>
      </c>
      <c r="AS571" s="36">
        <v>0</v>
      </c>
      <c r="AT571" s="36">
        <v>4500000</v>
      </c>
      <c r="AU571" s="36">
        <v>0</v>
      </c>
      <c r="AV571" s="36">
        <v>4500000</v>
      </c>
      <c r="AW571" s="36">
        <v>0</v>
      </c>
      <c r="AX571" s="36">
        <v>4500000</v>
      </c>
      <c r="AY571" s="36">
        <v>0</v>
      </c>
      <c r="AZ571" s="36">
        <v>4500000</v>
      </c>
      <c r="BA571" s="34"/>
      <c r="BB571" s="34"/>
      <c r="BC571" s="34"/>
      <c r="BD571" s="34"/>
      <c r="BE571" s="11" t="str">
        <f t="shared" si="48"/>
        <v>OK</v>
      </c>
      <c r="BF571" s="11" t="str">
        <f t="shared" si="49"/>
        <v>OK</v>
      </c>
      <c r="BG571" s="5">
        <f>+IF(B571&lt;&gt;"",COUNTBLANK(F571:AZ571),0)</f>
        <v>0</v>
      </c>
      <c r="BH571" s="12">
        <f t="shared" si="50"/>
        <v>45000000</v>
      </c>
      <c r="BI571" s="12">
        <f t="shared" si="51"/>
        <v>45000000</v>
      </c>
      <c r="BJ571" s="5">
        <f t="shared" si="52"/>
        <v>0</v>
      </c>
      <c r="BK571" s="5">
        <f t="shared" si="53"/>
        <v>0</v>
      </c>
      <c r="BL571" s="2">
        <v>4</v>
      </c>
      <c r="BM571" s="2">
        <v>2420</v>
      </c>
      <c r="BN571" s="2">
        <v>1</v>
      </c>
      <c r="BO571" s="16">
        <v>8</v>
      </c>
      <c r="BP571" s="2">
        <v>2</v>
      </c>
      <c r="BQ571" s="2">
        <v>7</v>
      </c>
      <c r="BT571" s="40"/>
      <c r="BU571" s="40"/>
      <c r="BV571" s="40"/>
      <c r="BW571" s="40"/>
      <c r="BX571" s="40"/>
      <c r="BY571" s="40"/>
      <c r="BZ571" s="40"/>
      <c r="CA571" s="40"/>
    </row>
    <row r="572" spans="1:79" ht="96.6">
      <c r="A572" s="49" t="s">
        <v>3974</v>
      </c>
      <c r="B572" s="37" t="s">
        <v>1142</v>
      </c>
      <c r="C572" s="31" t="s">
        <v>415</v>
      </c>
      <c r="D572" s="31" t="s">
        <v>402</v>
      </c>
      <c r="E572" s="22" t="s">
        <v>4035</v>
      </c>
      <c r="F572" s="23" t="s">
        <v>4036</v>
      </c>
      <c r="G572" s="23" t="s">
        <v>4051</v>
      </c>
      <c r="H572" s="23" t="s">
        <v>4071</v>
      </c>
      <c r="I572" s="23">
        <v>86101610</v>
      </c>
      <c r="J572" s="23" t="s">
        <v>1495</v>
      </c>
      <c r="K572" s="23" t="s">
        <v>1490</v>
      </c>
      <c r="L572" s="23" t="s">
        <v>2809</v>
      </c>
      <c r="M572" s="24" t="s">
        <v>421</v>
      </c>
      <c r="N572" s="24" t="s">
        <v>421</v>
      </c>
      <c r="O572" s="24" t="s">
        <v>421</v>
      </c>
      <c r="P572" s="24">
        <v>10</v>
      </c>
      <c r="Q572" s="24" t="s">
        <v>1546</v>
      </c>
      <c r="R572" s="24" t="s">
        <v>1547</v>
      </c>
      <c r="S572" s="25">
        <v>45000000</v>
      </c>
      <c r="T572" s="25">
        <v>45000000</v>
      </c>
      <c r="U572" s="24" t="s">
        <v>1560</v>
      </c>
      <c r="V572" s="24" t="s">
        <v>1561</v>
      </c>
      <c r="W572" s="23" t="s">
        <v>274</v>
      </c>
      <c r="X572" s="23" t="s">
        <v>1603</v>
      </c>
      <c r="Y572" s="23" t="s">
        <v>1615</v>
      </c>
      <c r="Z572" s="23" t="s">
        <v>275</v>
      </c>
      <c r="AA572" s="23" t="s">
        <v>1818</v>
      </c>
      <c r="AB572" s="23" t="s">
        <v>1824</v>
      </c>
      <c r="AC572" s="36">
        <v>0</v>
      </c>
      <c r="AD572" s="36">
        <v>0</v>
      </c>
      <c r="AE572" s="36">
        <v>45000000</v>
      </c>
      <c r="AF572" s="36">
        <v>0</v>
      </c>
      <c r="AG572" s="36">
        <v>0</v>
      </c>
      <c r="AH572" s="36">
        <v>4500000</v>
      </c>
      <c r="AI572" s="36">
        <v>0</v>
      </c>
      <c r="AJ572" s="36">
        <v>4500000</v>
      </c>
      <c r="AK572" s="36">
        <v>0</v>
      </c>
      <c r="AL572" s="36">
        <v>4500000</v>
      </c>
      <c r="AM572" s="36">
        <v>0</v>
      </c>
      <c r="AN572" s="36">
        <v>4500000</v>
      </c>
      <c r="AO572" s="36">
        <v>0</v>
      </c>
      <c r="AP572" s="36">
        <v>4500000</v>
      </c>
      <c r="AQ572" s="36">
        <v>0</v>
      </c>
      <c r="AR572" s="36">
        <v>4500000</v>
      </c>
      <c r="AS572" s="36">
        <v>0</v>
      </c>
      <c r="AT572" s="36">
        <v>4500000</v>
      </c>
      <c r="AU572" s="36">
        <v>0</v>
      </c>
      <c r="AV572" s="36">
        <v>4500000</v>
      </c>
      <c r="AW572" s="36">
        <v>0</v>
      </c>
      <c r="AX572" s="36">
        <v>4500000</v>
      </c>
      <c r="AY572" s="36">
        <v>0</v>
      </c>
      <c r="AZ572" s="36">
        <v>4500000</v>
      </c>
      <c r="BA572" s="34"/>
      <c r="BB572" s="34"/>
      <c r="BC572" s="34"/>
      <c r="BD572" s="34"/>
      <c r="BE572" s="11" t="str">
        <f t="shared" si="48"/>
        <v>OK</v>
      </c>
      <c r="BF572" s="11" t="str">
        <f t="shared" si="49"/>
        <v>OK</v>
      </c>
      <c r="BG572" s="5">
        <f>+IF(B572&lt;&gt;"",COUNTBLANK(F572:AZ572),0)</f>
        <v>0</v>
      </c>
      <c r="BH572" s="12">
        <f t="shared" si="50"/>
        <v>45000000</v>
      </c>
      <c r="BI572" s="12">
        <f t="shared" si="51"/>
        <v>45000000</v>
      </c>
      <c r="BJ572" s="5">
        <f t="shared" si="52"/>
        <v>0</v>
      </c>
      <c r="BK572" s="5">
        <f t="shared" si="53"/>
        <v>0</v>
      </c>
      <c r="BL572" s="2">
        <v>4</v>
      </c>
      <c r="BM572" s="2">
        <v>2420</v>
      </c>
      <c r="BN572" s="2">
        <v>1</v>
      </c>
      <c r="BO572" s="16">
        <v>8</v>
      </c>
      <c r="BP572" s="2">
        <v>2</v>
      </c>
      <c r="BQ572" s="2">
        <v>8</v>
      </c>
      <c r="BT572" s="40"/>
      <c r="BU572" s="40"/>
      <c r="BV572" s="40"/>
      <c r="BW572" s="40"/>
      <c r="BX572" s="40"/>
      <c r="BY572" s="40"/>
      <c r="BZ572" s="40"/>
      <c r="CA572" s="40"/>
    </row>
    <row r="573" spans="1:79" ht="96.6">
      <c r="A573" s="49" t="s">
        <v>3974</v>
      </c>
      <c r="B573" s="37" t="s">
        <v>1143</v>
      </c>
      <c r="C573" s="31" t="s">
        <v>415</v>
      </c>
      <c r="D573" s="31" t="s">
        <v>402</v>
      </c>
      <c r="E573" s="22" t="s">
        <v>4035</v>
      </c>
      <c r="F573" s="23" t="s">
        <v>4036</v>
      </c>
      <c r="G573" s="23" t="s">
        <v>4051</v>
      </c>
      <c r="H573" s="23" t="s">
        <v>4071</v>
      </c>
      <c r="I573" s="23">
        <v>86101610</v>
      </c>
      <c r="J573" s="23" t="s">
        <v>1495</v>
      </c>
      <c r="K573" s="23" t="s">
        <v>1490</v>
      </c>
      <c r="L573" s="23" t="s">
        <v>2810</v>
      </c>
      <c r="M573" s="24" t="s">
        <v>421</v>
      </c>
      <c r="N573" s="24" t="s">
        <v>421</v>
      </c>
      <c r="O573" s="24" t="s">
        <v>421</v>
      </c>
      <c r="P573" s="24">
        <v>10</v>
      </c>
      <c r="Q573" s="24" t="s">
        <v>1546</v>
      </c>
      <c r="R573" s="24" t="s">
        <v>1547</v>
      </c>
      <c r="S573" s="25">
        <v>45000000</v>
      </c>
      <c r="T573" s="25">
        <v>45000000</v>
      </c>
      <c r="U573" s="24" t="s">
        <v>1560</v>
      </c>
      <c r="V573" s="24" t="s">
        <v>1561</v>
      </c>
      <c r="W573" s="23" t="s">
        <v>274</v>
      </c>
      <c r="X573" s="23" t="s">
        <v>1603</v>
      </c>
      <c r="Y573" s="23" t="s">
        <v>1615</v>
      </c>
      <c r="Z573" s="23" t="s">
        <v>275</v>
      </c>
      <c r="AA573" s="23" t="s">
        <v>1818</v>
      </c>
      <c r="AB573" s="23" t="s">
        <v>1824</v>
      </c>
      <c r="AC573" s="36">
        <v>0</v>
      </c>
      <c r="AD573" s="36">
        <v>0</v>
      </c>
      <c r="AE573" s="36">
        <v>45000000</v>
      </c>
      <c r="AF573" s="36">
        <v>0</v>
      </c>
      <c r="AG573" s="36">
        <v>0</v>
      </c>
      <c r="AH573" s="36">
        <v>4500000</v>
      </c>
      <c r="AI573" s="36">
        <v>0</v>
      </c>
      <c r="AJ573" s="36">
        <v>4500000</v>
      </c>
      <c r="AK573" s="36">
        <v>0</v>
      </c>
      <c r="AL573" s="36">
        <v>4500000</v>
      </c>
      <c r="AM573" s="36">
        <v>0</v>
      </c>
      <c r="AN573" s="36">
        <v>4500000</v>
      </c>
      <c r="AO573" s="36">
        <v>0</v>
      </c>
      <c r="AP573" s="36">
        <v>4500000</v>
      </c>
      <c r="AQ573" s="36">
        <v>0</v>
      </c>
      <c r="AR573" s="36">
        <v>4500000</v>
      </c>
      <c r="AS573" s="36">
        <v>0</v>
      </c>
      <c r="AT573" s="36">
        <v>4500000</v>
      </c>
      <c r="AU573" s="36">
        <v>0</v>
      </c>
      <c r="AV573" s="36">
        <v>4500000</v>
      </c>
      <c r="AW573" s="36">
        <v>0</v>
      </c>
      <c r="AX573" s="36">
        <v>4500000</v>
      </c>
      <c r="AY573" s="36">
        <v>0</v>
      </c>
      <c r="AZ573" s="36">
        <v>4500000</v>
      </c>
      <c r="BA573" s="34"/>
      <c r="BB573" s="34"/>
      <c r="BC573" s="34"/>
      <c r="BD573" s="34"/>
      <c r="BE573" s="11" t="str">
        <f t="shared" si="48"/>
        <v>OK</v>
      </c>
      <c r="BF573" s="11" t="str">
        <f t="shared" si="49"/>
        <v>OK</v>
      </c>
      <c r="BG573" s="5">
        <f>+IF(B573&lt;&gt;"",COUNTBLANK(F573:AZ573),0)</f>
        <v>0</v>
      </c>
      <c r="BH573" s="12">
        <f t="shared" si="50"/>
        <v>45000000</v>
      </c>
      <c r="BI573" s="12">
        <f t="shared" si="51"/>
        <v>45000000</v>
      </c>
      <c r="BJ573" s="5">
        <f t="shared" si="52"/>
        <v>0</v>
      </c>
      <c r="BK573" s="5">
        <f t="shared" si="53"/>
        <v>0</v>
      </c>
      <c r="BL573" s="2">
        <v>4</v>
      </c>
      <c r="BM573" s="2">
        <v>2420</v>
      </c>
      <c r="BN573" s="2">
        <v>1</v>
      </c>
      <c r="BO573" s="16">
        <v>8</v>
      </c>
      <c r="BP573" s="2">
        <v>2</v>
      </c>
      <c r="BQ573" s="2">
        <v>9</v>
      </c>
      <c r="BT573" s="40"/>
      <c r="BU573" s="40"/>
      <c r="BV573" s="40"/>
      <c r="BW573" s="40"/>
      <c r="BX573" s="40"/>
      <c r="BY573" s="40"/>
      <c r="BZ573" s="40"/>
      <c r="CA573" s="40"/>
    </row>
    <row r="574" spans="1:79" ht="96.6">
      <c r="A574" s="49" t="s">
        <v>3974</v>
      </c>
      <c r="B574" s="37" t="s">
        <v>1144</v>
      </c>
      <c r="C574" s="31" t="s">
        <v>415</v>
      </c>
      <c r="D574" s="31" t="s">
        <v>402</v>
      </c>
      <c r="E574" s="22" t="s">
        <v>4035</v>
      </c>
      <c r="F574" s="23" t="s">
        <v>4036</v>
      </c>
      <c r="G574" s="23" t="s">
        <v>4051</v>
      </c>
      <c r="H574" s="23" t="s">
        <v>4071</v>
      </c>
      <c r="I574" s="23">
        <v>86101610</v>
      </c>
      <c r="J574" s="23" t="s">
        <v>1495</v>
      </c>
      <c r="K574" s="23" t="s">
        <v>1490</v>
      </c>
      <c r="L574" s="23" t="s">
        <v>2802</v>
      </c>
      <c r="M574" s="24" t="s">
        <v>421</v>
      </c>
      <c r="N574" s="24" t="s">
        <v>421</v>
      </c>
      <c r="O574" s="24" t="s">
        <v>421</v>
      </c>
      <c r="P574" s="24">
        <v>10</v>
      </c>
      <c r="Q574" s="24" t="s">
        <v>1546</v>
      </c>
      <c r="R574" s="24" t="s">
        <v>1547</v>
      </c>
      <c r="S574" s="25">
        <v>45000000</v>
      </c>
      <c r="T574" s="25">
        <v>45000000</v>
      </c>
      <c r="U574" s="24" t="s">
        <v>1560</v>
      </c>
      <c r="V574" s="24" t="s">
        <v>1561</v>
      </c>
      <c r="W574" s="23" t="s">
        <v>274</v>
      </c>
      <c r="X574" s="23" t="s">
        <v>1603</v>
      </c>
      <c r="Y574" s="23" t="s">
        <v>1615</v>
      </c>
      <c r="Z574" s="23" t="s">
        <v>275</v>
      </c>
      <c r="AA574" s="23" t="s">
        <v>1818</v>
      </c>
      <c r="AB574" s="23" t="s">
        <v>1824</v>
      </c>
      <c r="AC574" s="36">
        <v>0</v>
      </c>
      <c r="AD574" s="36">
        <v>0</v>
      </c>
      <c r="AE574" s="36">
        <v>45000000</v>
      </c>
      <c r="AF574" s="36">
        <v>0</v>
      </c>
      <c r="AG574" s="36">
        <v>0</v>
      </c>
      <c r="AH574" s="36">
        <v>4500000</v>
      </c>
      <c r="AI574" s="36">
        <v>0</v>
      </c>
      <c r="AJ574" s="36">
        <v>4500000</v>
      </c>
      <c r="AK574" s="36">
        <v>0</v>
      </c>
      <c r="AL574" s="36">
        <v>4500000</v>
      </c>
      <c r="AM574" s="36">
        <v>0</v>
      </c>
      <c r="AN574" s="36">
        <v>4500000</v>
      </c>
      <c r="AO574" s="36">
        <v>0</v>
      </c>
      <c r="AP574" s="36">
        <v>4500000</v>
      </c>
      <c r="AQ574" s="36">
        <v>0</v>
      </c>
      <c r="AR574" s="36">
        <v>4500000</v>
      </c>
      <c r="AS574" s="36">
        <v>0</v>
      </c>
      <c r="AT574" s="36">
        <v>4500000</v>
      </c>
      <c r="AU574" s="36">
        <v>0</v>
      </c>
      <c r="AV574" s="36">
        <v>4500000</v>
      </c>
      <c r="AW574" s="36">
        <v>0</v>
      </c>
      <c r="AX574" s="36">
        <v>4500000</v>
      </c>
      <c r="AY574" s="36">
        <v>0</v>
      </c>
      <c r="AZ574" s="36">
        <v>4500000</v>
      </c>
      <c r="BA574" s="34"/>
      <c r="BB574" s="34"/>
      <c r="BC574" s="34"/>
      <c r="BD574" s="34"/>
      <c r="BE574" s="11" t="str">
        <f t="shared" si="48"/>
        <v>OK</v>
      </c>
      <c r="BF574" s="11" t="str">
        <f t="shared" si="49"/>
        <v>OK</v>
      </c>
      <c r="BG574" s="5">
        <f>+IF(B574&lt;&gt;"",COUNTBLANK(F574:AZ574),0)</f>
        <v>0</v>
      </c>
      <c r="BH574" s="12">
        <f t="shared" si="50"/>
        <v>45000000</v>
      </c>
      <c r="BI574" s="12">
        <f t="shared" si="51"/>
        <v>45000000</v>
      </c>
      <c r="BJ574" s="5">
        <f t="shared" si="52"/>
        <v>0</v>
      </c>
      <c r="BK574" s="5">
        <f t="shared" si="53"/>
        <v>0</v>
      </c>
      <c r="BL574" s="2">
        <v>4</v>
      </c>
      <c r="BM574" s="2">
        <v>2420</v>
      </c>
      <c r="BN574" s="2">
        <v>1</v>
      </c>
      <c r="BO574" s="16">
        <v>8</v>
      </c>
      <c r="BP574" s="2">
        <v>2</v>
      </c>
      <c r="BQ574" s="2">
        <v>10</v>
      </c>
      <c r="BT574" s="40"/>
      <c r="BU574" s="40"/>
      <c r="BV574" s="40"/>
      <c r="BW574" s="40"/>
      <c r="BX574" s="40"/>
      <c r="BY574" s="40"/>
      <c r="BZ574" s="40"/>
      <c r="CA574" s="40"/>
    </row>
    <row r="575" spans="1:79" ht="96.6">
      <c r="A575" s="49" t="s">
        <v>3974</v>
      </c>
      <c r="B575" s="37" t="s">
        <v>1145</v>
      </c>
      <c r="C575" s="31" t="s">
        <v>415</v>
      </c>
      <c r="D575" s="31" t="s">
        <v>402</v>
      </c>
      <c r="E575" s="22" t="s">
        <v>4035</v>
      </c>
      <c r="F575" s="23" t="s">
        <v>4036</v>
      </c>
      <c r="G575" s="23" t="s">
        <v>4051</v>
      </c>
      <c r="H575" s="23" t="s">
        <v>4052</v>
      </c>
      <c r="I575" s="23">
        <v>80161501</v>
      </c>
      <c r="J575" s="23" t="s">
        <v>1495</v>
      </c>
      <c r="K575" s="23" t="s">
        <v>1490</v>
      </c>
      <c r="L575" s="23" t="s">
        <v>2811</v>
      </c>
      <c r="M575" s="24" t="s">
        <v>421</v>
      </c>
      <c r="N575" s="24" t="s">
        <v>421</v>
      </c>
      <c r="O575" s="24" t="s">
        <v>421</v>
      </c>
      <c r="P575" s="24">
        <v>10</v>
      </c>
      <c r="Q575" s="24" t="s">
        <v>1546</v>
      </c>
      <c r="R575" s="24" t="s">
        <v>1547</v>
      </c>
      <c r="S575" s="25">
        <v>31800000</v>
      </c>
      <c r="T575" s="25">
        <v>31800000</v>
      </c>
      <c r="U575" s="24" t="s">
        <v>1560</v>
      </c>
      <c r="V575" s="24" t="s">
        <v>1561</v>
      </c>
      <c r="W575" s="23" t="s">
        <v>274</v>
      </c>
      <c r="X575" s="23" t="s">
        <v>1604</v>
      </c>
      <c r="Y575" s="23" t="s">
        <v>1615</v>
      </c>
      <c r="Z575" s="23" t="s">
        <v>275</v>
      </c>
      <c r="AA575" s="23" t="s">
        <v>1818</v>
      </c>
      <c r="AB575" s="23" t="s">
        <v>1824</v>
      </c>
      <c r="AC575" s="36">
        <v>0</v>
      </c>
      <c r="AD575" s="36">
        <v>0</v>
      </c>
      <c r="AE575" s="36">
        <v>31800000</v>
      </c>
      <c r="AF575" s="36">
        <v>0</v>
      </c>
      <c r="AG575" s="36">
        <v>0</v>
      </c>
      <c r="AH575" s="36">
        <v>3180000</v>
      </c>
      <c r="AI575" s="36">
        <v>0</v>
      </c>
      <c r="AJ575" s="36">
        <v>3180000</v>
      </c>
      <c r="AK575" s="36">
        <v>0</v>
      </c>
      <c r="AL575" s="36">
        <v>3180000</v>
      </c>
      <c r="AM575" s="36">
        <v>0</v>
      </c>
      <c r="AN575" s="36">
        <v>3180000</v>
      </c>
      <c r="AO575" s="36">
        <v>0</v>
      </c>
      <c r="AP575" s="36">
        <v>3180000</v>
      </c>
      <c r="AQ575" s="36">
        <v>0</v>
      </c>
      <c r="AR575" s="36">
        <v>3180000</v>
      </c>
      <c r="AS575" s="36">
        <v>0</v>
      </c>
      <c r="AT575" s="36">
        <v>3180000</v>
      </c>
      <c r="AU575" s="36">
        <v>0</v>
      </c>
      <c r="AV575" s="36">
        <v>3180000</v>
      </c>
      <c r="AW575" s="36">
        <v>0</v>
      </c>
      <c r="AX575" s="36">
        <v>3180000</v>
      </c>
      <c r="AY575" s="36">
        <v>0</v>
      </c>
      <c r="AZ575" s="36">
        <v>3180000</v>
      </c>
      <c r="BA575" s="34"/>
      <c r="BB575" s="34"/>
      <c r="BC575" s="34"/>
      <c r="BD575" s="34"/>
      <c r="BE575" s="11" t="str">
        <f t="shared" si="48"/>
        <v>OK</v>
      </c>
      <c r="BF575" s="11" t="str">
        <f t="shared" si="49"/>
        <v>OK</v>
      </c>
      <c r="BG575" s="5">
        <f>+IF(B575&lt;&gt;"",COUNTBLANK(F575:AZ575),0)</f>
        <v>0</v>
      </c>
      <c r="BH575" s="12">
        <f t="shared" si="50"/>
        <v>31800000</v>
      </c>
      <c r="BI575" s="12">
        <f t="shared" si="51"/>
        <v>31800000</v>
      </c>
      <c r="BJ575" s="5">
        <f t="shared" si="52"/>
        <v>0</v>
      </c>
      <c r="BK575" s="5">
        <f t="shared" si="53"/>
        <v>0</v>
      </c>
      <c r="BL575" s="2">
        <v>4</v>
      </c>
      <c r="BM575" s="2">
        <v>2420</v>
      </c>
      <c r="BN575" s="2">
        <v>1</v>
      </c>
      <c r="BO575" s="16">
        <v>8</v>
      </c>
      <c r="BP575" s="2">
        <v>3</v>
      </c>
      <c r="BQ575" s="2">
        <v>1</v>
      </c>
      <c r="BT575" s="40"/>
      <c r="BU575" s="40"/>
      <c r="BV575" s="40"/>
      <c r="BW575" s="40"/>
      <c r="BX575" s="40"/>
      <c r="BY575" s="40"/>
      <c r="BZ575" s="40"/>
      <c r="CA575" s="40"/>
    </row>
    <row r="576" spans="1:79" ht="96.6">
      <c r="A576" s="49" t="s">
        <v>3974</v>
      </c>
      <c r="B576" s="37" t="s">
        <v>1146</v>
      </c>
      <c r="C576" s="31" t="s">
        <v>415</v>
      </c>
      <c r="D576" s="31" t="s">
        <v>402</v>
      </c>
      <c r="E576" s="22" t="s">
        <v>4035</v>
      </c>
      <c r="F576" s="23" t="s">
        <v>4036</v>
      </c>
      <c r="G576" s="23" t="s">
        <v>4051</v>
      </c>
      <c r="H576" s="23" t="s">
        <v>4052</v>
      </c>
      <c r="I576" s="23">
        <v>86101610</v>
      </c>
      <c r="J576" s="23" t="s">
        <v>1495</v>
      </c>
      <c r="K576" s="23" t="s">
        <v>1490</v>
      </c>
      <c r="L576" s="23" t="s">
        <v>2812</v>
      </c>
      <c r="M576" s="24" t="s">
        <v>421</v>
      </c>
      <c r="N576" s="24" t="s">
        <v>421</v>
      </c>
      <c r="O576" s="24" t="s">
        <v>421</v>
      </c>
      <c r="P576" s="24">
        <v>10</v>
      </c>
      <c r="Q576" s="24" t="s">
        <v>1546</v>
      </c>
      <c r="R576" s="24" t="s">
        <v>1547</v>
      </c>
      <c r="S576" s="25">
        <v>32590000</v>
      </c>
      <c r="T576" s="25">
        <v>32590000</v>
      </c>
      <c r="U576" s="24" t="s">
        <v>1560</v>
      </c>
      <c r="V576" s="24" t="s">
        <v>1561</v>
      </c>
      <c r="W576" s="23" t="s">
        <v>274</v>
      </c>
      <c r="X576" s="23" t="s">
        <v>1604</v>
      </c>
      <c r="Y576" s="23" t="s">
        <v>1615</v>
      </c>
      <c r="Z576" s="23" t="s">
        <v>275</v>
      </c>
      <c r="AA576" s="23" t="s">
        <v>1818</v>
      </c>
      <c r="AB576" s="23" t="s">
        <v>1824</v>
      </c>
      <c r="AC576" s="36">
        <v>0</v>
      </c>
      <c r="AD576" s="36">
        <v>0</v>
      </c>
      <c r="AE576" s="36">
        <v>32590000</v>
      </c>
      <c r="AF576" s="36">
        <v>0</v>
      </c>
      <c r="AG576" s="36">
        <v>0</v>
      </c>
      <c r="AH576" s="36">
        <v>3259000</v>
      </c>
      <c r="AI576" s="36">
        <v>0</v>
      </c>
      <c r="AJ576" s="36">
        <v>3259000</v>
      </c>
      <c r="AK576" s="36">
        <v>0</v>
      </c>
      <c r="AL576" s="36">
        <v>3259000</v>
      </c>
      <c r="AM576" s="36">
        <v>0</v>
      </c>
      <c r="AN576" s="36">
        <v>3259000</v>
      </c>
      <c r="AO576" s="36">
        <v>0</v>
      </c>
      <c r="AP576" s="36">
        <v>3259000</v>
      </c>
      <c r="AQ576" s="36">
        <v>0</v>
      </c>
      <c r="AR576" s="36">
        <v>3259000</v>
      </c>
      <c r="AS576" s="36">
        <v>0</v>
      </c>
      <c r="AT576" s="36">
        <v>3259000</v>
      </c>
      <c r="AU576" s="36">
        <v>0</v>
      </c>
      <c r="AV576" s="36">
        <v>3259000</v>
      </c>
      <c r="AW576" s="36">
        <v>0</v>
      </c>
      <c r="AX576" s="36">
        <v>3259000</v>
      </c>
      <c r="AY576" s="36">
        <v>0</v>
      </c>
      <c r="AZ576" s="36">
        <v>3259000</v>
      </c>
      <c r="BA576" s="34"/>
      <c r="BB576" s="34"/>
      <c r="BC576" s="34"/>
      <c r="BD576" s="34"/>
      <c r="BE576" s="11" t="str">
        <f t="shared" si="48"/>
        <v>OK</v>
      </c>
      <c r="BF576" s="11" t="str">
        <f t="shared" si="49"/>
        <v>OK</v>
      </c>
      <c r="BG576" s="5">
        <f>+IF(B576&lt;&gt;"",COUNTBLANK(F576:AZ576),0)</f>
        <v>0</v>
      </c>
      <c r="BH576" s="12">
        <f t="shared" si="50"/>
        <v>32590000</v>
      </c>
      <c r="BI576" s="12">
        <f t="shared" si="51"/>
        <v>32590000</v>
      </c>
      <c r="BJ576" s="5">
        <f t="shared" si="52"/>
        <v>0</v>
      </c>
      <c r="BK576" s="5">
        <f t="shared" si="53"/>
        <v>0</v>
      </c>
      <c r="BL576" s="2">
        <v>4</v>
      </c>
      <c r="BM576" s="2">
        <v>2420</v>
      </c>
      <c r="BN576" s="2">
        <v>1</v>
      </c>
      <c r="BO576" s="16">
        <v>8</v>
      </c>
      <c r="BP576" s="2">
        <v>3</v>
      </c>
      <c r="BQ576" s="2">
        <v>2</v>
      </c>
      <c r="BT576" s="40"/>
      <c r="BU576" s="40"/>
      <c r="BV576" s="40"/>
      <c r="BW576" s="40"/>
      <c r="BX576" s="40"/>
      <c r="BY576" s="40"/>
      <c r="BZ576" s="40"/>
      <c r="CA576" s="40"/>
    </row>
    <row r="577" spans="1:79" ht="124.2">
      <c r="A577" s="49" t="s">
        <v>3974</v>
      </c>
      <c r="B577" s="37" t="s">
        <v>1147</v>
      </c>
      <c r="C577" s="31" t="s">
        <v>415</v>
      </c>
      <c r="D577" s="31" t="s">
        <v>402</v>
      </c>
      <c r="E577" s="22" t="s">
        <v>4035</v>
      </c>
      <c r="F577" s="23" t="s">
        <v>4036</v>
      </c>
      <c r="G577" s="23" t="s">
        <v>4051</v>
      </c>
      <c r="H577" s="23" t="s">
        <v>4052</v>
      </c>
      <c r="I577" s="23">
        <v>80161501</v>
      </c>
      <c r="J577" s="23" t="s">
        <v>1495</v>
      </c>
      <c r="K577" s="23" t="s">
        <v>1490</v>
      </c>
      <c r="L577" s="23" t="s">
        <v>2813</v>
      </c>
      <c r="M577" s="24" t="s">
        <v>421</v>
      </c>
      <c r="N577" s="24" t="s">
        <v>421</v>
      </c>
      <c r="O577" s="24" t="s">
        <v>421</v>
      </c>
      <c r="P577" s="24">
        <v>10</v>
      </c>
      <c r="Q577" s="24" t="s">
        <v>1546</v>
      </c>
      <c r="R577" s="24" t="s">
        <v>1547</v>
      </c>
      <c r="S577" s="25">
        <v>52000000</v>
      </c>
      <c r="T577" s="25">
        <v>52000000</v>
      </c>
      <c r="U577" s="24" t="s">
        <v>1560</v>
      </c>
      <c r="V577" s="24" t="s">
        <v>1561</v>
      </c>
      <c r="W577" s="23" t="s">
        <v>274</v>
      </c>
      <c r="X577" s="23" t="s">
        <v>1604</v>
      </c>
      <c r="Y577" s="23" t="s">
        <v>1615</v>
      </c>
      <c r="Z577" s="23" t="s">
        <v>275</v>
      </c>
      <c r="AA577" s="23" t="s">
        <v>1818</v>
      </c>
      <c r="AB577" s="23" t="s">
        <v>1824</v>
      </c>
      <c r="AC577" s="36">
        <v>0</v>
      </c>
      <c r="AD577" s="36">
        <v>0</v>
      </c>
      <c r="AE577" s="36">
        <v>52000000</v>
      </c>
      <c r="AF577" s="36">
        <v>0</v>
      </c>
      <c r="AG577" s="36">
        <v>0</v>
      </c>
      <c r="AH577" s="36">
        <v>5200000</v>
      </c>
      <c r="AI577" s="36">
        <v>0</v>
      </c>
      <c r="AJ577" s="36">
        <v>5200000</v>
      </c>
      <c r="AK577" s="36">
        <v>0</v>
      </c>
      <c r="AL577" s="36">
        <v>5200000</v>
      </c>
      <c r="AM577" s="36">
        <v>0</v>
      </c>
      <c r="AN577" s="36">
        <v>5200000</v>
      </c>
      <c r="AO577" s="36">
        <v>0</v>
      </c>
      <c r="AP577" s="36">
        <v>5200000</v>
      </c>
      <c r="AQ577" s="36">
        <v>0</v>
      </c>
      <c r="AR577" s="36">
        <v>5200000</v>
      </c>
      <c r="AS577" s="36">
        <v>0</v>
      </c>
      <c r="AT577" s="36">
        <v>5200000</v>
      </c>
      <c r="AU577" s="36">
        <v>0</v>
      </c>
      <c r="AV577" s="36">
        <v>5200000</v>
      </c>
      <c r="AW577" s="36">
        <v>0</v>
      </c>
      <c r="AX577" s="36">
        <v>5200000</v>
      </c>
      <c r="AY577" s="36">
        <v>0</v>
      </c>
      <c r="AZ577" s="36">
        <v>5200000</v>
      </c>
      <c r="BA577" s="34"/>
      <c r="BB577" s="34"/>
      <c r="BC577" s="34"/>
      <c r="BD577" s="34"/>
      <c r="BE577" s="11" t="str">
        <f t="shared" si="48"/>
        <v>OK</v>
      </c>
      <c r="BF577" s="11" t="str">
        <f t="shared" si="49"/>
        <v>OK</v>
      </c>
      <c r="BG577" s="5">
        <f>+IF(B577&lt;&gt;"",COUNTBLANK(F577:AZ577),0)</f>
        <v>0</v>
      </c>
      <c r="BH577" s="12">
        <f t="shared" si="50"/>
        <v>52000000</v>
      </c>
      <c r="BI577" s="12">
        <f t="shared" si="51"/>
        <v>52000000</v>
      </c>
      <c r="BJ577" s="5">
        <f t="shared" si="52"/>
        <v>0</v>
      </c>
      <c r="BK577" s="5">
        <f t="shared" si="53"/>
        <v>0</v>
      </c>
      <c r="BL577" s="2">
        <v>4</v>
      </c>
      <c r="BM577" s="2">
        <v>2420</v>
      </c>
      <c r="BN577" s="2">
        <v>1</v>
      </c>
      <c r="BO577" s="16">
        <v>8</v>
      </c>
      <c r="BP577" s="2">
        <v>3</v>
      </c>
      <c r="BQ577" s="2">
        <v>3</v>
      </c>
      <c r="BT577" s="40"/>
      <c r="BU577" s="40"/>
      <c r="BV577" s="40"/>
      <c r="BW577" s="40"/>
      <c r="BX577" s="40"/>
      <c r="BY577" s="40"/>
      <c r="BZ577" s="40"/>
      <c r="CA577" s="40"/>
    </row>
    <row r="578" spans="1:79" ht="124.2">
      <c r="A578" s="49" t="s">
        <v>3974</v>
      </c>
      <c r="B578" s="37" t="s">
        <v>1148</v>
      </c>
      <c r="C578" s="31" t="s">
        <v>415</v>
      </c>
      <c r="D578" s="31" t="s">
        <v>402</v>
      </c>
      <c r="E578" s="22" t="s">
        <v>4035</v>
      </c>
      <c r="F578" s="23" t="s">
        <v>4036</v>
      </c>
      <c r="G578" s="23" t="s">
        <v>4051</v>
      </c>
      <c r="H578" s="23" t="s">
        <v>4052</v>
      </c>
      <c r="I578" s="23">
        <v>80161501</v>
      </c>
      <c r="J578" s="23" t="s">
        <v>1495</v>
      </c>
      <c r="K578" s="23" t="s">
        <v>1490</v>
      </c>
      <c r="L578" s="23" t="s">
        <v>2814</v>
      </c>
      <c r="M578" s="24" t="s">
        <v>421</v>
      </c>
      <c r="N578" s="24" t="s">
        <v>421</v>
      </c>
      <c r="O578" s="24" t="s">
        <v>421</v>
      </c>
      <c r="P578" s="24">
        <v>10</v>
      </c>
      <c r="Q578" s="24" t="s">
        <v>1546</v>
      </c>
      <c r="R578" s="24" t="s">
        <v>1547</v>
      </c>
      <c r="S578" s="25">
        <v>52000000</v>
      </c>
      <c r="T578" s="25">
        <v>52000000</v>
      </c>
      <c r="U578" s="24" t="s">
        <v>1560</v>
      </c>
      <c r="V578" s="24" t="s">
        <v>1561</v>
      </c>
      <c r="W578" s="23" t="s">
        <v>274</v>
      </c>
      <c r="X578" s="23" t="s">
        <v>1604</v>
      </c>
      <c r="Y578" s="23" t="s">
        <v>1615</v>
      </c>
      <c r="Z578" s="23" t="s">
        <v>275</v>
      </c>
      <c r="AA578" s="23" t="s">
        <v>1818</v>
      </c>
      <c r="AB578" s="23" t="s">
        <v>1824</v>
      </c>
      <c r="AC578" s="36">
        <v>0</v>
      </c>
      <c r="AD578" s="36">
        <v>0</v>
      </c>
      <c r="AE578" s="36">
        <v>52000000</v>
      </c>
      <c r="AF578" s="36">
        <v>0</v>
      </c>
      <c r="AG578" s="36">
        <v>0</v>
      </c>
      <c r="AH578" s="36">
        <v>5200000</v>
      </c>
      <c r="AI578" s="36">
        <v>0</v>
      </c>
      <c r="AJ578" s="36">
        <v>5200000</v>
      </c>
      <c r="AK578" s="36">
        <v>0</v>
      </c>
      <c r="AL578" s="36">
        <v>5200000</v>
      </c>
      <c r="AM578" s="36">
        <v>0</v>
      </c>
      <c r="AN578" s="36">
        <v>5200000</v>
      </c>
      <c r="AO578" s="36">
        <v>0</v>
      </c>
      <c r="AP578" s="36">
        <v>5200000</v>
      </c>
      <c r="AQ578" s="36">
        <v>0</v>
      </c>
      <c r="AR578" s="36">
        <v>5200000</v>
      </c>
      <c r="AS578" s="36">
        <v>0</v>
      </c>
      <c r="AT578" s="36">
        <v>5200000</v>
      </c>
      <c r="AU578" s="36">
        <v>0</v>
      </c>
      <c r="AV578" s="36">
        <v>5200000</v>
      </c>
      <c r="AW578" s="36">
        <v>0</v>
      </c>
      <c r="AX578" s="36">
        <v>5200000</v>
      </c>
      <c r="AY578" s="36">
        <v>0</v>
      </c>
      <c r="AZ578" s="36">
        <v>5200000</v>
      </c>
      <c r="BA578" s="34"/>
      <c r="BB578" s="34"/>
      <c r="BC578" s="34"/>
      <c r="BD578" s="34"/>
      <c r="BE578" s="11" t="str">
        <f t="shared" si="48"/>
        <v>OK</v>
      </c>
      <c r="BF578" s="11" t="str">
        <f t="shared" si="49"/>
        <v>OK</v>
      </c>
      <c r="BG578" s="5">
        <f>+IF(B578&lt;&gt;"",COUNTBLANK(F578:AZ578),0)</f>
        <v>0</v>
      </c>
      <c r="BH578" s="12">
        <f t="shared" si="50"/>
        <v>52000000</v>
      </c>
      <c r="BI578" s="12">
        <f t="shared" si="51"/>
        <v>52000000</v>
      </c>
      <c r="BJ578" s="5">
        <f t="shared" si="52"/>
        <v>0</v>
      </c>
      <c r="BK578" s="5">
        <f t="shared" si="53"/>
        <v>0</v>
      </c>
      <c r="BL578" s="2">
        <v>4</v>
      </c>
      <c r="BM578" s="2">
        <v>2420</v>
      </c>
      <c r="BN578" s="2">
        <v>1</v>
      </c>
      <c r="BO578" s="16">
        <v>8</v>
      </c>
      <c r="BP578" s="2">
        <v>3</v>
      </c>
      <c r="BQ578" s="2">
        <v>4</v>
      </c>
      <c r="BT578" s="40"/>
      <c r="BU578" s="40"/>
      <c r="BV578" s="40"/>
      <c r="BW578" s="40"/>
      <c r="BX578" s="40"/>
      <c r="BY578" s="40"/>
      <c r="BZ578" s="40"/>
      <c r="CA578" s="40"/>
    </row>
    <row r="579" spans="1:79" ht="124.2">
      <c r="A579" s="49" t="s">
        <v>3974</v>
      </c>
      <c r="B579" s="37" t="s">
        <v>1149</v>
      </c>
      <c r="C579" s="31" t="s">
        <v>415</v>
      </c>
      <c r="D579" s="31" t="s">
        <v>402</v>
      </c>
      <c r="E579" s="22" t="s">
        <v>4035</v>
      </c>
      <c r="F579" s="23" t="s">
        <v>4036</v>
      </c>
      <c r="G579" s="23" t="s">
        <v>4051</v>
      </c>
      <c r="H579" s="23" t="s">
        <v>4052</v>
      </c>
      <c r="I579" s="23">
        <v>80161501</v>
      </c>
      <c r="J579" s="23" t="s">
        <v>1495</v>
      </c>
      <c r="K579" s="23" t="s">
        <v>1490</v>
      </c>
      <c r="L579" s="23" t="s">
        <v>2815</v>
      </c>
      <c r="M579" s="24" t="s">
        <v>421</v>
      </c>
      <c r="N579" s="24" t="s">
        <v>421</v>
      </c>
      <c r="O579" s="24" t="s">
        <v>421</v>
      </c>
      <c r="P579" s="24">
        <v>10</v>
      </c>
      <c r="Q579" s="24" t="s">
        <v>1546</v>
      </c>
      <c r="R579" s="24" t="s">
        <v>1547</v>
      </c>
      <c r="S579" s="25">
        <v>52000000</v>
      </c>
      <c r="T579" s="25">
        <v>52000000</v>
      </c>
      <c r="U579" s="24" t="s">
        <v>1560</v>
      </c>
      <c r="V579" s="24" t="s">
        <v>1561</v>
      </c>
      <c r="W579" s="23" t="s">
        <v>274</v>
      </c>
      <c r="X579" s="23" t="s">
        <v>1604</v>
      </c>
      <c r="Y579" s="23" t="s">
        <v>1615</v>
      </c>
      <c r="Z579" s="23" t="s">
        <v>275</v>
      </c>
      <c r="AA579" s="23" t="s">
        <v>1818</v>
      </c>
      <c r="AB579" s="23" t="s">
        <v>1824</v>
      </c>
      <c r="AC579" s="36">
        <v>0</v>
      </c>
      <c r="AD579" s="36">
        <v>0</v>
      </c>
      <c r="AE579" s="36">
        <v>52000000</v>
      </c>
      <c r="AF579" s="36">
        <v>0</v>
      </c>
      <c r="AG579" s="36">
        <v>0</v>
      </c>
      <c r="AH579" s="36">
        <v>5200000</v>
      </c>
      <c r="AI579" s="36">
        <v>0</v>
      </c>
      <c r="AJ579" s="36">
        <v>5200000</v>
      </c>
      <c r="AK579" s="36">
        <v>0</v>
      </c>
      <c r="AL579" s="36">
        <v>5200000</v>
      </c>
      <c r="AM579" s="36">
        <v>0</v>
      </c>
      <c r="AN579" s="36">
        <v>5200000</v>
      </c>
      <c r="AO579" s="36">
        <v>0</v>
      </c>
      <c r="AP579" s="36">
        <v>5200000</v>
      </c>
      <c r="AQ579" s="36">
        <v>0</v>
      </c>
      <c r="AR579" s="36">
        <v>5200000</v>
      </c>
      <c r="AS579" s="36">
        <v>0</v>
      </c>
      <c r="AT579" s="36">
        <v>5200000</v>
      </c>
      <c r="AU579" s="36">
        <v>0</v>
      </c>
      <c r="AV579" s="36">
        <v>5200000</v>
      </c>
      <c r="AW579" s="36">
        <v>0</v>
      </c>
      <c r="AX579" s="36">
        <v>5200000</v>
      </c>
      <c r="AY579" s="36">
        <v>0</v>
      </c>
      <c r="AZ579" s="36">
        <v>5200000</v>
      </c>
      <c r="BA579" s="34"/>
      <c r="BB579" s="34"/>
      <c r="BC579" s="34"/>
      <c r="BD579" s="34"/>
      <c r="BE579" s="11" t="str">
        <f t="shared" si="48"/>
        <v>OK</v>
      </c>
      <c r="BF579" s="11" t="str">
        <f t="shared" si="49"/>
        <v>OK</v>
      </c>
      <c r="BG579" s="5">
        <f>+IF(B579&lt;&gt;"",COUNTBLANK(F579:AZ579),0)</f>
        <v>0</v>
      </c>
      <c r="BH579" s="12">
        <f t="shared" si="50"/>
        <v>52000000</v>
      </c>
      <c r="BI579" s="12">
        <f t="shared" si="51"/>
        <v>52000000</v>
      </c>
      <c r="BJ579" s="5">
        <f t="shared" si="52"/>
        <v>0</v>
      </c>
      <c r="BK579" s="5">
        <f t="shared" si="53"/>
        <v>0</v>
      </c>
      <c r="BL579" s="2">
        <v>4</v>
      </c>
      <c r="BM579" s="2">
        <v>2420</v>
      </c>
      <c r="BN579" s="2">
        <v>1</v>
      </c>
      <c r="BO579" s="16">
        <v>8</v>
      </c>
      <c r="BP579" s="2">
        <v>3</v>
      </c>
      <c r="BQ579" s="2">
        <v>5</v>
      </c>
      <c r="BT579" s="40"/>
      <c r="BU579" s="40"/>
      <c r="BV579" s="40"/>
      <c r="BW579" s="40"/>
      <c r="BX579" s="40"/>
      <c r="BY579" s="40"/>
      <c r="BZ579" s="40"/>
      <c r="CA579" s="40"/>
    </row>
    <row r="580" spans="1:79" ht="96.6">
      <c r="A580" s="49" t="s">
        <v>3974</v>
      </c>
      <c r="B580" s="37" t="s">
        <v>1150</v>
      </c>
      <c r="C580" s="31" t="s">
        <v>415</v>
      </c>
      <c r="D580" s="31" t="s">
        <v>402</v>
      </c>
      <c r="E580" s="22" t="s">
        <v>4035</v>
      </c>
      <c r="F580" s="23" t="s">
        <v>4036</v>
      </c>
      <c r="G580" s="23" t="s">
        <v>4051</v>
      </c>
      <c r="H580" s="23" t="s">
        <v>4052</v>
      </c>
      <c r="I580" s="23">
        <v>86101610</v>
      </c>
      <c r="J580" s="23" t="s">
        <v>1495</v>
      </c>
      <c r="K580" s="23" t="s">
        <v>1490</v>
      </c>
      <c r="L580" s="23" t="s">
        <v>2816</v>
      </c>
      <c r="M580" s="24" t="s">
        <v>1477</v>
      </c>
      <c r="N580" s="24" t="s">
        <v>1477</v>
      </c>
      <c r="O580" s="24" t="s">
        <v>1477</v>
      </c>
      <c r="P580" s="24">
        <v>10</v>
      </c>
      <c r="Q580" s="24" t="s">
        <v>1546</v>
      </c>
      <c r="R580" s="24" t="s">
        <v>1547</v>
      </c>
      <c r="S580" s="25">
        <v>81500000</v>
      </c>
      <c r="T580" s="25">
        <v>81500000</v>
      </c>
      <c r="U580" s="24" t="s">
        <v>1560</v>
      </c>
      <c r="V580" s="24" t="s">
        <v>1561</v>
      </c>
      <c r="W580" s="23" t="s">
        <v>274</v>
      </c>
      <c r="X580" s="23" t="s">
        <v>1604</v>
      </c>
      <c r="Y580" s="23" t="s">
        <v>1615</v>
      </c>
      <c r="Z580" s="23" t="s">
        <v>275</v>
      </c>
      <c r="AA580" s="23" t="s">
        <v>1818</v>
      </c>
      <c r="AB580" s="23" t="s">
        <v>1824</v>
      </c>
      <c r="AC580" s="36">
        <v>81500000</v>
      </c>
      <c r="AD580" s="36">
        <v>0</v>
      </c>
      <c r="AE580" s="36">
        <v>0</v>
      </c>
      <c r="AF580" s="36">
        <v>8150000</v>
      </c>
      <c r="AG580" s="36">
        <v>0</v>
      </c>
      <c r="AH580" s="36">
        <v>8150000</v>
      </c>
      <c r="AI580" s="36">
        <v>0</v>
      </c>
      <c r="AJ580" s="36">
        <v>8150000</v>
      </c>
      <c r="AK580" s="36">
        <v>0</v>
      </c>
      <c r="AL580" s="36">
        <v>8150000</v>
      </c>
      <c r="AM580" s="36">
        <v>0</v>
      </c>
      <c r="AN580" s="36">
        <v>8150000</v>
      </c>
      <c r="AO580" s="36">
        <v>0</v>
      </c>
      <c r="AP580" s="36">
        <v>8150000</v>
      </c>
      <c r="AQ580" s="36">
        <v>0</v>
      </c>
      <c r="AR580" s="36">
        <v>8150000</v>
      </c>
      <c r="AS580" s="36">
        <v>0</v>
      </c>
      <c r="AT580" s="36">
        <v>8150000</v>
      </c>
      <c r="AU580" s="36">
        <v>0</v>
      </c>
      <c r="AV580" s="36">
        <v>8150000</v>
      </c>
      <c r="AW580" s="36">
        <v>0</v>
      </c>
      <c r="AX580" s="36">
        <v>8150000</v>
      </c>
      <c r="AY580" s="36">
        <v>0</v>
      </c>
      <c r="AZ580" s="36">
        <v>0</v>
      </c>
      <c r="BA580" s="34"/>
      <c r="BB580" s="34"/>
      <c r="BC580" s="34"/>
      <c r="BD580" s="34"/>
      <c r="BE580" s="11" t="str">
        <f t="shared" si="48"/>
        <v>OK</v>
      </c>
      <c r="BF580" s="11" t="str">
        <f t="shared" si="49"/>
        <v>OK</v>
      </c>
      <c r="BG580" s="5">
        <f>+IF(B580&lt;&gt;"",COUNTBLANK(F580:AZ580),0)</f>
        <v>0</v>
      </c>
      <c r="BH580" s="12">
        <f t="shared" si="50"/>
        <v>81500000</v>
      </c>
      <c r="BI580" s="12">
        <f t="shared" si="51"/>
        <v>81500000</v>
      </c>
      <c r="BJ580" s="5">
        <f t="shared" si="52"/>
        <v>0</v>
      </c>
      <c r="BK580" s="5">
        <f t="shared" si="53"/>
        <v>0</v>
      </c>
      <c r="BL580" s="2">
        <v>4</v>
      </c>
      <c r="BM580" s="2">
        <v>2420</v>
      </c>
      <c r="BN580" s="2">
        <v>1</v>
      </c>
      <c r="BO580" s="16">
        <v>8</v>
      </c>
      <c r="BP580" s="2">
        <v>3</v>
      </c>
      <c r="BQ580" s="2">
        <v>6</v>
      </c>
      <c r="BT580" s="40"/>
      <c r="BU580" s="40"/>
      <c r="BV580" s="40"/>
      <c r="BW580" s="40"/>
      <c r="BX580" s="40"/>
      <c r="BY580" s="40"/>
      <c r="BZ580" s="40"/>
      <c r="CA580" s="40"/>
    </row>
    <row r="581" spans="1:79" ht="124.2">
      <c r="A581" s="49" t="s">
        <v>3974</v>
      </c>
      <c r="B581" s="37" t="s">
        <v>1151</v>
      </c>
      <c r="C581" s="31" t="s">
        <v>415</v>
      </c>
      <c r="D581" s="31" t="s">
        <v>402</v>
      </c>
      <c r="E581" s="22" t="s">
        <v>4035</v>
      </c>
      <c r="F581" s="23" t="s">
        <v>4036</v>
      </c>
      <c r="G581" s="23" t="s">
        <v>4051</v>
      </c>
      <c r="H581" s="23" t="s">
        <v>4052</v>
      </c>
      <c r="I581" s="23">
        <v>86101710</v>
      </c>
      <c r="J581" s="23" t="s">
        <v>1495</v>
      </c>
      <c r="K581" s="23" t="s">
        <v>1490</v>
      </c>
      <c r="L581" s="23" t="s">
        <v>2817</v>
      </c>
      <c r="M581" s="24" t="s">
        <v>421</v>
      </c>
      <c r="N581" s="24" t="s">
        <v>421</v>
      </c>
      <c r="O581" s="24" t="s">
        <v>421</v>
      </c>
      <c r="P581" s="24">
        <v>10</v>
      </c>
      <c r="Q581" s="24" t="s">
        <v>1546</v>
      </c>
      <c r="R581" s="24" t="s">
        <v>1547</v>
      </c>
      <c r="S581" s="25">
        <v>44500000</v>
      </c>
      <c r="T581" s="25">
        <v>44500000</v>
      </c>
      <c r="U581" s="24" t="s">
        <v>1560</v>
      </c>
      <c r="V581" s="24" t="s">
        <v>1561</v>
      </c>
      <c r="W581" s="23" t="s">
        <v>274</v>
      </c>
      <c r="X581" s="23" t="s">
        <v>1569</v>
      </c>
      <c r="Y581" s="23" t="s">
        <v>1615</v>
      </c>
      <c r="Z581" s="23" t="s">
        <v>275</v>
      </c>
      <c r="AA581" s="23" t="s">
        <v>1818</v>
      </c>
      <c r="AB581" s="23" t="s">
        <v>1824</v>
      </c>
      <c r="AC581" s="36">
        <v>0</v>
      </c>
      <c r="AD581" s="36">
        <v>0</v>
      </c>
      <c r="AE581" s="36">
        <v>44500000</v>
      </c>
      <c r="AF581" s="36">
        <v>0</v>
      </c>
      <c r="AG581" s="36">
        <v>0</v>
      </c>
      <c r="AH581" s="36">
        <v>4450000</v>
      </c>
      <c r="AI581" s="36">
        <v>0</v>
      </c>
      <c r="AJ581" s="36">
        <v>4450000</v>
      </c>
      <c r="AK581" s="36">
        <v>0</v>
      </c>
      <c r="AL581" s="36">
        <v>4450000</v>
      </c>
      <c r="AM581" s="36">
        <v>0</v>
      </c>
      <c r="AN581" s="36">
        <v>4450000</v>
      </c>
      <c r="AO581" s="36">
        <v>0</v>
      </c>
      <c r="AP581" s="36">
        <v>4450000</v>
      </c>
      <c r="AQ581" s="36">
        <v>0</v>
      </c>
      <c r="AR581" s="36">
        <v>4450000</v>
      </c>
      <c r="AS581" s="36">
        <v>0</v>
      </c>
      <c r="AT581" s="36">
        <v>4450000</v>
      </c>
      <c r="AU581" s="36">
        <v>0</v>
      </c>
      <c r="AV581" s="36">
        <v>4450000</v>
      </c>
      <c r="AW581" s="36">
        <v>0</v>
      </c>
      <c r="AX581" s="36">
        <v>4450000</v>
      </c>
      <c r="AY581" s="36">
        <v>0</v>
      </c>
      <c r="AZ581" s="36">
        <v>4450000</v>
      </c>
      <c r="BA581" s="34"/>
      <c r="BB581" s="34"/>
      <c r="BC581" s="34"/>
      <c r="BD581" s="34"/>
      <c r="BE581" s="11" t="str">
        <f t="shared" ref="BE581:BE644" si="54">IF(OR($T581&lt;&gt;"",SUM(AC581:AZ581)&lt;&gt;0),IF(T581=BH581,"OK",IF(T581&gt;BH581,"Valor estimado supera a Compromisos en "&amp;DOLLAR(T581-BH581),"Compromisos superan al Valor estimado en "&amp;DOLLAR(BH581-T581))),"")</f>
        <v>OK</v>
      </c>
      <c r="BF581" s="11" t="str">
        <f t="shared" ref="BF581:BF644" si="55">IF(OR($T581&lt;&gt;"",SUM(AC581:AZ581)&lt;&gt;0),IF(T581=BI581,"OK",IF(T581&gt;BI581,"Valor estimado supera a Obligaciones en "&amp;DOLLAR(T581-BI581),"Obligaciones superan al Valor estimado en "&amp;DOLLAR(BI581-T581))),"")</f>
        <v>OK</v>
      </c>
      <c r="BG581" s="5">
        <f>+IF(B581&lt;&gt;"",COUNTBLANK(F581:AZ581),0)</f>
        <v>0</v>
      </c>
      <c r="BH581" s="12">
        <f t="shared" ref="BH581:BH644" si="56">+SUM(AC581,AE581,AG581,AI581,AK581,AM581,AO581,AQ581,AS581,AU581,AW581,AY581)</f>
        <v>44500000</v>
      </c>
      <c r="BI581" s="12">
        <f t="shared" ref="BI581:BI644" si="57">+SUM(AD581,AF581,AH581,AJ581,AL581,AN581,AP581,AR581,AT581,AV581,AX581,AZ581)</f>
        <v>44500000</v>
      </c>
      <c r="BJ581" s="5">
        <f t="shared" ref="BJ581:BJ644" si="58">+IF(OR(BE581="ok",BE581=""),0,1)</f>
        <v>0</v>
      </c>
      <c r="BK581" s="5">
        <f t="shared" ref="BK581:BK644" si="59">+IF(OR(BF581="ok",BF581=""),0,1)</f>
        <v>0</v>
      </c>
      <c r="BL581" s="2">
        <v>4</v>
      </c>
      <c r="BM581" s="2">
        <v>2420</v>
      </c>
      <c r="BN581" s="2">
        <v>1</v>
      </c>
      <c r="BO581" s="16">
        <v>8</v>
      </c>
      <c r="BP581" s="2">
        <v>3</v>
      </c>
      <c r="BQ581" s="2">
        <v>7</v>
      </c>
      <c r="BT581" s="40"/>
      <c r="BU581" s="40"/>
      <c r="BV581" s="40"/>
      <c r="BW581" s="40"/>
      <c r="BX581" s="40"/>
      <c r="BY581" s="40"/>
      <c r="BZ581" s="40"/>
      <c r="CA581" s="40"/>
    </row>
    <row r="582" spans="1:79" ht="96.6">
      <c r="A582" s="49" t="s">
        <v>3974</v>
      </c>
      <c r="B582" s="37" t="s">
        <v>1152</v>
      </c>
      <c r="C582" s="31" t="s">
        <v>415</v>
      </c>
      <c r="D582" s="31" t="s">
        <v>402</v>
      </c>
      <c r="E582" s="22" t="s">
        <v>4035</v>
      </c>
      <c r="F582" s="23" t="s">
        <v>4036</v>
      </c>
      <c r="G582" s="23" t="s">
        <v>4051</v>
      </c>
      <c r="H582" s="23" t="s">
        <v>4052</v>
      </c>
      <c r="I582" s="23">
        <v>86101610</v>
      </c>
      <c r="J582" s="23" t="s">
        <v>1495</v>
      </c>
      <c r="K582" s="23" t="s">
        <v>1490</v>
      </c>
      <c r="L582" s="23" t="s">
        <v>2818</v>
      </c>
      <c r="M582" s="24" t="s">
        <v>421</v>
      </c>
      <c r="N582" s="24" t="s">
        <v>421</v>
      </c>
      <c r="O582" s="24" t="s">
        <v>421</v>
      </c>
      <c r="P582" s="24">
        <v>10</v>
      </c>
      <c r="Q582" s="24" t="s">
        <v>1546</v>
      </c>
      <c r="R582" s="24" t="s">
        <v>1547</v>
      </c>
      <c r="S582" s="25">
        <v>31800000</v>
      </c>
      <c r="T582" s="25">
        <v>31800000</v>
      </c>
      <c r="U582" s="24" t="s">
        <v>1560</v>
      </c>
      <c r="V582" s="24" t="s">
        <v>1561</v>
      </c>
      <c r="W582" s="23" t="s">
        <v>274</v>
      </c>
      <c r="X582" s="23" t="s">
        <v>1569</v>
      </c>
      <c r="Y582" s="23" t="s">
        <v>1615</v>
      </c>
      <c r="Z582" s="23" t="s">
        <v>275</v>
      </c>
      <c r="AA582" s="23" t="s">
        <v>1818</v>
      </c>
      <c r="AB582" s="23" t="s">
        <v>1824</v>
      </c>
      <c r="AC582" s="36">
        <v>0</v>
      </c>
      <c r="AD582" s="36">
        <v>0</v>
      </c>
      <c r="AE582" s="36">
        <v>31800000</v>
      </c>
      <c r="AF582" s="36">
        <v>0</v>
      </c>
      <c r="AG582" s="36">
        <v>0</v>
      </c>
      <c r="AH582" s="36">
        <v>3180000</v>
      </c>
      <c r="AI582" s="36">
        <v>0</v>
      </c>
      <c r="AJ582" s="36">
        <v>3180000</v>
      </c>
      <c r="AK582" s="36">
        <v>0</v>
      </c>
      <c r="AL582" s="36">
        <v>3180000</v>
      </c>
      <c r="AM582" s="36">
        <v>0</v>
      </c>
      <c r="AN582" s="36">
        <v>3180000</v>
      </c>
      <c r="AO582" s="36">
        <v>0</v>
      </c>
      <c r="AP582" s="36">
        <v>3180000</v>
      </c>
      <c r="AQ582" s="36">
        <v>0</v>
      </c>
      <c r="AR582" s="36">
        <v>3180000</v>
      </c>
      <c r="AS582" s="36">
        <v>0</v>
      </c>
      <c r="AT582" s="36">
        <v>3180000</v>
      </c>
      <c r="AU582" s="36">
        <v>0</v>
      </c>
      <c r="AV582" s="36">
        <v>3180000</v>
      </c>
      <c r="AW582" s="36">
        <v>0</v>
      </c>
      <c r="AX582" s="36">
        <v>3180000</v>
      </c>
      <c r="AY582" s="36">
        <v>0</v>
      </c>
      <c r="AZ582" s="36">
        <v>3180000</v>
      </c>
      <c r="BA582" s="34"/>
      <c r="BB582" s="34"/>
      <c r="BC582" s="34"/>
      <c r="BD582" s="34"/>
      <c r="BE582" s="11" t="str">
        <f t="shared" si="54"/>
        <v>OK</v>
      </c>
      <c r="BF582" s="11" t="str">
        <f t="shared" si="55"/>
        <v>OK</v>
      </c>
      <c r="BG582" s="5">
        <f>+IF(B582&lt;&gt;"",COUNTBLANK(F582:AZ582),0)</f>
        <v>0</v>
      </c>
      <c r="BH582" s="12">
        <f t="shared" si="56"/>
        <v>31800000</v>
      </c>
      <c r="BI582" s="12">
        <f t="shared" si="57"/>
        <v>31800000</v>
      </c>
      <c r="BJ582" s="5">
        <f t="shared" si="58"/>
        <v>0</v>
      </c>
      <c r="BK582" s="5">
        <f t="shared" si="59"/>
        <v>0</v>
      </c>
      <c r="BL582" s="2">
        <v>4</v>
      </c>
      <c r="BM582" s="2">
        <v>2420</v>
      </c>
      <c r="BN582" s="2">
        <v>1</v>
      </c>
      <c r="BO582" s="16">
        <v>8</v>
      </c>
      <c r="BP582" s="2">
        <v>3</v>
      </c>
      <c r="BQ582" s="2">
        <v>8</v>
      </c>
      <c r="BT582" s="40"/>
      <c r="BU582" s="40"/>
      <c r="BV582" s="40"/>
      <c r="BW582" s="40"/>
      <c r="BX582" s="40"/>
      <c r="BY582" s="40"/>
      <c r="BZ582" s="40"/>
      <c r="CA582" s="40"/>
    </row>
    <row r="583" spans="1:79" ht="96.6">
      <c r="A583" s="49" t="s">
        <v>3974</v>
      </c>
      <c r="B583" s="37" t="s">
        <v>1153</v>
      </c>
      <c r="C583" s="31" t="s">
        <v>415</v>
      </c>
      <c r="D583" s="31" t="s">
        <v>402</v>
      </c>
      <c r="E583" s="22" t="s">
        <v>4035</v>
      </c>
      <c r="F583" s="23" t="s">
        <v>4036</v>
      </c>
      <c r="G583" s="23" t="s">
        <v>4051</v>
      </c>
      <c r="H583" s="23" t="s">
        <v>4052</v>
      </c>
      <c r="I583" s="23">
        <v>86101710</v>
      </c>
      <c r="J583" s="23" t="s">
        <v>1495</v>
      </c>
      <c r="K583" s="23" t="s">
        <v>1490</v>
      </c>
      <c r="L583" s="23" t="s">
        <v>2819</v>
      </c>
      <c r="M583" s="24" t="s">
        <v>421</v>
      </c>
      <c r="N583" s="24" t="s">
        <v>421</v>
      </c>
      <c r="O583" s="24" t="s">
        <v>421</v>
      </c>
      <c r="P583" s="24">
        <v>10</v>
      </c>
      <c r="Q583" s="24" t="s">
        <v>1546</v>
      </c>
      <c r="R583" s="24" t="s">
        <v>1547</v>
      </c>
      <c r="S583" s="25">
        <v>52000000</v>
      </c>
      <c r="T583" s="25">
        <v>52000000</v>
      </c>
      <c r="U583" s="24" t="s">
        <v>1560</v>
      </c>
      <c r="V583" s="24" t="s">
        <v>1561</v>
      </c>
      <c r="W583" s="23" t="s">
        <v>274</v>
      </c>
      <c r="X583" s="23" t="s">
        <v>1569</v>
      </c>
      <c r="Y583" s="23" t="s">
        <v>1615</v>
      </c>
      <c r="Z583" s="23" t="s">
        <v>275</v>
      </c>
      <c r="AA583" s="23" t="s">
        <v>1818</v>
      </c>
      <c r="AB583" s="23" t="s">
        <v>1824</v>
      </c>
      <c r="AC583" s="36">
        <v>0</v>
      </c>
      <c r="AD583" s="36">
        <v>0</v>
      </c>
      <c r="AE583" s="36">
        <v>52000000</v>
      </c>
      <c r="AF583" s="36">
        <v>0</v>
      </c>
      <c r="AG583" s="36">
        <v>0</v>
      </c>
      <c r="AH583" s="36">
        <v>5200000</v>
      </c>
      <c r="AI583" s="36">
        <v>0</v>
      </c>
      <c r="AJ583" s="36">
        <v>5200000</v>
      </c>
      <c r="AK583" s="36">
        <v>0</v>
      </c>
      <c r="AL583" s="36">
        <v>5200000</v>
      </c>
      <c r="AM583" s="36">
        <v>0</v>
      </c>
      <c r="AN583" s="36">
        <v>5200000</v>
      </c>
      <c r="AO583" s="36">
        <v>0</v>
      </c>
      <c r="AP583" s="36">
        <v>5200000</v>
      </c>
      <c r="AQ583" s="36">
        <v>0</v>
      </c>
      <c r="AR583" s="36">
        <v>5200000</v>
      </c>
      <c r="AS583" s="36">
        <v>0</v>
      </c>
      <c r="AT583" s="36">
        <v>5200000</v>
      </c>
      <c r="AU583" s="36">
        <v>0</v>
      </c>
      <c r="AV583" s="36">
        <v>5200000</v>
      </c>
      <c r="AW583" s="36">
        <v>0</v>
      </c>
      <c r="AX583" s="36">
        <v>5200000</v>
      </c>
      <c r="AY583" s="36">
        <v>0</v>
      </c>
      <c r="AZ583" s="36">
        <v>5200000</v>
      </c>
      <c r="BA583" s="34"/>
      <c r="BB583" s="34"/>
      <c r="BC583" s="34"/>
      <c r="BD583" s="34"/>
      <c r="BE583" s="11" t="str">
        <f t="shared" si="54"/>
        <v>OK</v>
      </c>
      <c r="BF583" s="11" t="str">
        <f t="shared" si="55"/>
        <v>OK</v>
      </c>
      <c r="BG583" s="5">
        <f>+IF(B583&lt;&gt;"",COUNTBLANK(F583:AZ583),0)</f>
        <v>0</v>
      </c>
      <c r="BH583" s="12">
        <f t="shared" si="56"/>
        <v>52000000</v>
      </c>
      <c r="BI583" s="12">
        <f t="shared" si="57"/>
        <v>52000000</v>
      </c>
      <c r="BJ583" s="5">
        <f t="shared" si="58"/>
        <v>0</v>
      </c>
      <c r="BK583" s="5">
        <f t="shared" si="59"/>
        <v>0</v>
      </c>
      <c r="BL583" s="2">
        <v>4</v>
      </c>
      <c r="BM583" s="2">
        <v>2420</v>
      </c>
      <c r="BN583" s="2">
        <v>1</v>
      </c>
      <c r="BO583" s="16">
        <v>8</v>
      </c>
      <c r="BP583" s="2">
        <v>3</v>
      </c>
      <c r="BQ583" s="2">
        <v>9</v>
      </c>
      <c r="BT583" s="40"/>
      <c r="BU583" s="40"/>
      <c r="BV583" s="40"/>
      <c r="BW583" s="40"/>
      <c r="BX583" s="40"/>
      <c r="BY583" s="40"/>
      <c r="BZ583" s="40"/>
      <c r="CA583" s="40"/>
    </row>
    <row r="584" spans="1:79" ht="96.6">
      <c r="A584" s="49" t="s">
        <v>3974</v>
      </c>
      <c r="B584" s="37" t="s">
        <v>1154</v>
      </c>
      <c r="C584" s="31" t="s">
        <v>415</v>
      </c>
      <c r="D584" s="31" t="s">
        <v>402</v>
      </c>
      <c r="E584" s="22" t="s">
        <v>4035</v>
      </c>
      <c r="F584" s="23" t="s">
        <v>4036</v>
      </c>
      <c r="G584" s="23" t="s">
        <v>4051</v>
      </c>
      <c r="H584" s="23" t="s">
        <v>4072</v>
      </c>
      <c r="I584" s="23">
        <v>80161501</v>
      </c>
      <c r="J584" s="23" t="s">
        <v>1495</v>
      </c>
      <c r="K584" s="23" t="s">
        <v>1490</v>
      </c>
      <c r="L584" s="23" t="s">
        <v>2820</v>
      </c>
      <c r="M584" s="24" t="s">
        <v>1477</v>
      </c>
      <c r="N584" s="24" t="s">
        <v>1477</v>
      </c>
      <c r="O584" s="24" t="s">
        <v>1477</v>
      </c>
      <c r="P584" s="24">
        <v>10</v>
      </c>
      <c r="Q584" s="24" t="s">
        <v>1546</v>
      </c>
      <c r="R584" s="24" t="s">
        <v>1547</v>
      </c>
      <c r="S584" s="25">
        <v>32590000</v>
      </c>
      <c r="T584" s="25">
        <v>32590000</v>
      </c>
      <c r="U584" s="24" t="s">
        <v>1560</v>
      </c>
      <c r="V584" s="24" t="s">
        <v>1561</v>
      </c>
      <c r="W584" s="23" t="s">
        <v>274</v>
      </c>
      <c r="X584" s="23" t="s">
        <v>1605</v>
      </c>
      <c r="Y584" s="23" t="s">
        <v>1615</v>
      </c>
      <c r="Z584" s="23" t="s">
        <v>275</v>
      </c>
      <c r="AA584" s="23" t="s">
        <v>1818</v>
      </c>
      <c r="AB584" s="23" t="s">
        <v>1824</v>
      </c>
      <c r="AC584" s="36">
        <v>32590000</v>
      </c>
      <c r="AD584" s="36">
        <v>0</v>
      </c>
      <c r="AE584" s="36">
        <v>0</v>
      </c>
      <c r="AF584" s="36">
        <v>3259000</v>
      </c>
      <c r="AG584" s="36">
        <v>0</v>
      </c>
      <c r="AH584" s="36">
        <v>3259000</v>
      </c>
      <c r="AI584" s="36">
        <v>0</v>
      </c>
      <c r="AJ584" s="36">
        <v>3259000</v>
      </c>
      <c r="AK584" s="36">
        <v>0</v>
      </c>
      <c r="AL584" s="36">
        <v>3259000</v>
      </c>
      <c r="AM584" s="36">
        <v>0</v>
      </c>
      <c r="AN584" s="36">
        <v>3259000</v>
      </c>
      <c r="AO584" s="36">
        <v>0</v>
      </c>
      <c r="AP584" s="36">
        <v>3259000</v>
      </c>
      <c r="AQ584" s="36">
        <v>0</v>
      </c>
      <c r="AR584" s="36">
        <v>3259000</v>
      </c>
      <c r="AS584" s="36">
        <v>0</v>
      </c>
      <c r="AT584" s="36">
        <v>3259000</v>
      </c>
      <c r="AU584" s="36">
        <v>0</v>
      </c>
      <c r="AV584" s="36">
        <v>3259000</v>
      </c>
      <c r="AW584" s="36">
        <v>0</v>
      </c>
      <c r="AX584" s="36">
        <v>3259000</v>
      </c>
      <c r="AY584" s="36">
        <v>0</v>
      </c>
      <c r="AZ584" s="36">
        <v>0</v>
      </c>
      <c r="BA584" s="34"/>
      <c r="BB584" s="34"/>
      <c r="BC584" s="34"/>
      <c r="BD584" s="34"/>
      <c r="BE584" s="11" t="str">
        <f t="shared" si="54"/>
        <v>OK</v>
      </c>
      <c r="BF584" s="11" t="str">
        <f t="shared" si="55"/>
        <v>OK</v>
      </c>
      <c r="BG584" s="5">
        <f>+IF(B584&lt;&gt;"",COUNTBLANK(F584:AZ584),0)</f>
        <v>0</v>
      </c>
      <c r="BH584" s="12">
        <f t="shared" si="56"/>
        <v>32590000</v>
      </c>
      <c r="BI584" s="12">
        <f t="shared" si="57"/>
        <v>32590000</v>
      </c>
      <c r="BJ584" s="5">
        <f t="shared" si="58"/>
        <v>0</v>
      </c>
      <c r="BK584" s="5">
        <f t="shared" si="59"/>
        <v>0</v>
      </c>
      <c r="BL584" s="2">
        <v>4</v>
      </c>
      <c r="BM584" s="2">
        <v>2420</v>
      </c>
      <c r="BN584" s="2">
        <v>1</v>
      </c>
      <c r="BO584" s="16">
        <v>8</v>
      </c>
      <c r="BP584" s="2">
        <v>4</v>
      </c>
      <c r="BQ584" s="2">
        <v>1</v>
      </c>
      <c r="BT584" s="40"/>
      <c r="BU584" s="40"/>
      <c r="BV584" s="40"/>
      <c r="BW584" s="40"/>
      <c r="BX584" s="40"/>
      <c r="BY584" s="40"/>
      <c r="BZ584" s="40"/>
      <c r="CA584" s="40"/>
    </row>
    <row r="585" spans="1:79" ht="96.6">
      <c r="A585" s="49" t="s">
        <v>3974</v>
      </c>
      <c r="B585" s="37" t="s">
        <v>1155</v>
      </c>
      <c r="C585" s="31" t="s">
        <v>415</v>
      </c>
      <c r="D585" s="31" t="s">
        <v>402</v>
      </c>
      <c r="E585" s="22" t="s">
        <v>4035</v>
      </c>
      <c r="F585" s="23" t="s">
        <v>4036</v>
      </c>
      <c r="G585" s="23" t="s">
        <v>4051</v>
      </c>
      <c r="H585" s="23" t="s">
        <v>4072</v>
      </c>
      <c r="I585" s="23">
        <v>80161501</v>
      </c>
      <c r="J585" s="23" t="s">
        <v>1495</v>
      </c>
      <c r="K585" s="23" t="s">
        <v>1490</v>
      </c>
      <c r="L585" s="23" t="s">
        <v>2823</v>
      </c>
      <c r="M585" s="24" t="s">
        <v>1477</v>
      </c>
      <c r="N585" s="24" t="s">
        <v>1477</v>
      </c>
      <c r="O585" s="24" t="s">
        <v>1477</v>
      </c>
      <c r="P585" s="24">
        <v>10</v>
      </c>
      <c r="Q585" s="24" t="s">
        <v>1546</v>
      </c>
      <c r="R585" s="24" t="s">
        <v>1547</v>
      </c>
      <c r="S585" s="25">
        <v>32590000</v>
      </c>
      <c r="T585" s="25">
        <v>32590000</v>
      </c>
      <c r="U585" s="24" t="s">
        <v>1560</v>
      </c>
      <c r="V585" s="24" t="s">
        <v>1561</v>
      </c>
      <c r="W585" s="23" t="s">
        <v>274</v>
      </c>
      <c r="X585" s="23" t="s">
        <v>1605</v>
      </c>
      <c r="Y585" s="23" t="s">
        <v>1615</v>
      </c>
      <c r="Z585" s="23" t="s">
        <v>275</v>
      </c>
      <c r="AA585" s="23" t="s">
        <v>1818</v>
      </c>
      <c r="AB585" s="23" t="s">
        <v>1824</v>
      </c>
      <c r="AC585" s="36">
        <v>32590000</v>
      </c>
      <c r="AD585" s="36">
        <v>0</v>
      </c>
      <c r="AE585" s="36">
        <v>0</v>
      </c>
      <c r="AF585" s="36">
        <v>3259000</v>
      </c>
      <c r="AG585" s="36">
        <v>0</v>
      </c>
      <c r="AH585" s="36">
        <v>3259000</v>
      </c>
      <c r="AI585" s="36">
        <v>0</v>
      </c>
      <c r="AJ585" s="36">
        <v>3259000</v>
      </c>
      <c r="AK585" s="36">
        <v>0</v>
      </c>
      <c r="AL585" s="36">
        <v>3259000</v>
      </c>
      <c r="AM585" s="36">
        <v>0</v>
      </c>
      <c r="AN585" s="36">
        <v>3259000</v>
      </c>
      <c r="AO585" s="36">
        <v>0</v>
      </c>
      <c r="AP585" s="36">
        <v>3259000</v>
      </c>
      <c r="AQ585" s="36">
        <v>0</v>
      </c>
      <c r="AR585" s="36">
        <v>3259000</v>
      </c>
      <c r="AS585" s="36">
        <v>0</v>
      </c>
      <c r="AT585" s="36">
        <v>3259000</v>
      </c>
      <c r="AU585" s="36">
        <v>0</v>
      </c>
      <c r="AV585" s="36">
        <v>3259000</v>
      </c>
      <c r="AW585" s="36">
        <v>0</v>
      </c>
      <c r="AX585" s="36">
        <v>3259000</v>
      </c>
      <c r="AY585" s="36">
        <v>0</v>
      </c>
      <c r="AZ585" s="36">
        <v>0</v>
      </c>
      <c r="BA585" s="34"/>
      <c r="BB585" s="34"/>
      <c r="BC585" s="34"/>
      <c r="BD585" s="34"/>
      <c r="BE585" s="11" t="str">
        <f t="shared" si="54"/>
        <v>OK</v>
      </c>
      <c r="BF585" s="11" t="str">
        <f t="shared" si="55"/>
        <v>OK</v>
      </c>
      <c r="BG585" s="5">
        <f>+IF(B585&lt;&gt;"",COUNTBLANK(F585:AZ585),0)</f>
        <v>0</v>
      </c>
      <c r="BH585" s="12">
        <f t="shared" si="56"/>
        <v>32590000</v>
      </c>
      <c r="BI585" s="12">
        <f t="shared" si="57"/>
        <v>32590000</v>
      </c>
      <c r="BJ585" s="5">
        <f t="shared" si="58"/>
        <v>0</v>
      </c>
      <c r="BK585" s="5">
        <f t="shared" si="59"/>
        <v>0</v>
      </c>
      <c r="BL585" s="2">
        <v>4</v>
      </c>
      <c r="BM585" s="2">
        <v>2420</v>
      </c>
      <c r="BN585" s="2">
        <v>1</v>
      </c>
      <c r="BO585" s="16">
        <v>8</v>
      </c>
      <c r="BP585" s="2">
        <v>4</v>
      </c>
      <c r="BQ585" s="2">
        <v>2</v>
      </c>
      <c r="BT585" s="40"/>
      <c r="BU585" s="40"/>
      <c r="BV585" s="40"/>
      <c r="BW585" s="40"/>
      <c r="BX585" s="40"/>
      <c r="BY585" s="40"/>
      <c r="BZ585" s="40"/>
      <c r="CA585" s="40"/>
    </row>
    <row r="586" spans="1:79" ht="96.6">
      <c r="A586" s="49" t="s">
        <v>3974</v>
      </c>
      <c r="B586" s="37" t="s">
        <v>1156</v>
      </c>
      <c r="C586" s="31" t="s">
        <v>415</v>
      </c>
      <c r="D586" s="31" t="s">
        <v>402</v>
      </c>
      <c r="E586" s="22" t="s">
        <v>4035</v>
      </c>
      <c r="F586" s="23" t="s">
        <v>4036</v>
      </c>
      <c r="G586" s="23" t="s">
        <v>4051</v>
      </c>
      <c r="H586" s="23" t="s">
        <v>4072</v>
      </c>
      <c r="I586" s="23">
        <v>80161501</v>
      </c>
      <c r="J586" s="23" t="s">
        <v>1495</v>
      </c>
      <c r="K586" s="23" t="s">
        <v>1490</v>
      </c>
      <c r="L586" s="23" t="s">
        <v>2824</v>
      </c>
      <c r="M586" s="24" t="s">
        <v>421</v>
      </c>
      <c r="N586" s="24" t="s">
        <v>421</v>
      </c>
      <c r="O586" s="24" t="s">
        <v>421</v>
      </c>
      <c r="P586" s="24">
        <v>10</v>
      </c>
      <c r="Q586" s="24" t="s">
        <v>1546</v>
      </c>
      <c r="R586" s="24" t="s">
        <v>1547</v>
      </c>
      <c r="S586" s="25">
        <v>32590000</v>
      </c>
      <c r="T586" s="25">
        <v>32590000</v>
      </c>
      <c r="U586" s="24" t="s">
        <v>1560</v>
      </c>
      <c r="V586" s="24" t="s">
        <v>1561</v>
      </c>
      <c r="W586" s="23" t="s">
        <v>274</v>
      </c>
      <c r="X586" s="23" t="s">
        <v>1605</v>
      </c>
      <c r="Y586" s="23" t="s">
        <v>1615</v>
      </c>
      <c r="Z586" s="23" t="s">
        <v>275</v>
      </c>
      <c r="AA586" s="23" t="s">
        <v>1818</v>
      </c>
      <c r="AB586" s="23" t="s">
        <v>1824</v>
      </c>
      <c r="AC586" s="36">
        <v>0</v>
      </c>
      <c r="AD586" s="36">
        <v>0</v>
      </c>
      <c r="AE586" s="36">
        <v>32590000</v>
      </c>
      <c r="AF586" s="36">
        <v>0</v>
      </c>
      <c r="AG586" s="36">
        <v>0</v>
      </c>
      <c r="AH586" s="36">
        <v>3259000</v>
      </c>
      <c r="AI586" s="36">
        <v>0</v>
      </c>
      <c r="AJ586" s="36">
        <v>3259000</v>
      </c>
      <c r="AK586" s="36">
        <v>0</v>
      </c>
      <c r="AL586" s="36">
        <v>3259000</v>
      </c>
      <c r="AM586" s="36">
        <v>0</v>
      </c>
      <c r="AN586" s="36">
        <v>3259000</v>
      </c>
      <c r="AO586" s="36">
        <v>0</v>
      </c>
      <c r="AP586" s="36">
        <v>3259000</v>
      </c>
      <c r="AQ586" s="36">
        <v>0</v>
      </c>
      <c r="AR586" s="36">
        <v>3259000</v>
      </c>
      <c r="AS586" s="36">
        <v>0</v>
      </c>
      <c r="AT586" s="36">
        <v>3259000</v>
      </c>
      <c r="AU586" s="36">
        <v>0</v>
      </c>
      <c r="AV586" s="36">
        <v>3259000</v>
      </c>
      <c r="AW586" s="36">
        <v>0</v>
      </c>
      <c r="AX586" s="36">
        <v>3259000</v>
      </c>
      <c r="AY586" s="36">
        <v>0</v>
      </c>
      <c r="AZ586" s="36">
        <v>3259000</v>
      </c>
      <c r="BA586" s="34"/>
      <c r="BB586" s="34"/>
      <c r="BC586" s="34"/>
      <c r="BD586" s="34"/>
      <c r="BE586" s="11" t="str">
        <f t="shared" si="54"/>
        <v>OK</v>
      </c>
      <c r="BF586" s="11" t="str">
        <f t="shared" si="55"/>
        <v>OK</v>
      </c>
      <c r="BG586" s="5">
        <f>+IF(B586&lt;&gt;"",COUNTBLANK(F586:AZ586),0)</f>
        <v>0</v>
      </c>
      <c r="BH586" s="12">
        <f t="shared" si="56"/>
        <v>32590000</v>
      </c>
      <c r="BI586" s="12">
        <f t="shared" si="57"/>
        <v>32590000</v>
      </c>
      <c r="BJ586" s="5">
        <f t="shared" si="58"/>
        <v>0</v>
      </c>
      <c r="BK586" s="5">
        <f t="shared" si="59"/>
        <v>0</v>
      </c>
      <c r="BL586" s="2">
        <v>4</v>
      </c>
      <c r="BM586" s="2">
        <v>2420</v>
      </c>
      <c r="BN586" s="2">
        <v>1</v>
      </c>
      <c r="BO586" s="16">
        <v>8</v>
      </c>
      <c r="BP586" s="2">
        <v>4</v>
      </c>
      <c r="BQ586" s="2">
        <v>3</v>
      </c>
      <c r="BT586" s="40"/>
      <c r="BU586" s="40"/>
      <c r="BV586" s="40"/>
      <c r="BW586" s="40"/>
      <c r="BX586" s="40"/>
      <c r="BY586" s="40"/>
      <c r="BZ586" s="40"/>
      <c r="CA586" s="40"/>
    </row>
    <row r="587" spans="1:79" ht="96.6">
      <c r="A587" s="49" t="s">
        <v>3974</v>
      </c>
      <c r="B587" s="37" t="s">
        <v>1157</v>
      </c>
      <c r="C587" s="31" t="s">
        <v>415</v>
      </c>
      <c r="D587" s="31" t="s">
        <v>402</v>
      </c>
      <c r="E587" s="22" t="s">
        <v>4035</v>
      </c>
      <c r="F587" s="23" t="s">
        <v>4036</v>
      </c>
      <c r="G587" s="23" t="s">
        <v>4051</v>
      </c>
      <c r="H587" s="23" t="s">
        <v>4072</v>
      </c>
      <c r="I587" s="23">
        <v>86101610</v>
      </c>
      <c r="J587" s="23" t="s">
        <v>1495</v>
      </c>
      <c r="K587" s="23" t="s">
        <v>1490</v>
      </c>
      <c r="L587" s="23" t="s">
        <v>2825</v>
      </c>
      <c r="M587" s="24" t="s">
        <v>1477</v>
      </c>
      <c r="N587" s="24" t="s">
        <v>1477</v>
      </c>
      <c r="O587" s="24" t="s">
        <v>1477</v>
      </c>
      <c r="P587" s="24">
        <v>10</v>
      </c>
      <c r="Q587" s="24" t="s">
        <v>1546</v>
      </c>
      <c r="R587" s="24" t="s">
        <v>1547</v>
      </c>
      <c r="S587" s="25">
        <v>31800000</v>
      </c>
      <c r="T587" s="25">
        <v>31800000</v>
      </c>
      <c r="U587" s="24" t="s">
        <v>1560</v>
      </c>
      <c r="V587" s="24" t="s">
        <v>1561</v>
      </c>
      <c r="W587" s="23" t="s">
        <v>274</v>
      </c>
      <c r="X587" s="23" t="s">
        <v>1605</v>
      </c>
      <c r="Y587" s="23" t="s">
        <v>1615</v>
      </c>
      <c r="Z587" s="23" t="s">
        <v>275</v>
      </c>
      <c r="AA587" s="23" t="s">
        <v>1818</v>
      </c>
      <c r="AB587" s="23" t="s">
        <v>1824</v>
      </c>
      <c r="AC587" s="36">
        <v>31800000</v>
      </c>
      <c r="AD587" s="36">
        <v>0</v>
      </c>
      <c r="AE587" s="36">
        <v>0</v>
      </c>
      <c r="AF587" s="36">
        <v>3180000</v>
      </c>
      <c r="AG587" s="36">
        <v>0</v>
      </c>
      <c r="AH587" s="36">
        <v>3180000</v>
      </c>
      <c r="AI587" s="36">
        <v>0</v>
      </c>
      <c r="AJ587" s="36">
        <v>3180000</v>
      </c>
      <c r="AK587" s="36">
        <v>0</v>
      </c>
      <c r="AL587" s="36">
        <v>3180000</v>
      </c>
      <c r="AM587" s="36">
        <v>0</v>
      </c>
      <c r="AN587" s="36">
        <v>3180000</v>
      </c>
      <c r="AO587" s="36">
        <v>0</v>
      </c>
      <c r="AP587" s="36">
        <v>3180000</v>
      </c>
      <c r="AQ587" s="36">
        <v>0</v>
      </c>
      <c r="AR587" s="36">
        <v>3180000</v>
      </c>
      <c r="AS587" s="36">
        <v>0</v>
      </c>
      <c r="AT587" s="36">
        <v>3180000</v>
      </c>
      <c r="AU587" s="36">
        <v>0</v>
      </c>
      <c r="AV587" s="36">
        <v>3180000</v>
      </c>
      <c r="AW587" s="36">
        <v>0</v>
      </c>
      <c r="AX587" s="36">
        <v>3180000</v>
      </c>
      <c r="AY587" s="36">
        <v>0</v>
      </c>
      <c r="AZ587" s="36">
        <v>0</v>
      </c>
      <c r="BA587" s="34"/>
      <c r="BB587" s="34"/>
      <c r="BC587" s="34"/>
      <c r="BD587" s="34"/>
      <c r="BE587" s="11" t="str">
        <f t="shared" si="54"/>
        <v>OK</v>
      </c>
      <c r="BF587" s="11" t="str">
        <f t="shared" si="55"/>
        <v>OK</v>
      </c>
      <c r="BG587" s="5">
        <f>+IF(B587&lt;&gt;"",COUNTBLANK(F587:AZ587),0)</f>
        <v>0</v>
      </c>
      <c r="BH587" s="12">
        <f t="shared" si="56"/>
        <v>31800000</v>
      </c>
      <c r="BI587" s="12">
        <f t="shared" si="57"/>
        <v>31800000</v>
      </c>
      <c r="BJ587" s="5">
        <f t="shared" si="58"/>
        <v>0</v>
      </c>
      <c r="BK587" s="5">
        <f t="shared" si="59"/>
        <v>0</v>
      </c>
      <c r="BL587" s="2">
        <v>4</v>
      </c>
      <c r="BM587" s="2">
        <v>2420</v>
      </c>
      <c r="BN587" s="2">
        <v>1</v>
      </c>
      <c r="BO587" s="16">
        <v>8</v>
      </c>
      <c r="BP587" s="2">
        <v>4</v>
      </c>
      <c r="BQ587" s="2">
        <v>4</v>
      </c>
      <c r="BT587" s="40"/>
      <c r="BU587" s="40"/>
      <c r="BV587" s="40"/>
      <c r="BW587" s="40"/>
      <c r="BX587" s="40"/>
      <c r="BY587" s="40"/>
      <c r="BZ587" s="40"/>
      <c r="CA587" s="40"/>
    </row>
    <row r="588" spans="1:79" ht="110.4">
      <c r="A588" s="49" t="s">
        <v>3974</v>
      </c>
      <c r="B588" s="37" t="s">
        <v>1158</v>
      </c>
      <c r="C588" s="31" t="s">
        <v>415</v>
      </c>
      <c r="D588" s="31" t="s">
        <v>402</v>
      </c>
      <c r="E588" s="22" t="s">
        <v>4035</v>
      </c>
      <c r="F588" s="23" t="s">
        <v>4036</v>
      </c>
      <c r="G588" s="23" t="s">
        <v>4051</v>
      </c>
      <c r="H588" s="23" t="s">
        <v>4072</v>
      </c>
      <c r="I588" s="23">
        <v>86101610</v>
      </c>
      <c r="J588" s="23" t="s">
        <v>1495</v>
      </c>
      <c r="K588" s="23" t="s">
        <v>1490</v>
      </c>
      <c r="L588" s="23" t="s">
        <v>2826</v>
      </c>
      <c r="M588" s="24" t="s">
        <v>1477</v>
      </c>
      <c r="N588" s="24" t="s">
        <v>1477</v>
      </c>
      <c r="O588" s="24" t="s">
        <v>1477</v>
      </c>
      <c r="P588" s="24">
        <v>10</v>
      </c>
      <c r="Q588" s="24" t="s">
        <v>1546</v>
      </c>
      <c r="R588" s="24" t="s">
        <v>1547</v>
      </c>
      <c r="S588" s="25">
        <v>52000000</v>
      </c>
      <c r="T588" s="25">
        <v>52000000</v>
      </c>
      <c r="U588" s="24" t="s">
        <v>1560</v>
      </c>
      <c r="V588" s="24" t="s">
        <v>1561</v>
      </c>
      <c r="W588" s="23" t="s">
        <v>274</v>
      </c>
      <c r="X588" s="23" t="s">
        <v>1605</v>
      </c>
      <c r="Y588" s="23" t="s">
        <v>1615</v>
      </c>
      <c r="Z588" s="23" t="s">
        <v>275</v>
      </c>
      <c r="AA588" s="23" t="s">
        <v>1818</v>
      </c>
      <c r="AB588" s="23" t="s">
        <v>1824</v>
      </c>
      <c r="AC588" s="36">
        <v>52000000</v>
      </c>
      <c r="AD588" s="36">
        <v>0</v>
      </c>
      <c r="AE588" s="36">
        <v>0</v>
      </c>
      <c r="AF588" s="36">
        <v>5200000</v>
      </c>
      <c r="AG588" s="36">
        <v>0</v>
      </c>
      <c r="AH588" s="36">
        <v>5200000</v>
      </c>
      <c r="AI588" s="36">
        <v>0</v>
      </c>
      <c r="AJ588" s="36">
        <v>5200000</v>
      </c>
      <c r="AK588" s="36">
        <v>0</v>
      </c>
      <c r="AL588" s="36">
        <v>5200000</v>
      </c>
      <c r="AM588" s="36">
        <v>0</v>
      </c>
      <c r="AN588" s="36">
        <v>5200000</v>
      </c>
      <c r="AO588" s="36">
        <v>0</v>
      </c>
      <c r="AP588" s="36">
        <v>5200000</v>
      </c>
      <c r="AQ588" s="36">
        <v>0</v>
      </c>
      <c r="AR588" s="36">
        <v>5200000</v>
      </c>
      <c r="AS588" s="36">
        <v>0</v>
      </c>
      <c r="AT588" s="36">
        <v>5200000</v>
      </c>
      <c r="AU588" s="36">
        <v>0</v>
      </c>
      <c r="AV588" s="36">
        <v>5200000</v>
      </c>
      <c r="AW588" s="36">
        <v>0</v>
      </c>
      <c r="AX588" s="36">
        <v>5200000</v>
      </c>
      <c r="AY588" s="36">
        <v>0</v>
      </c>
      <c r="AZ588" s="36">
        <v>0</v>
      </c>
      <c r="BA588" s="34"/>
      <c r="BB588" s="34"/>
      <c r="BC588" s="34"/>
      <c r="BD588" s="34"/>
      <c r="BE588" s="11" t="str">
        <f t="shared" si="54"/>
        <v>OK</v>
      </c>
      <c r="BF588" s="11" t="str">
        <f t="shared" si="55"/>
        <v>OK</v>
      </c>
      <c r="BG588" s="5">
        <f>+IF(B588&lt;&gt;"",COUNTBLANK(F588:AZ588),0)</f>
        <v>0</v>
      </c>
      <c r="BH588" s="12">
        <f t="shared" si="56"/>
        <v>52000000</v>
      </c>
      <c r="BI588" s="12">
        <f t="shared" si="57"/>
        <v>52000000</v>
      </c>
      <c r="BJ588" s="5">
        <f t="shared" si="58"/>
        <v>0</v>
      </c>
      <c r="BK588" s="5">
        <f t="shared" si="59"/>
        <v>0</v>
      </c>
      <c r="BL588" s="2">
        <v>4</v>
      </c>
      <c r="BM588" s="2">
        <v>2420</v>
      </c>
      <c r="BN588" s="2">
        <v>1</v>
      </c>
      <c r="BO588" s="16">
        <v>8</v>
      </c>
      <c r="BP588" s="2">
        <v>4</v>
      </c>
      <c r="BQ588" s="2">
        <v>5</v>
      </c>
      <c r="BT588" s="40"/>
      <c r="BU588" s="40"/>
      <c r="BV588" s="40"/>
      <c r="BW588" s="40"/>
      <c r="BX588" s="40"/>
      <c r="BY588" s="40"/>
      <c r="BZ588" s="40"/>
      <c r="CA588" s="40"/>
    </row>
    <row r="589" spans="1:79" ht="96.6">
      <c r="A589" s="49" t="s">
        <v>3974</v>
      </c>
      <c r="B589" s="37" t="s">
        <v>1159</v>
      </c>
      <c r="C589" s="31" t="s">
        <v>415</v>
      </c>
      <c r="D589" s="31" t="s">
        <v>402</v>
      </c>
      <c r="E589" s="22" t="s">
        <v>4035</v>
      </c>
      <c r="F589" s="23" t="s">
        <v>4036</v>
      </c>
      <c r="G589" s="23" t="s">
        <v>4051</v>
      </c>
      <c r="H589" s="23" t="s">
        <v>4072</v>
      </c>
      <c r="I589" s="23">
        <v>86101610</v>
      </c>
      <c r="J589" s="23" t="s">
        <v>1495</v>
      </c>
      <c r="K589" s="23" t="s">
        <v>1490</v>
      </c>
      <c r="L589" s="23" t="s">
        <v>2827</v>
      </c>
      <c r="M589" s="24" t="s">
        <v>1477</v>
      </c>
      <c r="N589" s="24" t="s">
        <v>1477</v>
      </c>
      <c r="O589" s="24" t="s">
        <v>1477</v>
      </c>
      <c r="P589" s="24">
        <v>10</v>
      </c>
      <c r="Q589" s="24" t="s">
        <v>1546</v>
      </c>
      <c r="R589" s="24" t="s">
        <v>1547</v>
      </c>
      <c r="S589" s="25">
        <v>57000000</v>
      </c>
      <c r="T589" s="25">
        <v>57000000</v>
      </c>
      <c r="U589" s="24" t="s">
        <v>1560</v>
      </c>
      <c r="V589" s="24" t="s">
        <v>1561</v>
      </c>
      <c r="W589" s="23" t="s">
        <v>274</v>
      </c>
      <c r="X589" s="23" t="s">
        <v>1605</v>
      </c>
      <c r="Y589" s="23" t="s">
        <v>1615</v>
      </c>
      <c r="Z589" s="23" t="s">
        <v>275</v>
      </c>
      <c r="AA589" s="23" t="s">
        <v>1818</v>
      </c>
      <c r="AB589" s="23" t="s">
        <v>1824</v>
      </c>
      <c r="AC589" s="36">
        <v>57000000</v>
      </c>
      <c r="AD589" s="36">
        <v>0</v>
      </c>
      <c r="AE589" s="36">
        <v>0</v>
      </c>
      <c r="AF589" s="36">
        <v>5700000</v>
      </c>
      <c r="AG589" s="36">
        <v>0</v>
      </c>
      <c r="AH589" s="36">
        <v>5700000</v>
      </c>
      <c r="AI589" s="36">
        <v>0</v>
      </c>
      <c r="AJ589" s="36">
        <v>5700000</v>
      </c>
      <c r="AK589" s="36">
        <v>0</v>
      </c>
      <c r="AL589" s="36">
        <v>5700000</v>
      </c>
      <c r="AM589" s="36">
        <v>0</v>
      </c>
      <c r="AN589" s="36">
        <v>5700000</v>
      </c>
      <c r="AO589" s="36">
        <v>0</v>
      </c>
      <c r="AP589" s="36">
        <v>5700000</v>
      </c>
      <c r="AQ589" s="36">
        <v>0</v>
      </c>
      <c r="AR589" s="36">
        <v>5700000</v>
      </c>
      <c r="AS589" s="36">
        <v>0</v>
      </c>
      <c r="AT589" s="36">
        <v>5700000</v>
      </c>
      <c r="AU589" s="36">
        <v>0</v>
      </c>
      <c r="AV589" s="36">
        <v>5700000</v>
      </c>
      <c r="AW589" s="36">
        <v>0</v>
      </c>
      <c r="AX589" s="36">
        <v>5700000</v>
      </c>
      <c r="AY589" s="36">
        <v>0</v>
      </c>
      <c r="AZ589" s="36">
        <v>0</v>
      </c>
      <c r="BA589" s="34"/>
      <c r="BB589" s="34"/>
      <c r="BC589" s="34"/>
      <c r="BD589" s="34"/>
      <c r="BE589" s="11" t="str">
        <f t="shared" si="54"/>
        <v>OK</v>
      </c>
      <c r="BF589" s="11" t="str">
        <f t="shared" si="55"/>
        <v>OK</v>
      </c>
      <c r="BG589" s="5">
        <f>+IF(B589&lt;&gt;"",COUNTBLANK(F589:AZ589),0)</f>
        <v>0</v>
      </c>
      <c r="BH589" s="12">
        <f t="shared" si="56"/>
        <v>57000000</v>
      </c>
      <c r="BI589" s="12">
        <f t="shared" si="57"/>
        <v>57000000</v>
      </c>
      <c r="BJ589" s="5">
        <f t="shared" si="58"/>
        <v>0</v>
      </c>
      <c r="BK589" s="5">
        <f t="shared" si="59"/>
        <v>0</v>
      </c>
      <c r="BL589" s="2">
        <v>4</v>
      </c>
      <c r="BM589" s="2">
        <v>2420</v>
      </c>
      <c r="BN589" s="2">
        <v>1</v>
      </c>
      <c r="BO589" s="16">
        <v>8</v>
      </c>
      <c r="BP589" s="2">
        <v>4</v>
      </c>
      <c r="BQ589" s="2">
        <v>6</v>
      </c>
      <c r="BT589" s="40"/>
      <c r="BU589" s="40"/>
      <c r="BV589" s="40"/>
      <c r="BW589" s="40"/>
      <c r="BX589" s="40"/>
      <c r="BY589" s="40"/>
      <c r="BZ589" s="40"/>
      <c r="CA589" s="40"/>
    </row>
    <row r="590" spans="1:79" ht="96.6">
      <c r="A590" s="49" t="s">
        <v>3974</v>
      </c>
      <c r="B590" s="37" t="s">
        <v>1160</v>
      </c>
      <c r="C590" s="31" t="s">
        <v>415</v>
      </c>
      <c r="D590" s="31" t="s">
        <v>402</v>
      </c>
      <c r="E590" s="22" t="s">
        <v>4035</v>
      </c>
      <c r="F590" s="23" t="s">
        <v>4036</v>
      </c>
      <c r="G590" s="23" t="s">
        <v>4051</v>
      </c>
      <c r="H590" s="23" t="s">
        <v>4072</v>
      </c>
      <c r="I590" s="23">
        <v>86101610</v>
      </c>
      <c r="J590" s="23" t="s">
        <v>1495</v>
      </c>
      <c r="K590" s="23" t="s">
        <v>1490</v>
      </c>
      <c r="L590" s="23" t="s">
        <v>2828</v>
      </c>
      <c r="M590" s="24" t="s">
        <v>1477</v>
      </c>
      <c r="N590" s="24" t="s">
        <v>1477</v>
      </c>
      <c r="O590" s="24" t="s">
        <v>1477</v>
      </c>
      <c r="P590" s="24">
        <v>10</v>
      </c>
      <c r="Q590" s="24" t="s">
        <v>1546</v>
      </c>
      <c r="R590" s="24" t="s">
        <v>1547</v>
      </c>
      <c r="S590" s="25">
        <v>62500000</v>
      </c>
      <c r="T590" s="25">
        <v>62500000</v>
      </c>
      <c r="U590" s="24" t="s">
        <v>1560</v>
      </c>
      <c r="V590" s="24" t="s">
        <v>1561</v>
      </c>
      <c r="W590" s="23" t="s">
        <v>274</v>
      </c>
      <c r="X590" s="23" t="s">
        <v>1605</v>
      </c>
      <c r="Y590" s="23" t="s">
        <v>1615</v>
      </c>
      <c r="Z590" s="23" t="s">
        <v>275</v>
      </c>
      <c r="AA590" s="23" t="s">
        <v>1818</v>
      </c>
      <c r="AB590" s="23" t="s">
        <v>1824</v>
      </c>
      <c r="AC590" s="36">
        <v>62500000</v>
      </c>
      <c r="AD590" s="36">
        <v>0</v>
      </c>
      <c r="AE590" s="36">
        <v>0</v>
      </c>
      <c r="AF590" s="36">
        <v>6250000</v>
      </c>
      <c r="AG590" s="36">
        <v>0</v>
      </c>
      <c r="AH590" s="36">
        <v>6250000</v>
      </c>
      <c r="AI590" s="36">
        <v>0</v>
      </c>
      <c r="AJ590" s="36">
        <v>6250000</v>
      </c>
      <c r="AK590" s="36">
        <v>0</v>
      </c>
      <c r="AL590" s="36">
        <v>6250000</v>
      </c>
      <c r="AM590" s="36">
        <v>0</v>
      </c>
      <c r="AN590" s="36">
        <v>6250000</v>
      </c>
      <c r="AO590" s="36">
        <v>0</v>
      </c>
      <c r="AP590" s="36">
        <v>6250000</v>
      </c>
      <c r="AQ590" s="36">
        <v>0</v>
      </c>
      <c r="AR590" s="36">
        <v>6250000</v>
      </c>
      <c r="AS590" s="36">
        <v>0</v>
      </c>
      <c r="AT590" s="36">
        <v>6250000</v>
      </c>
      <c r="AU590" s="36">
        <v>0</v>
      </c>
      <c r="AV590" s="36">
        <v>6250000</v>
      </c>
      <c r="AW590" s="36">
        <v>0</v>
      </c>
      <c r="AX590" s="36">
        <v>6250000</v>
      </c>
      <c r="AY590" s="36">
        <v>0</v>
      </c>
      <c r="AZ590" s="36">
        <v>0</v>
      </c>
      <c r="BA590" s="34"/>
      <c r="BB590" s="34"/>
      <c r="BC590" s="34"/>
      <c r="BD590" s="34"/>
      <c r="BE590" s="11" t="str">
        <f t="shared" si="54"/>
        <v>OK</v>
      </c>
      <c r="BF590" s="11" t="str">
        <f t="shared" si="55"/>
        <v>OK</v>
      </c>
      <c r="BG590" s="5">
        <f>+IF(B590&lt;&gt;"",COUNTBLANK(F590:AZ590),0)</f>
        <v>0</v>
      </c>
      <c r="BH590" s="12">
        <f t="shared" si="56"/>
        <v>62500000</v>
      </c>
      <c r="BI590" s="12">
        <f t="shared" si="57"/>
        <v>62500000</v>
      </c>
      <c r="BJ590" s="5">
        <f t="shared" si="58"/>
        <v>0</v>
      </c>
      <c r="BK590" s="5">
        <f t="shared" si="59"/>
        <v>0</v>
      </c>
      <c r="BL590" s="2">
        <v>4</v>
      </c>
      <c r="BM590" s="2">
        <v>2420</v>
      </c>
      <c r="BN590" s="2">
        <v>1</v>
      </c>
      <c r="BO590" s="16">
        <v>8</v>
      </c>
      <c r="BP590" s="2">
        <v>4</v>
      </c>
      <c r="BQ590" s="2">
        <v>7</v>
      </c>
      <c r="BT590" s="40"/>
      <c r="BU590" s="40"/>
      <c r="BV590" s="40"/>
      <c r="BW590" s="40"/>
      <c r="BX590" s="40"/>
      <c r="BY590" s="40"/>
      <c r="BZ590" s="40"/>
      <c r="CA590" s="40"/>
    </row>
    <row r="591" spans="1:79" ht="96.6">
      <c r="A591" s="49" t="s">
        <v>3974</v>
      </c>
      <c r="B591" s="37" t="s">
        <v>1161</v>
      </c>
      <c r="C591" s="31" t="s">
        <v>415</v>
      </c>
      <c r="D591" s="31" t="s">
        <v>402</v>
      </c>
      <c r="E591" s="22" t="s">
        <v>4035</v>
      </c>
      <c r="F591" s="23" t="s">
        <v>4036</v>
      </c>
      <c r="G591" s="23" t="s">
        <v>4051</v>
      </c>
      <c r="H591" s="23" t="s">
        <v>4072</v>
      </c>
      <c r="I591" s="23">
        <v>86101610</v>
      </c>
      <c r="J591" s="23" t="s">
        <v>1495</v>
      </c>
      <c r="K591" s="23" t="s">
        <v>1490</v>
      </c>
      <c r="L591" s="23" t="s">
        <v>2829</v>
      </c>
      <c r="M591" s="24" t="s">
        <v>1477</v>
      </c>
      <c r="N591" s="24" t="s">
        <v>1477</v>
      </c>
      <c r="O591" s="24" t="s">
        <v>1477</v>
      </c>
      <c r="P591" s="24">
        <v>10</v>
      </c>
      <c r="Q591" s="24" t="s">
        <v>1546</v>
      </c>
      <c r="R591" s="24" t="s">
        <v>1547</v>
      </c>
      <c r="S591" s="25">
        <v>62500000</v>
      </c>
      <c r="T591" s="25">
        <v>62500000</v>
      </c>
      <c r="U591" s="24" t="s">
        <v>1560</v>
      </c>
      <c r="V591" s="24" t="s">
        <v>1561</v>
      </c>
      <c r="W591" s="23" t="s">
        <v>274</v>
      </c>
      <c r="X591" s="23" t="s">
        <v>1605</v>
      </c>
      <c r="Y591" s="23" t="s">
        <v>1615</v>
      </c>
      <c r="Z591" s="23" t="s">
        <v>275</v>
      </c>
      <c r="AA591" s="23" t="s">
        <v>1818</v>
      </c>
      <c r="AB591" s="23" t="s">
        <v>1824</v>
      </c>
      <c r="AC591" s="36">
        <v>62500000</v>
      </c>
      <c r="AD591" s="36">
        <v>0</v>
      </c>
      <c r="AE591" s="36">
        <v>0</v>
      </c>
      <c r="AF591" s="36">
        <v>6250000</v>
      </c>
      <c r="AG591" s="36">
        <v>0</v>
      </c>
      <c r="AH591" s="36">
        <v>6250000</v>
      </c>
      <c r="AI591" s="36">
        <v>0</v>
      </c>
      <c r="AJ591" s="36">
        <v>6250000</v>
      </c>
      <c r="AK591" s="36">
        <v>0</v>
      </c>
      <c r="AL591" s="36">
        <v>6250000</v>
      </c>
      <c r="AM591" s="36">
        <v>0</v>
      </c>
      <c r="AN591" s="36">
        <v>6250000</v>
      </c>
      <c r="AO591" s="36">
        <v>0</v>
      </c>
      <c r="AP591" s="36">
        <v>6250000</v>
      </c>
      <c r="AQ591" s="36">
        <v>0</v>
      </c>
      <c r="AR591" s="36">
        <v>6250000</v>
      </c>
      <c r="AS591" s="36">
        <v>0</v>
      </c>
      <c r="AT591" s="36">
        <v>6250000</v>
      </c>
      <c r="AU591" s="36">
        <v>0</v>
      </c>
      <c r="AV591" s="36">
        <v>6250000</v>
      </c>
      <c r="AW591" s="36">
        <v>0</v>
      </c>
      <c r="AX591" s="36">
        <v>6250000</v>
      </c>
      <c r="AY591" s="36">
        <v>0</v>
      </c>
      <c r="AZ591" s="36">
        <v>0</v>
      </c>
      <c r="BA591" s="34"/>
      <c r="BB591" s="34"/>
      <c r="BC591" s="34"/>
      <c r="BD591" s="34"/>
      <c r="BE591" s="11" t="str">
        <f t="shared" si="54"/>
        <v>OK</v>
      </c>
      <c r="BF591" s="11" t="str">
        <f t="shared" si="55"/>
        <v>OK</v>
      </c>
      <c r="BG591" s="5">
        <f>+IF(B591&lt;&gt;"",COUNTBLANK(F591:AZ591),0)</f>
        <v>0</v>
      </c>
      <c r="BH591" s="12">
        <f t="shared" si="56"/>
        <v>62500000</v>
      </c>
      <c r="BI591" s="12">
        <f t="shared" si="57"/>
        <v>62500000</v>
      </c>
      <c r="BJ591" s="5">
        <f t="shared" si="58"/>
        <v>0</v>
      </c>
      <c r="BK591" s="5">
        <f t="shared" si="59"/>
        <v>0</v>
      </c>
      <c r="BL591" s="2">
        <v>4</v>
      </c>
      <c r="BM591" s="2">
        <v>2420</v>
      </c>
      <c r="BN591" s="2">
        <v>1</v>
      </c>
      <c r="BO591" s="16">
        <v>8</v>
      </c>
      <c r="BP591" s="2">
        <v>4</v>
      </c>
      <c r="BQ591" s="2">
        <v>8</v>
      </c>
      <c r="BT591" s="40"/>
      <c r="BU591" s="40"/>
      <c r="BV591" s="40"/>
      <c r="BW591" s="40"/>
      <c r="BX591" s="40"/>
      <c r="BY591" s="40"/>
      <c r="BZ591" s="40"/>
      <c r="CA591" s="40"/>
    </row>
    <row r="592" spans="1:79" ht="96.6">
      <c r="A592" s="49" t="s">
        <v>3974</v>
      </c>
      <c r="B592" s="37" t="s">
        <v>1162</v>
      </c>
      <c r="C592" s="31" t="s">
        <v>415</v>
      </c>
      <c r="D592" s="31" t="s">
        <v>402</v>
      </c>
      <c r="E592" s="22" t="s">
        <v>4035</v>
      </c>
      <c r="F592" s="23" t="s">
        <v>4036</v>
      </c>
      <c r="G592" s="23" t="s">
        <v>4051</v>
      </c>
      <c r="H592" s="23" t="s">
        <v>4072</v>
      </c>
      <c r="I592" s="23">
        <v>86101610</v>
      </c>
      <c r="J592" s="23" t="s">
        <v>1495</v>
      </c>
      <c r="K592" s="23" t="s">
        <v>1490</v>
      </c>
      <c r="L592" s="23" t="s">
        <v>2830</v>
      </c>
      <c r="M592" s="24" t="s">
        <v>1477</v>
      </c>
      <c r="N592" s="24" t="s">
        <v>1477</v>
      </c>
      <c r="O592" s="24" t="s">
        <v>1477</v>
      </c>
      <c r="P592" s="24">
        <v>10</v>
      </c>
      <c r="Q592" s="24" t="s">
        <v>1546</v>
      </c>
      <c r="R592" s="24" t="s">
        <v>1547</v>
      </c>
      <c r="S592" s="25">
        <v>62500000</v>
      </c>
      <c r="T592" s="25">
        <v>62500000</v>
      </c>
      <c r="U592" s="24" t="s">
        <v>1560</v>
      </c>
      <c r="V592" s="24" t="s">
        <v>1561</v>
      </c>
      <c r="W592" s="23" t="s">
        <v>274</v>
      </c>
      <c r="X592" s="23" t="s">
        <v>1605</v>
      </c>
      <c r="Y592" s="23" t="s">
        <v>1615</v>
      </c>
      <c r="Z592" s="23" t="s">
        <v>275</v>
      </c>
      <c r="AA592" s="23" t="s">
        <v>1818</v>
      </c>
      <c r="AB592" s="23" t="s">
        <v>1824</v>
      </c>
      <c r="AC592" s="36">
        <v>62500000</v>
      </c>
      <c r="AD592" s="36">
        <v>0</v>
      </c>
      <c r="AE592" s="36">
        <v>0</v>
      </c>
      <c r="AF592" s="36">
        <v>6250000</v>
      </c>
      <c r="AG592" s="36">
        <v>0</v>
      </c>
      <c r="AH592" s="36">
        <v>6250000</v>
      </c>
      <c r="AI592" s="36">
        <v>0</v>
      </c>
      <c r="AJ592" s="36">
        <v>6250000</v>
      </c>
      <c r="AK592" s="36">
        <v>0</v>
      </c>
      <c r="AL592" s="36">
        <v>6250000</v>
      </c>
      <c r="AM592" s="36">
        <v>0</v>
      </c>
      <c r="AN592" s="36">
        <v>6250000</v>
      </c>
      <c r="AO592" s="36">
        <v>0</v>
      </c>
      <c r="AP592" s="36">
        <v>6250000</v>
      </c>
      <c r="AQ592" s="36">
        <v>0</v>
      </c>
      <c r="AR592" s="36">
        <v>6250000</v>
      </c>
      <c r="AS592" s="36">
        <v>0</v>
      </c>
      <c r="AT592" s="36">
        <v>6250000</v>
      </c>
      <c r="AU592" s="36">
        <v>0</v>
      </c>
      <c r="AV592" s="36">
        <v>6250000</v>
      </c>
      <c r="AW592" s="36">
        <v>0</v>
      </c>
      <c r="AX592" s="36">
        <v>6250000</v>
      </c>
      <c r="AY592" s="36">
        <v>0</v>
      </c>
      <c r="AZ592" s="36">
        <v>0</v>
      </c>
      <c r="BA592" s="34"/>
      <c r="BB592" s="34"/>
      <c r="BC592" s="34"/>
      <c r="BD592" s="34"/>
      <c r="BE592" s="11" t="str">
        <f t="shared" si="54"/>
        <v>OK</v>
      </c>
      <c r="BF592" s="11" t="str">
        <f t="shared" si="55"/>
        <v>OK</v>
      </c>
      <c r="BG592" s="5">
        <f>+IF(B592&lt;&gt;"",COUNTBLANK(F592:AZ592),0)</f>
        <v>0</v>
      </c>
      <c r="BH592" s="12">
        <f t="shared" si="56"/>
        <v>62500000</v>
      </c>
      <c r="BI592" s="12">
        <f t="shared" si="57"/>
        <v>62500000</v>
      </c>
      <c r="BJ592" s="5">
        <f t="shared" si="58"/>
        <v>0</v>
      </c>
      <c r="BK592" s="5">
        <f t="shared" si="59"/>
        <v>0</v>
      </c>
      <c r="BL592" s="2">
        <v>4</v>
      </c>
      <c r="BM592" s="2">
        <v>2420</v>
      </c>
      <c r="BN592" s="2">
        <v>1</v>
      </c>
      <c r="BO592" s="16">
        <v>8</v>
      </c>
      <c r="BP592" s="2">
        <v>4</v>
      </c>
      <c r="BQ592" s="2">
        <v>9</v>
      </c>
      <c r="BT592" s="40"/>
      <c r="BU592" s="40"/>
      <c r="BV592" s="40"/>
      <c r="BW592" s="40"/>
      <c r="BX592" s="40"/>
      <c r="BY592" s="40"/>
      <c r="BZ592" s="40"/>
      <c r="CA592" s="40"/>
    </row>
    <row r="593" spans="1:79" ht="96.6">
      <c r="A593" s="49" t="s">
        <v>3974</v>
      </c>
      <c r="B593" s="37" t="s">
        <v>1163</v>
      </c>
      <c r="C593" s="31" t="s">
        <v>415</v>
      </c>
      <c r="D593" s="31" t="s">
        <v>402</v>
      </c>
      <c r="E593" s="22" t="s">
        <v>4035</v>
      </c>
      <c r="F593" s="23" t="s">
        <v>4036</v>
      </c>
      <c r="G593" s="23" t="s">
        <v>4051</v>
      </c>
      <c r="H593" s="23" t="s">
        <v>4072</v>
      </c>
      <c r="I593" s="23">
        <v>86101610</v>
      </c>
      <c r="J593" s="23" t="s">
        <v>1495</v>
      </c>
      <c r="K593" s="23" t="s">
        <v>1490</v>
      </c>
      <c r="L593" s="23" t="s">
        <v>2821</v>
      </c>
      <c r="M593" s="24" t="s">
        <v>1477</v>
      </c>
      <c r="N593" s="24" t="s">
        <v>1477</v>
      </c>
      <c r="O593" s="24" t="s">
        <v>1477</v>
      </c>
      <c r="P593" s="24">
        <v>10</v>
      </c>
      <c r="Q593" s="24" t="s">
        <v>1546</v>
      </c>
      <c r="R593" s="24" t="s">
        <v>1547</v>
      </c>
      <c r="S593" s="25">
        <v>62500000</v>
      </c>
      <c r="T593" s="25">
        <v>62500000</v>
      </c>
      <c r="U593" s="24" t="s">
        <v>1560</v>
      </c>
      <c r="V593" s="24" t="s">
        <v>1561</v>
      </c>
      <c r="W593" s="23" t="s">
        <v>274</v>
      </c>
      <c r="X593" s="23" t="s">
        <v>1605</v>
      </c>
      <c r="Y593" s="23" t="s">
        <v>1615</v>
      </c>
      <c r="Z593" s="23" t="s">
        <v>275</v>
      </c>
      <c r="AA593" s="23" t="s">
        <v>1818</v>
      </c>
      <c r="AB593" s="23" t="s">
        <v>1824</v>
      </c>
      <c r="AC593" s="36">
        <v>62500000</v>
      </c>
      <c r="AD593" s="36">
        <v>0</v>
      </c>
      <c r="AE593" s="36">
        <v>0</v>
      </c>
      <c r="AF593" s="36">
        <v>6250000</v>
      </c>
      <c r="AG593" s="36">
        <v>0</v>
      </c>
      <c r="AH593" s="36">
        <v>6250000</v>
      </c>
      <c r="AI593" s="36">
        <v>0</v>
      </c>
      <c r="AJ593" s="36">
        <v>6250000</v>
      </c>
      <c r="AK593" s="36">
        <v>0</v>
      </c>
      <c r="AL593" s="36">
        <v>6250000</v>
      </c>
      <c r="AM593" s="36">
        <v>0</v>
      </c>
      <c r="AN593" s="36">
        <v>6250000</v>
      </c>
      <c r="AO593" s="36">
        <v>0</v>
      </c>
      <c r="AP593" s="36">
        <v>6250000</v>
      </c>
      <c r="AQ593" s="36">
        <v>0</v>
      </c>
      <c r="AR593" s="36">
        <v>6250000</v>
      </c>
      <c r="AS593" s="36">
        <v>0</v>
      </c>
      <c r="AT593" s="36">
        <v>6250000</v>
      </c>
      <c r="AU593" s="36">
        <v>0</v>
      </c>
      <c r="AV593" s="36">
        <v>6250000</v>
      </c>
      <c r="AW593" s="36">
        <v>0</v>
      </c>
      <c r="AX593" s="36">
        <v>6250000</v>
      </c>
      <c r="AY593" s="36">
        <v>0</v>
      </c>
      <c r="AZ593" s="36">
        <v>0</v>
      </c>
      <c r="BA593" s="34"/>
      <c r="BB593" s="34"/>
      <c r="BC593" s="34"/>
      <c r="BD593" s="34"/>
      <c r="BE593" s="11" t="str">
        <f t="shared" si="54"/>
        <v>OK</v>
      </c>
      <c r="BF593" s="11" t="str">
        <f t="shared" si="55"/>
        <v>OK</v>
      </c>
      <c r="BG593" s="5">
        <f>+IF(B593&lt;&gt;"",COUNTBLANK(F593:AZ593),0)</f>
        <v>0</v>
      </c>
      <c r="BH593" s="12">
        <f t="shared" si="56"/>
        <v>62500000</v>
      </c>
      <c r="BI593" s="12">
        <f t="shared" si="57"/>
        <v>62500000</v>
      </c>
      <c r="BJ593" s="5">
        <f t="shared" si="58"/>
        <v>0</v>
      </c>
      <c r="BK593" s="5">
        <f t="shared" si="59"/>
        <v>0</v>
      </c>
      <c r="BL593" s="2">
        <v>4</v>
      </c>
      <c r="BM593" s="2">
        <v>2420</v>
      </c>
      <c r="BN593" s="2">
        <v>1</v>
      </c>
      <c r="BO593" s="16">
        <v>8</v>
      </c>
      <c r="BP593" s="2">
        <v>4</v>
      </c>
      <c r="BQ593" s="2">
        <v>10</v>
      </c>
      <c r="BT593" s="40"/>
      <c r="BU593" s="40"/>
      <c r="BV593" s="40"/>
      <c r="BW593" s="40"/>
      <c r="BX593" s="40"/>
      <c r="BY593" s="40"/>
      <c r="BZ593" s="40"/>
      <c r="CA593" s="40"/>
    </row>
    <row r="594" spans="1:79" ht="110.4">
      <c r="A594" s="49" t="s">
        <v>3974</v>
      </c>
      <c r="B594" s="37" t="s">
        <v>1164</v>
      </c>
      <c r="C594" s="31" t="s">
        <v>415</v>
      </c>
      <c r="D594" s="31" t="s">
        <v>402</v>
      </c>
      <c r="E594" s="22" t="s">
        <v>4035</v>
      </c>
      <c r="F594" s="23" t="s">
        <v>4036</v>
      </c>
      <c r="G594" s="23" t="s">
        <v>4051</v>
      </c>
      <c r="H594" s="23" t="s">
        <v>4072</v>
      </c>
      <c r="I594" s="23">
        <v>86101610</v>
      </c>
      <c r="J594" s="23" t="s">
        <v>1495</v>
      </c>
      <c r="K594" s="23" t="s">
        <v>1490</v>
      </c>
      <c r="L594" s="23" t="s">
        <v>2822</v>
      </c>
      <c r="M594" s="24" t="s">
        <v>1477</v>
      </c>
      <c r="N594" s="24" t="s">
        <v>1477</v>
      </c>
      <c r="O594" s="24" t="s">
        <v>1477</v>
      </c>
      <c r="P594" s="24">
        <v>10</v>
      </c>
      <c r="Q594" s="24" t="s">
        <v>1546</v>
      </c>
      <c r="R594" s="24" t="s">
        <v>1547</v>
      </c>
      <c r="S594" s="25">
        <v>77000000</v>
      </c>
      <c r="T594" s="25">
        <v>77000000</v>
      </c>
      <c r="U594" s="24" t="s">
        <v>1560</v>
      </c>
      <c r="V594" s="24" t="s">
        <v>1561</v>
      </c>
      <c r="W594" s="23" t="s">
        <v>274</v>
      </c>
      <c r="X594" s="23" t="s">
        <v>1605</v>
      </c>
      <c r="Y594" s="23" t="s">
        <v>1615</v>
      </c>
      <c r="Z594" s="23" t="s">
        <v>275</v>
      </c>
      <c r="AA594" s="23" t="s">
        <v>1818</v>
      </c>
      <c r="AB594" s="23" t="s">
        <v>1824</v>
      </c>
      <c r="AC594" s="36">
        <v>77000000</v>
      </c>
      <c r="AD594" s="36">
        <v>0</v>
      </c>
      <c r="AE594" s="36">
        <v>0</v>
      </c>
      <c r="AF594" s="36">
        <v>7700000</v>
      </c>
      <c r="AG594" s="36">
        <v>0</v>
      </c>
      <c r="AH594" s="36">
        <v>7700000</v>
      </c>
      <c r="AI594" s="36">
        <v>0</v>
      </c>
      <c r="AJ594" s="36">
        <v>7700000</v>
      </c>
      <c r="AK594" s="36">
        <v>0</v>
      </c>
      <c r="AL594" s="36">
        <v>7700000</v>
      </c>
      <c r="AM594" s="36">
        <v>0</v>
      </c>
      <c r="AN594" s="36">
        <v>7700000</v>
      </c>
      <c r="AO594" s="36">
        <v>0</v>
      </c>
      <c r="AP594" s="36">
        <v>7700000</v>
      </c>
      <c r="AQ594" s="36">
        <v>0</v>
      </c>
      <c r="AR594" s="36">
        <v>7700000</v>
      </c>
      <c r="AS594" s="36">
        <v>0</v>
      </c>
      <c r="AT594" s="36">
        <v>7700000</v>
      </c>
      <c r="AU594" s="36">
        <v>0</v>
      </c>
      <c r="AV594" s="36">
        <v>7700000</v>
      </c>
      <c r="AW594" s="36">
        <v>0</v>
      </c>
      <c r="AX594" s="36">
        <v>7700000</v>
      </c>
      <c r="AY594" s="36">
        <v>0</v>
      </c>
      <c r="AZ594" s="36">
        <v>0</v>
      </c>
      <c r="BA594" s="34"/>
      <c r="BB594" s="34"/>
      <c r="BC594" s="34"/>
      <c r="BD594" s="34"/>
      <c r="BE594" s="11" t="str">
        <f t="shared" si="54"/>
        <v>OK</v>
      </c>
      <c r="BF594" s="11" t="str">
        <f t="shared" si="55"/>
        <v>OK</v>
      </c>
      <c r="BG594" s="5">
        <f>+IF(B594&lt;&gt;"",COUNTBLANK(F594:AZ594),0)</f>
        <v>0</v>
      </c>
      <c r="BH594" s="12">
        <f t="shared" si="56"/>
        <v>77000000</v>
      </c>
      <c r="BI594" s="12">
        <f t="shared" si="57"/>
        <v>77000000</v>
      </c>
      <c r="BJ594" s="5">
        <f t="shared" si="58"/>
        <v>0</v>
      </c>
      <c r="BK594" s="5">
        <f t="shared" si="59"/>
        <v>0</v>
      </c>
      <c r="BL594" s="2">
        <v>4</v>
      </c>
      <c r="BM594" s="2">
        <v>2420</v>
      </c>
      <c r="BN594" s="2">
        <v>1</v>
      </c>
      <c r="BO594" s="16">
        <v>8</v>
      </c>
      <c r="BP594" s="2">
        <v>4</v>
      </c>
      <c r="BQ594" s="2">
        <v>11</v>
      </c>
      <c r="BT594" s="40"/>
      <c r="BU594" s="40"/>
      <c r="BV594" s="40"/>
      <c r="BW594" s="40"/>
      <c r="BX594" s="40"/>
      <c r="BY594" s="40"/>
      <c r="BZ594" s="40"/>
      <c r="CA594" s="40"/>
    </row>
    <row r="595" spans="1:79" ht="96.6">
      <c r="A595" s="49" t="s">
        <v>3974</v>
      </c>
      <c r="B595" s="37" t="s">
        <v>1165</v>
      </c>
      <c r="C595" s="31" t="s">
        <v>415</v>
      </c>
      <c r="D595" s="31" t="s">
        <v>402</v>
      </c>
      <c r="E595" s="22" t="s">
        <v>4035</v>
      </c>
      <c r="F595" s="23" t="s">
        <v>4036</v>
      </c>
      <c r="G595" s="23" t="s">
        <v>4051</v>
      </c>
      <c r="H595" s="23" t="s">
        <v>4073</v>
      </c>
      <c r="I595" s="23">
        <v>80161501</v>
      </c>
      <c r="J595" s="23" t="s">
        <v>1495</v>
      </c>
      <c r="K595" s="23" t="s">
        <v>1490</v>
      </c>
      <c r="L595" s="23" t="s">
        <v>2831</v>
      </c>
      <c r="M595" s="24" t="s">
        <v>1477</v>
      </c>
      <c r="N595" s="24" t="s">
        <v>1477</v>
      </c>
      <c r="O595" s="24" t="s">
        <v>1477</v>
      </c>
      <c r="P595" s="24">
        <v>10</v>
      </c>
      <c r="Q595" s="24" t="s">
        <v>1546</v>
      </c>
      <c r="R595" s="24" t="s">
        <v>1547</v>
      </c>
      <c r="S595" s="25">
        <v>31800000</v>
      </c>
      <c r="T595" s="25">
        <v>31800000</v>
      </c>
      <c r="U595" s="24" t="s">
        <v>1560</v>
      </c>
      <c r="V595" s="24" t="s">
        <v>1561</v>
      </c>
      <c r="W595" s="23" t="s">
        <v>274</v>
      </c>
      <c r="X595" s="23" t="s">
        <v>1606</v>
      </c>
      <c r="Y595" s="23" t="s">
        <v>1615</v>
      </c>
      <c r="Z595" s="23" t="s">
        <v>263</v>
      </c>
      <c r="AA595" s="23" t="s">
        <v>1822</v>
      </c>
      <c r="AB595" s="23" t="s">
        <v>1824</v>
      </c>
      <c r="AC595" s="36">
        <v>31800000</v>
      </c>
      <c r="AD595" s="36">
        <v>0</v>
      </c>
      <c r="AE595" s="36">
        <v>0</v>
      </c>
      <c r="AF595" s="36">
        <v>3180000</v>
      </c>
      <c r="AG595" s="36">
        <v>0</v>
      </c>
      <c r="AH595" s="36">
        <v>3180000</v>
      </c>
      <c r="AI595" s="36">
        <v>0</v>
      </c>
      <c r="AJ595" s="36">
        <v>3180000</v>
      </c>
      <c r="AK595" s="36">
        <v>0</v>
      </c>
      <c r="AL595" s="36">
        <v>3180000</v>
      </c>
      <c r="AM595" s="36">
        <v>0</v>
      </c>
      <c r="AN595" s="36">
        <v>3180000</v>
      </c>
      <c r="AO595" s="36">
        <v>0</v>
      </c>
      <c r="AP595" s="36">
        <v>3180000</v>
      </c>
      <c r="AQ595" s="36">
        <v>0</v>
      </c>
      <c r="AR595" s="36">
        <v>3180000</v>
      </c>
      <c r="AS595" s="36">
        <v>0</v>
      </c>
      <c r="AT595" s="36">
        <v>3180000</v>
      </c>
      <c r="AU595" s="36">
        <v>0</v>
      </c>
      <c r="AV595" s="36">
        <v>3180000</v>
      </c>
      <c r="AW595" s="36">
        <v>0</v>
      </c>
      <c r="AX595" s="36">
        <v>3180000</v>
      </c>
      <c r="AY595" s="36">
        <v>0</v>
      </c>
      <c r="AZ595" s="36">
        <v>0</v>
      </c>
      <c r="BA595" s="34"/>
      <c r="BB595" s="34"/>
      <c r="BC595" s="34"/>
      <c r="BD595" s="34"/>
      <c r="BE595" s="11" t="str">
        <f t="shared" si="54"/>
        <v>OK</v>
      </c>
      <c r="BF595" s="11" t="str">
        <f t="shared" si="55"/>
        <v>OK</v>
      </c>
      <c r="BG595" s="5">
        <f>+IF(B595&lt;&gt;"",COUNTBLANK(F595:AZ595),0)</f>
        <v>0</v>
      </c>
      <c r="BH595" s="12">
        <f t="shared" si="56"/>
        <v>31800000</v>
      </c>
      <c r="BI595" s="12">
        <f t="shared" si="57"/>
        <v>31800000</v>
      </c>
      <c r="BJ595" s="5">
        <f t="shared" si="58"/>
        <v>0</v>
      </c>
      <c r="BK595" s="5">
        <f t="shared" si="59"/>
        <v>0</v>
      </c>
      <c r="BL595" s="2">
        <v>4</v>
      </c>
      <c r="BM595" s="2">
        <v>2420</v>
      </c>
      <c r="BN595" s="2">
        <v>1</v>
      </c>
      <c r="BO595" s="16">
        <v>8</v>
      </c>
      <c r="BP595" s="2">
        <v>5</v>
      </c>
      <c r="BQ595" s="2">
        <v>1</v>
      </c>
      <c r="BT595" s="40"/>
      <c r="BU595" s="40"/>
      <c r="BV595" s="40"/>
      <c r="BW595" s="40"/>
      <c r="BX595" s="40"/>
      <c r="BY595" s="40"/>
      <c r="BZ595" s="40"/>
      <c r="CA595" s="40"/>
    </row>
    <row r="596" spans="1:79" ht="96.6">
      <c r="A596" s="49" t="s">
        <v>3974</v>
      </c>
      <c r="B596" s="37" t="s">
        <v>1166</v>
      </c>
      <c r="C596" s="31" t="s">
        <v>415</v>
      </c>
      <c r="D596" s="31" t="s">
        <v>402</v>
      </c>
      <c r="E596" s="22" t="s">
        <v>4035</v>
      </c>
      <c r="F596" s="23" t="s">
        <v>4036</v>
      </c>
      <c r="G596" s="23" t="s">
        <v>4051</v>
      </c>
      <c r="H596" s="23" t="s">
        <v>4073</v>
      </c>
      <c r="I596" s="23">
        <v>80161501</v>
      </c>
      <c r="J596" s="23" t="s">
        <v>1495</v>
      </c>
      <c r="K596" s="23" t="s">
        <v>1490</v>
      </c>
      <c r="L596" s="23" t="s">
        <v>2834</v>
      </c>
      <c r="M596" s="24" t="s">
        <v>421</v>
      </c>
      <c r="N596" s="24" t="s">
        <v>421</v>
      </c>
      <c r="O596" s="24" t="s">
        <v>421</v>
      </c>
      <c r="P596" s="24">
        <v>10</v>
      </c>
      <c r="Q596" s="24" t="s">
        <v>1546</v>
      </c>
      <c r="R596" s="24" t="s">
        <v>1547</v>
      </c>
      <c r="S596" s="25">
        <v>37000000</v>
      </c>
      <c r="T596" s="25">
        <v>37000000</v>
      </c>
      <c r="U596" s="24" t="s">
        <v>1560</v>
      </c>
      <c r="V596" s="24" t="s">
        <v>1561</v>
      </c>
      <c r="W596" s="23" t="s">
        <v>274</v>
      </c>
      <c r="X596" s="23" t="s">
        <v>1606</v>
      </c>
      <c r="Y596" s="23" t="s">
        <v>1615</v>
      </c>
      <c r="Z596" s="23" t="s">
        <v>263</v>
      </c>
      <c r="AA596" s="23" t="s">
        <v>1822</v>
      </c>
      <c r="AB596" s="23" t="s">
        <v>1824</v>
      </c>
      <c r="AC596" s="36">
        <v>0</v>
      </c>
      <c r="AD596" s="36">
        <v>0</v>
      </c>
      <c r="AE596" s="36">
        <v>37000000</v>
      </c>
      <c r="AF596" s="36">
        <v>0</v>
      </c>
      <c r="AG596" s="36">
        <v>0</v>
      </c>
      <c r="AH596" s="36">
        <v>3700000</v>
      </c>
      <c r="AI596" s="36">
        <v>0</v>
      </c>
      <c r="AJ596" s="36">
        <v>3700000</v>
      </c>
      <c r="AK596" s="36">
        <v>0</v>
      </c>
      <c r="AL596" s="36">
        <v>3700000</v>
      </c>
      <c r="AM596" s="36">
        <v>0</v>
      </c>
      <c r="AN596" s="36">
        <v>3700000</v>
      </c>
      <c r="AO596" s="36">
        <v>0</v>
      </c>
      <c r="AP596" s="36">
        <v>3700000</v>
      </c>
      <c r="AQ596" s="36">
        <v>0</v>
      </c>
      <c r="AR596" s="36">
        <v>3700000</v>
      </c>
      <c r="AS596" s="36">
        <v>0</v>
      </c>
      <c r="AT596" s="36">
        <v>3700000</v>
      </c>
      <c r="AU596" s="36">
        <v>0</v>
      </c>
      <c r="AV596" s="36">
        <v>3700000</v>
      </c>
      <c r="AW596" s="36">
        <v>0</v>
      </c>
      <c r="AX596" s="36">
        <v>3700000</v>
      </c>
      <c r="AY596" s="36">
        <v>0</v>
      </c>
      <c r="AZ596" s="36">
        <v>3700000</v>
      </c>
      <c r="BA596" s="34"/>
      <c r="BB596" s="34"/>
      <c r="BC596" s="34"/>
      <c r="BD596" s="34"/>
      <c r="BE596" s="11" t="str">
        <f t="shared" si="54"/>
        <v>OK</v>
      </c>
      <c r="BF596" s="11" t="str">
        <f t="shared" si="55"/>
        <v>OK</v>
      </c>
      <c r="BG596" s="5">
        <f>+IF(B596&lt;&gt;"",COUNTBLANK(F596:AZ596),0)</f>
        <v>0</v>
      </c>
      <c r="BH596" s="12">
        <f t="shared" si="56"/>
        <v>37000000</v>
      </c>
      <c r="BI596" s="12">
        <f t="shared" si="57"/>
        <v>37000000</v>
      </c>
      <c r="BJ596" s="5">
        <f t="shared" si="58"/>
        <v>0</v>
      </c>
      <c r="BK596" s="5">
        <f t="shared" si="59"/>
        <v>0</v>
      </c>
      <c r="BL596" s="2">
        <v>4</v>
      </c>
      <c r="BM596" s="2">
        <v>2420</v>
      </c>
      <c r="BN596" s="2">
        <v>1</v>
      </c>
      <c r="BO596" s="16">
        <v>8</v>
      </c>
      <c r="BP596" s="2">
        <v>5</v>
      </c>
      <c r="BQ596" s="2">
        <v>2</v>
      </c>
      <c r="BT596" s="40"/>
      <c r="BU596" s="40"/>
      <c r="BV596" s="40"/>
      <c r="BW596" s="40"/>
      <c r="BX596" s="40"/>
      <c r="BY596" s="40"/>
      <c r="BZ596" s="40"/>
      <c r="CA596" s="40"/>
    </row>
    <row r="597" spans="1:79" ht="96.6">
      <c r="A597" s="49" t="s">
        <v>3974</v>
      </c>
      <c r="B597" s="37" t="s">
        <v>1167</v>
      </c>
      <c r="C597" s="31" t="s">
        <v>415</v>
      </c>
      <c r="D597" s="31" t="s">
        <v>402</v>
      </c>
      <c r="E597" s="22" t="s">
        <v>4035</v>
      </c>
      <c r="F597" s="23" t="s">
        <v>4036</v>
      </c>
      <c r="G597" s="23" t="s">
        <v>4051</v>
      </c>
      <c r="H597" s="23" t="s">
        <v>4073</v>
      </c>
      <c r="I597" s="23">
        <v>80161501</v>
      </c>
      <c r="J597" s="23" t="s">
        <v>1495</v>
      </c>
      <c r="K597" s="23" t="s">
        <v>1490</v>
      </c>
      <c r="L597" s="23" t="s">
        <v>2835</v>
      </c>
      <c r="M597" s="24" t="s">
        <v>421</v>
      </c>
      <c r="N597" s="24" t="s">
        <v>421</v>
      </c>
      <c r="O597" s="24" t="s">
        <v>421</v>
      </c>
      <c r="P597" s="24">
        <v>10</v>
      </c>
      <c r="Q597" s="24" t="s">
        <v>1546</v>
      </c>
      <c r="R597" s="24" t="s">
        <v>1547</v>
      </c>
      <c r="S597" s="25">
        <v>37000000</v>
      </c>
      <c r="T597" s="25">
        <v>37000000</v>
      </c>
      <c r="U597" s="24" t="s">
        <v>1560</v>
      </c>
      <c r="V597" s="24" t="s">
        <v>1561</v>
      </c>
      <c r="W597" s="23" t="s">
        <v>274</v>
      </c>
      <c r="X597" s="23" t="s">
        <v>1606</v>
      </c>
      <c r="Y597" s="23" t="s">
        <v>1615</v>
      </c>
      <c r="Z597" s="23" t="s">
        <v>263</v>
      </c>
      <c r="AA597" s="23" t="s">
        <v>1822</v>
      </c>
      <c r="AB597" s="23" t="s">
        <v>1824</v>
      </c>
      <c r="AC597" s="36">
        <v>0</v>
      </c>
      <c r="AD597" s="36">
        <v>0</v>
      </c>
      <c r="AE597" s="36">
        <v>37000000</v>
      </c>
      <c r="AF597" s="36">
        <v>0</v>
      </c>
      <c r="AG597" s="36">
        <v>0</v>
      </c>
      <c r="AH597" s="36">
        <v>3700000</v>
      </c>
      <c r="AI597" s="36">
        <v>0</v>
      </c>
      <c r="AJ597" s="36">
        <v>3700000</v>
      </c>
      <c r="AK597" s="36">
        <v>0</v>
      </c>
      <c r="AL597" s="36">
        <v>3700000</v>
      </c>
      <c r="AM597" s="36">
        <v>0</v>
      </c>
      <c r="AN597" s="36">
        <v>3700000</v>
      </c>
      <c r="AO597" s="36">
        <v>0</v>
      </c>
      <c r="AP597" s="36">
        <v>3700000</v>
      </c>
      <c r="AQ597" s="36">
        <v>0</v>
      </c>
      <c r="AR597" s="36">
        <v>3700000</v>
      </c>
      <c r="AS597" s="36">
        <v>0</v>
      </c>
      <c r="AT597" s="36">
        <v>3700000</v>
      </c>
      <c r="AU597" s="36">
        <v>0</v>
      </c>
      <c r="AV597" s="36">
        <v>3700000</v>
      </c>
      <c r="AW597" s="36">
        <v>0</v>
      </c>
      <c r="AX597" s="36">
        <v>3700000</v>
      </c>
      <c r="AY597" s="36">
        <v>0</v>
      </c>
      <c r="AZ597" s="36">
        <v>3700000</v>
      </c>
      <c r="BA597" s="34"/>
      <c r="BB597" s="34"/>
      <c r="BC597" s="34"/>
      <c r="BD597" s="34"/>
      <c r="BE597" s="11" t="str">
        <f t="shared" si="54"/>
        <v>OK</v>
      </c>
      <c r="BF597" s="11" t="str">
        <f t="shared" si="55"/>
        <v>OK</v>
      </c>
      <c r="BG597" s="5">
        <f>+IF(B597&lt;&gt;"",COUNTBLANK(F597:AZ597),0)</f>
        <v>0</v>
      </c>
      <c r="BH597" s="12">
        <f t="shared" si="56"/>
        <v>37000000</v>
      </c>
      <c r="BI597" s="12">
        <f t="shared" si="57"/>
        <v>37000000</v>
      </c>
      <c r="BJ597" s="5">
        <f t="shared" si="58"/>
        <v>0</v>
      </c>
      <c r="BK597" s="5">
        <f t="shared" si="59"/>
        <v>0</v>
      </c>
      <c r="BL597" s="2">
        <v>4</v>
      </c>
      <c r="BM597" s="2">
        <v>2420</v>
      </c>
      <c r="BN597" s="2">
        <v>1</v>
      </c>
      <c r="BO597" s="16">
        <v>8</v>
      </c>
      <c r="BP597" s="2">
        <v>5</v>
      </c>
      <c r="BQ597" s="2">
        <v>3</v>
      </c>
      <c r="BT597" s="40"/>
      <c r="BU597" s="40"/>
      <c r="BV597" s="40"/>
      <c r="BW597" s="40"/>
      <c r="BX597" s="40"/>
      <c r="BY597" s="40"/>
      <c r="BZ597" s="40"/>
      <c r="CA597" s="40"/>
    </row>
    <row r="598" spans="1:79" ht="96.6">
      <c r="A598" s="49" t="s">
        <v>3974</v>
      </c>
      <c r="B598" s="37" t="s">
        <v>1168</v>
      </c>
      <c r="C598" s="31" t="s">
        <v>415</v>
      </c>
      <c r="D598" s="31" t="s">
        <v>402</v>
      </c>
      <c r="E598" s="22" t="s">
        <v>4035</v>
      </c>
      <c r="F598" s="23" t="s">
        <v>4036</v>
      </c>
      <c r="G598" s="23" t="s">
        <v>4051</v>
      </c>
      <c r="H598" s="23" t="s">
        <v>4073</v>
      </c>
      <c r="I598" s="23">
        <v>86101610</v>
      </c>
      <c r="J598" s="23" t="s">
        <v>1495</v>
      </c>
      <c r="K598" s="23" t="s">
        <v>1490</v>
      </c>
      <c r="L598" s="23" t="s">
        <v>2836</v>
      </c>
      <c r="M598" s="24" t="s">
        <v>421</v>
      </c>
      <c r="N598" s="24" t="s">
        <v>421</v>
      </c>
      <c r="O598" s="24" t="s">
        <v>421</v>
      </c>
      <c r="P598" s="24">
        <v>10</v>
      </c>
      <c r="Q598" s="24" t="s">
        <v>1546</v>
      </c>
      <c r="R598" s="24" t="s">
        <v>1547</v>
      </c>
      <c r="S598" s="25">
        <v>43500000</v>
      </c>
      <c r="T598" s="25">
        <v>43500000</v>
      </c>
      <c r="U598" s="24" t="s">
        <v>1560</v>
      </c>
      <c r="V598" s="24" t="s">
        <v>1561</v>
      </c>
      <c r="W598" s="23" t="s">
        <v>274</v>
      </c>
      <c r="X598" s="23" t="s">
        <v>1606</v>
      </c>
      <c r="Y598" s="23" t="s">
        <v>1615</v>
      </c>
      <c r="Z598" s="23" t="s">
        <v>263</v>
      </c>
      <c r="AA598" s="23" t="s">
        <v>1822</v>
      </c>
      <c r="AB598" s="23" t="s">
        <v>1824</v>
      </c>
      <c r="AC598" s="36">
        <v>0</v>
      </c>
      <c r="AD598" s="36">
        <v>0</v>
      </c>
      <c r="AE598" s="36">
        <v>43500000</v>
      </c>
      <c r="AF598" s="36">
        <v>0</v>
      </c>
      <c r="AG598" s="36">
        <v>0</v>
      </c>
      <c r="AH598" s="36">
        <v>4350000</v>
      </c>
      <c r="AI598" s="36">
        <v>0</v>
      </c>
      <c r="AJ598" s="36">
        <v>4350000</v>
      </c>
      <c r="AK598" s="36">
        <v>0</v>
      </c>
      <c r="AL598" s="36">
        <v>4350000</v>
      </c>
      <c r="AM598" s="36">
        <v>0</v>
      </c>
      <c r="AN598" s="36">
        <v>4350000</v>
      </c>
      <c r="AO598" s="36">
        <v>0</v>
      </c>
      <c r="AP598" s="36">
        <v>4350000</v>
      </c>
      <c r="AQ598" s="36">
        <v>0</v>
      </c>
      <c r="AR598" s="36">
        <v>4350000</v>
      </c>
      <c r="AS598" s="36">
        <v>0</v>
      </c>
      <c r="AT598" s="36">
        <v>4350000</v>
      </c>
      <c r="AU598" s="36">
        <v>0</v>
      </c>
      <c r="AV598" s="36">
        <v>4350000</v>
      </c>
      <c r="AW598" s="36">
        <v>0</v>
      </c>
      <c r="AX598" s="36">
        <v>4350000</v>
      </c>
      <c r="AY598" s="36">
        <v>0</v>
      </c>
      <c r="AZ598" s="36">
        <v>4350000</v>
      </c>
      <c r="BA598" s="34"/>
      <c r="BB598" s="34"/>
      <c r="BC598" s="34"/>
      <c r="BD598" s="34"/>
      <c r="BE598" s="11" t="str">
        <f t="shared" si="54"/>
        <v>OK</v>
      </c>
      <c r="BF598" s="11" t="str">
        <f t="shared" si="55"/>
        <v>OK</v>
      </c>
      <c r="BG598" s="5">
        <f>+IF(B598&lt;&gt;"",COUNTBLANK(F598:AZ598),0)</f>
        <v>0</v>
      </c>
      <c r="BH598" s="12">
        <f t="shared" si="56"/>
        <v>43500000</v>
      </c>
      <c r="BI598" s="12">
        <f t="shared" si="57"/>
        <v>43500000</v>
      </c>
      <c r="BJ598" s="5">
        <f t="shared" si="58"/>
        <v>0</v>
      </c>
      <c r="BK598" s="5">
        <f t="shared" si="59"/>
        <v>0</v>
      </c>
      <c r="BL598" s="2">
        <v>4</v>
      </c>
      <c r="BM598" s="2">
        <v>2420</v>
      </c>
      <c r="BN598" s="2">
        <v>1</v>
      </c>
      <c r="BO598" s="16">
        <v>8</v>
      </c>
      <c r="BP598" s="2">
        <v>5</v>
      </c>
      <c r="BQ598" s="2">
        <v>4</v>
      </c>
      <c r="BT598" s="40"/>
      <c r="BU598" s="40"/>
      <c r="BV598" s="40"/>
      <c r="BW598" s="40"/>
      <c r="BX598" s="40"/>
      <c r="BY598" s="40"/>
      <c r="BZ598" s="40"/>
      <c r="CA598" s="40"/>
    </row>
    <row r="599" spans="1:79" ht="110.4">
      <c r="A599" s="49" t="s">
        <v>3974</v>
      </c>
      <c r="B599" s="37" t="s">
        <v>1169</v>
      </c>
      <c r="C599" s="31" t="s">
        <v>415</v>
      </c>
      <c r="D599" s="31" t="s">
        <v>402</v>
      </c>
      <c r="E599" s="22" t="s">
        <v>4035</v>
      </c>
      <c r="F599" s="23" t="s">
        <v>4036</v>
      </c>
      <c r="G599" s="23" t="s">
        <v>4051</v>
      </c>
      <c r="H599" s="23" t="s">
        <v>4073</v>
      </c>
      <c r="I599" s="23">
        <v>86101610</v>
      </c>
      <c r="J599" s="23" t="s">
        <v>1495</v>
      </c>
      <c r="K599" s="23" t="s">
        <v>1490</v>
      </c>
      <c r="L599" s="23" t="s">
        <v>2837</v>
      </c>
      <c r="M599" s="24" t="s">
        <v>421</v>
      </c>
      <c r="N599" s="24" t="s">
        <v>421</v>
      </c>
      <c r="O599" s="24" t="s">
        <v>421</v>
      </c>
      <c r="P599" s="24">
        <v>10</v>
      </c>
      <c r="Q599" s="24" t="s">
        <v>1546</v>
      </c>
      <c r="R599" s="24" t="s">
        <v>1547</v>
      </c>
      <c r="S599" s="25">
        <v>57000000</v>
      </c>
      <c r="T599" s="25">
        <v>57000000</v>
      </c>
      <c r="U599" s="24" t="s">
        <v>1560</v>
      </c>
      <c r="V599" s="24" t="s">
        <v>1561</v>
      </c>
      <c r="W599" s="23" t="s">
        <v>274</v>
      </c>
      <c r="X599" s="23" t="s">
        <v>1606</v>
      </c>
      <c r="Y599" s="23" t="s">
        <v>1615</v>
      </c>
      <c r="Z599" s="23" t="s">
        <v>263</v>
      </c>
      <c r="AA599" s="23" t="s">
        <v>1822</v>
      </c>
      <c r="AB599" s="23" t="s">
        <v>1824</v>
      </c>
      <c r="AC599" s="36">
        <v>0</v>
      </c>
      <c r="AD599" s="36">
        <v>0</v>
      </c>
      <c r="AE599" s="36">
        <v>57000000</v>
      </c>
      <c r="AF599" s="36">
        <v>0</v>
      </c>
      <c r="AG599" s="36">
        <v>0</v>
      </c>
      <c r="AH599" s="36">
        <v>5700000</v>
      </c>
      <c r="AI599" s="36">
        <v>0</v>
      </c>
      <c r="AJ599" s="36">
        <v>5700000</v>
      </c>
      <c r="AK599" s="36">
        <v>0</v>
      </c>
      <c r="AL599" s="36">
        <v>5700000</v>
      </c>
      <c r="AM599" s="36">
        <v>0</v>
      </c>
      <c r="AN599" s="36">
        <v>5700000</v>
      </c>
      <c r="AO599" s="36">
        <v>0</v>
      </c>
      <c r="AP599" s="36">
        <v>5700000</v>
      </c>
      <c r="AQ599" s="36">
        <v>0</v>
      </c>
      <c r="AR599" s="36">
        <v>5700000</v>
      </c>
      <c r="AS599" s="36">
        <v>0</v>
      </c>
      <c r="AT599" s="36">
        <v>5700000</v>
      </c>
      <c r="AU599" s="36">
        <v>0</v>
      </c>
      <c r="AV599" s="36">
        <v>5700000</v>
      </c>
      <c r="AW599" s="36">
        <v>0</v>
      </c>
      <c r="AX599" s="36">
        <v>5700000</v>
      </c>
      <c r="AY599" s="36">
        <v>0</v>
      </c>
      <c r="AZ599" s="36">
        <v>5700000</v>
      </c>
      <c r="BA599" s="34"/>
      <c r="BB599" s="34"/>
      <c r="BC599" s="34"/>
      <c r="BD599" s="34"/>
      <c r="BE599" s="11" t="str">
        <f t="shared" si="54"/>
        <v>OK</v>
      </c>
      <c r="BF599" s="11" t="str">
        <f t="shared" si="55"/>
        <v>OK</v>
      </c>
      <c r="BG599" s="5">
        <f>+IF(B599&lt;&gt;"",COUNTBLANK(F599:AZ599),0)</f>
        <v>0</v>
      </c>
      <c r="BH599" s="12">
        <f t="shared" si="56"/>
        <v>57000000</v>
      </c>
      <c r="BI599" s="12">
        <f t="shared" si="57"/>
        <v>57000000</v>
      </c>
      <c r="BJ599" s="5">
        <f t="shared" si="58"/>
        <v>0</v>
      </c>
      <c r="BK599" s="5">
        <f t="shared" si="59"/>
        <v>0</v>
      </c>
      <c r="BL599" s="2">
        <v>4</v>
      </c>
      <c r="BM599" s="2">
        <v>2420</v>
      </c>
      <c r="BN599" s="2">
        <v>1</v>
      </c>
      <c r="BO599" s="16">
        <v>8</v>
      </c>
      <c r="BP599" s="2">
        <v>5</v>
      </c>
      <c r="BQ599" s="2">
        <v>5</v>
      </c>
      <c r="BT599" s="40"/>
      <c r="BU599" s="40"/>
      <c r="BV599" s="40"/>
      <c r="BW599" s="40"/>
      <c r="BX599" s="40"/>
      <c r="BY599" s="40"/>
      <c r="BZ599" s="40"/>
      <c r="CA599" s="40"/>
    </row>
    <row r="600" spans="1:79" ht="96.6">
      <c r="A600" s="49" t="s">
        <v>3974</v>
      </c>
      <c r="B600" s="37" t="s">
        <v>1170</v>
      </c>
      <c r="C600" s="31" t="s">
        <v>415</v>
      </c>
      <c r="D600" s="31" t="s">
        <v>402</v>
      </c>
      <c r="E600" s="22" t="s">
        <v>4035</v>
      </c>
      <c r="F600" s="23" t="s">
        <v>4036</v>
      </c>
      <c r="G600" s="23" t="s">
        <v>4051</v>
      </c>
      <c r="H600" s="23" t="s">
        <v>4073</v>
      </c>
      <c r="I600" s="23">
        <v>86101610</v>
      </c>
      <c r="J600" s="23" t="s">
        <v>1495</v>
      </c>
      <c r="K600" s="23" t="s">
        <v>1490</v>
      </c>
      <c r="L600" s="23" t="s">
        <v>2838</v>
      </c>
      <c r="M600" s="24" t="s">
        <v>421</v>
      </c>
      <c r="N600" s="24" t="s">
        <v>421</v>
      </c>
      <c r="O600" s="24" t="s">
        <v>421</v>
      </c>
      <c r="P600" s="24">
        <v>10</v>
      </c>
      <c r="Q600" s="24" t="s">
        <v>1546</v>
      </c>
      <c r="R600" s="24" t="s">
        <v>1547</v>
      </c>
      <c r="S600" s="25">
        <v>77000000</v>
      </c>
      <c r="T600" s="25">
        <v>77000000</v>
      </c>
      <c r="U600" s="24" t="s">
        <v>1560</v>
      </c>
      <c r="V600" s="24" t="s">
        <v>1561</v>
      </c>
      <c r="W600" s="23" t="s">
        <v>274</v>
      </c>
      <c r="X600" s="23" t="s">
        <v>1606</v>
      </c>
      <c r="Y600" s="23" t="s">
        <v>1615</v>
      </c>
      <c r="Z600" s="23" t="s">
        <v>263</v>
      </c>
      <c r="AA600" s="23" t="s">
        <v>1822</v>
      </c>
      <c r="AB600" s="23" t="s">
        <v>1824</v>
      </c>
      <c r="AC600" s="36">
        <v>0</v>
      </c>
      <c r="AD600" s="36">
        <v>0</v>
      </c>
      <c r="AE600" s="36">
        <v>77000000</v>
      </c>
      <c r="AF600" s="36">
        <v>0</v>
      </c>
      <c r="AG600" s="36">
        <v>0</v>
      </c>
      <c r="AH600" s="36">
        <v>7700000</v>
      </c>
      <c r="AI600" s="36">
        <v>0</v>
      </c>
      <c r="AJ600" s="36">
        <v>7700000</v>
      </c>
      <c r="AK600" s="36">
        <v>0</v>
      </c>
      <c r="AL600" s="36">
        <v>7700000</v>
      </c>
      <c r="AM600" s="36">
        <v>0</v>
      </c>
      <c r="AN600" s="36">
        <v>7700000</v>
      </c>
      <c r="AO600" s="36">
        <v>0</v>
      </c>
      <c r="AP600" s="36">
        <v>7700000</v>
      </c>
      <c r="AQ600" s="36">
        <v>0</v>
      </c>
      <c r="AR600" s="36">
        <v>7700000</v>
      </c>
      <c r="AS600" s="36">
        <v>0</v>
      </c>
      <c r="AT600" s="36">
        <v>7700000</v>
      </c>
      <c r="AU600" s="36">
        <v>0</v>
      </c>
      <c r="AV600" s="36">
        <v>7700000</v>
      </c>
      <c r="AW600" s="36">
        <v>0</v>
      </c>
      <c r="AX600" s="36">
        <v>7700000</v>
      </c>
      <c r="AY600" s="36">
        <v>0</v>
      </c>
      <c r="AZ600" s="36">
        <v>7700000</v>
      </c>
      <c r="BA600" s="34"/>
      <c r="BB600" s="34"/>
      <c r="BC600" s="34"/>
      <c r="BD600" s="34"/>
      <c r="BE600" s="11" t="str">
        <f t="shared" si="54"/>
        <v>OK</v>
      </c>
      <c r="BF600" s="11" t="str">
        <f t="shared" si="55"/>
        <v>OK</v>
      </c>
      <c r="BG600" s="5">
        <f>+IF(B600&lt;&gt;"",COUNTBLANK(F600:AZ600),0)</f>
        <v>0</v>
      </c>
      <c r="BH600" s="12">
        <f t="shared" si="56"/>
        <v>77000000</v>
      </c>
      <c r="BI600" s="12">
        <f t="shared" si="57"/>
        <v>77000000</v>
      </c>
      <c r="BJ600" s="5">
        <f t="shared" si="58"/>
        <v>0</v>
      </c>
      <c r="BK600" s="5">
        <f t="shared" si="59"/>
        <v>0</v>
      </c>
      <c r="BL600" s="2">
        <v>4</v>
      </c>
      <c r="BM600" s="2">
        <v>2420</v>
      </c>
      <c r="BN600" s="2">
        <v>1</v>
      </c>
      <c r="BO600" s="16">
        <v>8</v>
      </c>
      <c r="BP600" s="2">
        <v>5</v>
      </c>
      <c r="BQ600" s="2">
        <v>6</v>
      </c>
      <c r="BT600" s="40"/>
      <c r="BU600" s="40"/>
      <c r="BV600" s="40"/>
      <c r="BW600" s="40"/>
      <c r="BX600" s="40"/>
      <c r="BY600" s="40"/>
      <c r="BZ600" s="40"/>
      <c r="CA600" s="40"/>
    </row>
    <row r="601" spans="1:79" ht="138">
      <c r="A601" s="49" t="s">
        <v>3974</v>
      </c>
      <c r="B601" s="37" t="s">
        <v>1171</v>
      </c>
      <c r="C601" s="31" t="s">
        <v>415</v>
      </c>
      <c r="D601" s="31" t="s">
        <v>402</v>
      </c>
      <c r="E601" s="22" t="s">
        <v>4035</v>
      </c>
      <c r="F601" s="23" t="s">
        <v>4036</v>
      </c>
      <c r="G601" s="23" t="s">
        <v>4051</v>
      </c>
      <c r="H601" s="23" t="s">
        <v>4073</v>
      </c>
      <c r="I601" s="23">
        <v>86101610</v>
      </c>
      <c r="J601" s="23" t="s">
        <v>1495</v>
      </c>
      <c r="K601" s="23" t="s">
        <v>1490</v>
      </c>
      <c r="L601" s="23" t="s">
        <v>2839</v>
      </c>
      <c r="M601" s="24" t="s">
        <v>421</v>
      </c>
      <c r="N601" s="24" t="s">
        <v>421</v>
      </c>
      <c r="O601" s="24" t="s">
        <v>421</v>
      </c>
      <c r="P601" s="24">
        <v>10</v>
      </c>
      <c r="Q601" s="24" t="s">
        <v>1546</v>
      </c>
      <c r="R601" s="24" t="s">
        <v>1547</v>
      </c>
      <c r="S601" s="25">
        <v>81500000</v>
      </c>
      <c r="T601" s="25">
        <v>81500000</v>
      </c>
      <c r="U601" s="24" t="s">
        <v>1560</v>
      </c>
      <c r="V601" s="24" t="s">
        <v>1561</v>
      </c>
      <c r="W601" s="23" t="s">
        <v>274</v>
      </c>
      <c r="X601" s="23" t="s">
        <v>1606</v>
      </c>
      <c r="Y601" s="23" t="s">
        <v>1615</v>
      </c>
      <c r="Z601" s="23" t="s">
        <v>263</v>
      </c>
      <c r="AA601" s="23" t="s">
        <v>1822</v>
      </c>
      <c r="AB601" s="23" t="s">
        <v>1824</v>
      </c>
      <c r="AC601" s="36">
        <v>0</v>
      </c>
      <c r="AD601" s="36">
        <v>0</v>
      </c>
      <c r="AE601" s="36">
        <v>81500000</v>
      </c>
      <c r="AF601" s="36">
        <v>0</v>
      </c>
      <c r="AG601" s="36">
        <v>0</v>
      </c>
      <c r="AH601" s="36">
        <v>8150000</v>
      </c>
      <c r="AI601" s="36">
        <v>0</v>
      </c>
      <c r="AJ601" s="36">
        <v>8150000</v>
      </c>
      <c r="AK601" s="36">
        <v>0</v>
      </c>
      <c r="AL601" s="36">
        <v>8150000</v>
      </c>
      <c r="AM601" s="36">
        <v>0</v>
      </c>
      <c r="AN601" s="36">
        <v>8150000</v>
      </c>
      <c r="AO601" s="36">
        <v>0</v>
      </c>
      <c r="AP601" s="36">
        <v>8150000</v>
      </c>
      <c r="AQ601" s="36">
        <v>0</v>
      </c>
      <c r="AR601" s="36">
        <v>8150000</v>
      </c>
      <c r="AS601" s="36">
        <v>0</v>
      </c>
      <c r="AT601" s="36">
        <v>8150000</v>
      </c>
      <c r="AU601" s="36">
        <v>0</v>
      </c>
      <c r="AV601" s="36">
        <v>8150000</v>
      </c>
      <c r="AW601" s="36">
        <v>0</v>
      </c>
      <c r="AX601" s="36">
        <v>8150000</v>
      </c>
      <c r="AY601" s="36">
        <v>0</v>
      </c>
      <c r="AZ601" s="36">
        <v>8150000</v>
      </c>
      <c r="BA601" s="34"/>
      <c r="BB601" s="34"/>
      <c r="BC601" s="34"/>
      <c r="BD601" s="34"/>
      <c r="BE601" s="11" t="str">
        <f t="shared" si="54"/>
        <v>OK</v>
      </c>
      <c r="BF601" s="11" t="str">
        <f t="shared" si="55"/>
        <v>OK</v>
      </c>
      <c r="BG601" s="5">
        <f>+IF(B601&lt;&gt;"",COUNTBLANK(F601:AZ601),0)</f>
        <v>0</v>
      </c>
      <c r="BH601" s="12">
        <f t="shared" si="56"/>
        <v>81500000</v>
      </c>
      <c r="BI601" s="12">
        <f t="shared" si="57"/>
        <v>81500000</v>
      </c>
      <c r="BJ601" s="5">
        <f t="shared" si="58"/>
        <v>0</v>
      </c>
      <c r="BK601" s="5">
        <f t="shared" si="59"/>
        <v>0</v>
      </c>
      <c r="BL601" s="2">
        <v>4</v>
      </c>
      <c r="BM601" s="2">
        <v>2420</v>
      </c>
      <c r="BN601" s="2">
        <v>1</v>
      </c>
      <c r="BO601" s="16">
        <v>8</v>
      </c>
      <c r="BP601" s="2">
        <v>5</v>
      </c>
      <c r="BQ601" s="2">
        <v>7</v>
      </c>
      <c r="BT601" s="40"/>
      <c r="BU601" s="40"/>
      <c r="BV601" s="40"/>
      <c r="BW601" s="40"/>
      <c r="BX601" s="40"/>
      <c r="BY601" s="40"/>
      <c r="BZ601" s="40"/>
      <c r="CA601" s="40"/>
    </row>
    <row r="602" spans="1:79" ht="138">
      <c r="A602" s="49" t="s">
        <v>3974</v>
      </c>
      <c r="B602" s="37" t="s">
        <v>1172</v>
      </c>
      <c r="C602" s="31" t="s">
        <v>415</v>
      </c>
      <c r="D602" s="31" t="s">
        <v>402</v>
      </c>
      <c r="E602" s="22" t="s">
        <v>4035</v>
      </c>
      <c r="F602" s="23" t="s">
        <v>4036</v>
      </c>
      <c r="G602" s="23" t="s">
        <v>4051</v>
      </c>
      <c r="H602" s="23" t="s">
        <v>4073</v>
      </c>
      <c r="I602" s="23">
        <v>86101610</v>
      </c>
      <c r="J602" s="23" t="s">
        <v>1495</v>
      </c>
      <c r="K602" s="23" t="s">
        <v>1490</v>
      </c>
      <c r="L602" s="23" t="s">
        <v>2840</v>
      </c>
      <c r="M602" s="24" t="s">
        <v>421</v>
      </c>
      <c r="N602" s="24" t="s">
        <v>421</v>
      </c>
      <c r="O602" s="24" t="s">
        <v>421</v>
      </c>
      <c r="P602" s="24">
        <v>10</v>
      </c>
      <c r="Q602" s="24" t="s">
        <v>1546</v>
      </c>
      <c r="R602" s="24" t="s">
        <v>1547</v>
      </c>
      <c r="S602" s="25">
        <v>81500000</v>
      </c>
      <c r="T602" s="25">
        <v>81500000</v>
      </c>
      <c r="U602" s="24" t="s">
        <v>1560</v>
      </c>
      <c r="V602" s="24" t="s">
        <v>1561</v>
      </c>
      <c r="W602" s="23" t="s">
        <v>274</v>
      </c>
      <c r="X602" s="23" t="s">
        <v>1606</v>
      </c>
      <c r="Y602" s="23" t="s">
        <v>1615</v>
      </c>
      <c r="Z602" s="23" t="s">
        <v>263</v>
      </c>
      <c r="AA602" s="23" t="s">
        <v>1822</v>
      </c>
      <c r="AB602" s="23" t="s">
        <v>1824</v>
      </c>
      <c r="AC602" s="36">
        <v>0</v>
      </c>
      <c r="AD602" s="36">
        <v>0</v>
      </c>
      <c r="AE602" s="36">
        <v>81500000</v>
      </c>
      <c r="AF602" s="36">
        <v>0</v>
      </c>
      <c r="AG602" s="36">
        <v>0</v>
      </c>
      <c r="AH602" s="36">
        <v>8150000</v>
      </c>
      <c r="AI602" s="36">
        <v>0</v>
      </c>
      <c r="AJ602" s="36">
        <v>8150000</v>
      </c>
      <c r="AK602" s="36">
        <v>0</v>
      </c>
      <c r="AL602" s="36">
        <v>8150000</v>
      </c>
      <c r="AM602" s="36">
        <v>0</v>
      </c>
      <c r="AN602" s="36">
        <v>8150000</v>
      </c>
      <c r="AO602" s="36">
        <v>0</v>
      </c>
      <c r="AP602" s="36">
        <v>8150000</v>
      </c>
      <c r="AQ602" s="36">
        <v>0</v>
      </c>
      <c r="AR602" s="36">
        <v>8150000</v>
      </c>
      <c r="AS602" s="36">
        <v>0</v>
      </c>
      <c r="AT602" s="36">
        <v>8150000</v>
      </c>
      <c r="AU602" s="36">
        <v>0</v>
      </c>
      <c r="AV602" s="36">
        <v>8150000</v>
      </c>
      <c r="AW602" s="36">
        <v>0</v>
      </c>
      <c r="AX602" s="36">
        <v>8150000</v>
      </c>
      <c r="AY602" s="36">
        <v>0</v>
      </c>
      <c r="AZ602" s="36">
        <v>8150000</v>
      </c>
      <c r="BA602" s="34"/>
      <c r="BB602" s="34"/>
      <c r="BC602" s="34"/>
      <c r="BD602" s="34"/>
      <c r="BE602" s="11" t="str">
        <f t="shared" si="54"/>
        <v>OK</v>
      </c>
      <c r="BF602" s="11" t="str">
        <f t="shared" si="55"/>
        <v>OK</v>
      </c>
      <c r="BG602" s="5">
        <f>+IF(B602&lt;&gt;"",COUNTBLANK(F602:AZ602),0)</f>
        <v>0</v>
      </c>
      <c r="BH602" s="12">
        <f t="shared" si="56"/>
        <v>81500000</v>
      </c>
      <c r="BI602" s="12">
        <f t="shared" si="57"/>
        <v>81500000</v>
      </c>
      <c r="BJ602" s="5">
        <f t="shared" si="58"/>
        <v>0</v>
      </c>
      <c r="BK602" s="5">
        <f t="shared" si="59"/>
        <v>0</v>
      </c>
      <c r="BL602" s="2">
        <v>4</v>
      </c>
      <c r="BM602" s="2">
        <v>2420</v>
      </c>
      <c r="BN602" s="2">
        <v>1</v>
      </c>
      <c r="BO602" s="16">
        <v>8</v>
      </c>
      <c r="BP602" s="2">
        <v>5</v>
      </c>
      <c r="BQ602" s="2">
        <v>8</v>
      </c>
      <c r="BT602" s="40"/>
      <c r="BU602" s="40"/>
      <c r="BV602" s="40"/>
      <c r="BW602" s="40"/>
      <c r="BX602" s="40"/>
      <c r="BY602" s="40"/>
      <c r="BZ602" s="40"/>
      <c r="CA602" s="40"/>
    </row>
    <row r="603" spans="1:79" ht="96.6">
      <c r="A603" s="49" t="s">
        <v>3974</v>
      </c>
      <c r="B603" s="37" t="s">
        <v>1173</v>
      </c>
      <c r="C603" s="31" t="s">
        <v>415</v>
      </c>
      <c r="D603" s="31" t="s">
        <v>402</v>
      </c>
      <c r="E603" s="22" t="s">
        <v>4035</v>
      </c>
      <c r="F603" s="23" t="s">
        <v>4036</v>
      </c>
      <c r="G603" s="23" t="s">
        <v>4051</v>
      </c>
      <c r="H603" s="23" t="s">
        <v>4073</v>
      </c>
      <c r="I603" s="23">
        <v>86101610</v>
      </c>
      <c r="J603" s="23" t="s">
        <v>1495</v>
      </c>
      <c r="K603" s="23" t="s">
        <v>1490</v>
      </c>
      <c r="L603" s="23" t="s">
        <v>2841</v>
      </c>
      <c r="M603" s="24" t="s">
        <v>421</v>
      </c>
      <c r="N603" s="24" t="s">
        <v>421</v>
      </c>
      <c r="O603" s="24" t="s">
        <v>421</v>
      </c>
      <c r="P603" s="24">
        <v>10</v>
      </c>
      <c r="Q603" s="24" t="s">
        <v>1546</v>
      </c>
      <c r="R603" s="24" t="s">
        <v>1547</v>
      </c>
      <c r="S603" s="25">
        <v>96000000</v>
      </c>
      <c r="T603" s="25">
        <v>96000000</v>
      </c>
      <c r="U603" s="24" t="s">
        <v>1560</v>
      </c>
      <c r="V603" s="24" t="s">
        <v>1561</v>
      </c>
      <c r="W603" s="23" t="s">
        <v>274</v>
      </c>
      <c r="X603" s="23" t="s">
        <v>1606</v>
      </c>
      <c r="Y603" s="23" t="s">
        <v>1615</v>
      </c>
      <c r="Z603" s="23" t="s">
        <v>263</v>
      </c>
      <c r="AA603" s="23" t="s">
        <v>1822</v>
      </c>
      <c r="AB603" s="23" t="s">
        <v>1824</v>
      </c>
      <c r="AC603" s="36">
        <v>0</v>
      </c>
      <c r="AD603" s="36">
        <v>0</v>
      </c>
      <c r="AE603" s="36">
        <v>96000000</v>
      </c>
      <c r="AF603" s="36">
        <v>0</v>
      </c>
      <c r="AG603" s="36">
        <v>0</v>
      </c>
      <c r="AH603" s="36">
        <v>9600000</v>
      </c>
      <c r="AI603" s="36">
        <v>0</v>
      </c>
      <c r="AJ603" s="36">
        <v>9600000</v>
      </c>
      <c r="AK603" s="36">
        <v>0</v>
      </c>
      <c r="AL603" s="36">
        <v>9600000</v>
      </c>
      <c r="AM603" s="36">
        <v>0</v>
      </c>
      <c r="AN603" s="36">
        <v>9600000</v>
      </c>
      <c r="AO603" s="36">
        <v>0</v>
      </c>
      <c r="AP603" s="36">
        <v>9600000</v>
      </c>
      <c r="AQ603" s="36">
        <v>0</v>
      </c>
      <c r="AR603" s="36">
        <v>9600000</v>
      </c>
      <c r="AS603" s="36">
        <v>0</v>
      </c>
      <c r="AT603" s="36">
        <v>9600000</v>
      </c>
      <c r="AU603" s="36">
        <v>0</v>
      </c>
      <c r="AV603" s="36">
        <v>9600000</v>
      </c>
      <c r="AW603" s="36">
        <v>0</v>
      </c>
      <c r="AX603" s="36">
        <v>9600000</v>
      </c>
      <c r="AY603" s="36">
        <v>0</v>
      </c>
      <c r="AZ603" s="36">
        <v>9600000</v>
      </c>
      <c r="BA603" s="34"/>
      <c r="BB603" s="34"/>
      <c r="BC603" s="34"/>
      <c r="BD603" s="34"/>
      <c r="BE603" s="11" t="str">
        <f t="shared" si="54"/>
        <v>OK</v>
      </c>
      <c r="BF603" s="11" t="str">
        <f t="shared" si="55"/>
        <v>OK</v>
      </c>
      <c r="BG603" s="5">
        <f>+IF(B603&lt;&gt;"",COUNTBLANK(F603:AZ603),0)</f>
        <v>0</v>
      </c>
      <c r="BH603" s="12">
        <f t="shared" si="56"/>
        <v>96000000</v>
      </c>
      <c r="BI603" s="12">
        <f t="shared" si="57"/>
        <v>96000000</v>
      </c>
      <c r="BJ603" s="5">
        <f t="shared" si="58"/>
        <v>0</v>
      </c>
      <c r="BK603" s="5">
        <f t="shared" si="59"/>
        <v>0</v>
      </c>
      <c r="BL603" s="2">
        <v>4</v>
      </c>
      <c r="BM603" s="2">
        <v>2420</v>
      </c>
      <c r="BN603" s="2">
        <v>1</v>
      </c>
      <c r="BO603" s="16">
        <v>8</v>
      </c>
      <c r="BP603" s="2">
        <v>5</v>
      </c>
      <c r="BQ603" s="2">
        <v>9</v>
      </c>
      <c r="BT603" s="40"/>
      <c r="BU603" s="40"/>
      <c r="BV603" s="40"/>
      <c r="BW603" s="40"/>
      <c r="BX603" s="40"/>
      <c r="BY603" s="40"/>
      <c r="BZ603" s="40"/>
      <c r="CA603" s="40"/>
    </row>
    <row r="604" spans="1:79" ht="151.80000000000001">
      <c r="A604" s="49" t="s">
        <v>3974</v>
      </c>
      <c r="B604" s="37" t="s">
        <v>1174</v>
      </c>
      <c r="C604" s="31" t="s">
        <v>415</v>
      </c>
      <c r="D604" s="31" t="s">
        <v>402</v>
      </c>
      <c r="E604" s="22" t="s">
        <v>4035</v>
      </c>
      <c r="F604" s="23" t="s">
        <v>4036</v>
      </c>
      <c r="G604" s="23" t="s">
        <v>4051</v>
      </c>
      <c r="H604" s="23" t="s">
        <v>4073</v>
      </c>
      <c r="I604" s="23">
        <v>86101610</v>
      </c>
      <c r="J604" s="23" t="s">
        <v>1495</v>
      </c>
      <c r="K604" s="23" t="s">
        <v>1490</v>
      </c>
      <c r="L604" s="23" t="s">
        <v>2832</v>
      </c>
      <c r="M604" s="24" t="s">
        <v>421</v>
      </c>
      <c r="N604" s="24" t="s">
        <v>421</v>
      </c>
      <c r="O604" s="24" t="s">
        <v>421</v>
      </c>
      <c r="P604" s="24">
        <v>10</v>
      </c>
      <c r="Q604" s="24" t="s">
        <v>1546</v>
      </c>
      <c r="R604" s="24" t="s">
        <v>1547</v>
      </c>
      <c r="S604" s="25">
        <v>96000000</v>
      </c>
      <c r="T604" s="25">
        <v>96000000</v>
      </c>
      <c r="U604" s="24" t="s">
        <v>1560</v>
      </c>
      <c r="V604" s="24" t="s">
        <v>1561</v>
      </c>
      <c r="W604" s="23" t="s">
        <v>274</v>
      </c>
      <c r="X604" s="23" t="s">
        <v>1606</v>
      </c>
      <c r="Y604" s="23" t="s">
        <v>1615</v>
      </c>
      <c r="Z604" s="23" t="s">
        <v>263</v>
      </c>
      <c r="AA604" s="23" t="s">
        <v>1822</v>
      </c>
      <c r="AB604" s="23" t="s">
        <v>1824</v>
      </c>
      <c r="AC604" s="36">
        <v>0</v>
      </c>
      <c r="AD604" s="36">
        <v>0</v>
      </c>
      <c r="AE604" s="36">
        <v>96000000</v>
      </c>
      <c r="AF604" s="36">
        <v>0</v>
      </c>
      <c r="AG604" s="36">
        <v>0</v>
      </c>
      <c r="AH604" s="36">
        <v>9600000</v>
      </c>
      <c r="AI604" s="36">
        <v>0</v>
      </c>
      <c r="AJ604" s="36">
        <v>9600000</v>
      </c>
      <c r="AK604" s="36">
        <v>0</v>
      </c>
      <c r="AL604" s="36">
        <v>9600000</v>
      </c>
      <c r="AM604" s="36">
        <v>0</v>
      </c>
      <c r="AN604" s="36">
        <v>9600000</v>
      </c>
      <c r="AO604" s="36">
        <v>0</v>
      </c>
      <c r="AP604" s="36">
        <v>9600000</v>
      </c>
      <c r="AQ604" s="36">
        <v>0</v>
      </c>
      <c r="AR604" s="36">
        <v>9600000</v>
      </c>
      <c r="AS604" s="36">
        <v>0</v>
      </c>
      <c r="AT604" s="36">
        <v>9600000</v>
      </c>
      <c r="AU604" s="36">
        <v>0</v>
      </c>
      <c r="AV604" s="36">
        <v>9600000</v>
      </c>
      <c r="AW604" s="36">
        <v>0</v>
      </c>
      <c r="AX604" s="36">
        <v>9600000</v>
      </c>
      <c r="AY604" s="36">
        <v>0</v>
      </c>
      <c r="AZ604" s="36">
        <v>9600000</v>
      </c>
      <c r="BA604" s="34"/>
      <c r="BB604" s="34"/>
      <c r="BC604" s="34"/>
      <c r="BD604" s="34"/>
      <c r="BE604" s="11" t="str">
        <f t="shared" si="54"/>
        <v>OK</v>
      </c>
      <c r="BF604" s="11" t="str">
        <f t="shared" si="55"/>
        <v>OK</v>
      </c>
      <c r="BG604" s="5">
        <f>+IF(B604&lt;&gt;"",COUNTBLANK(F604:AZ604),0)</f>
        <v>0</v>
      </c>
      <c r="BH604" s="12">
        <f t="shared" si="56"/>
        <v>96000000</v>
      </c>
      <c r="BI604" s="12">
        <f t="shared" si="57"/>
        <v>96000000</v>
      </c>
      <c r="BJ604" s="5">
        <f t="shared" si="58"/>
        <v>0</v>
      </c>
      <c r="BK604" s="5">
        <f t="shared" si="59"/>
        <v>0</v>
      </c>
      <c r="BL604" s="2">
        <v>4</v>
      </c>
      <c r="BM604" s="2">
        <v>2420</v>
      </c>
      <c r="BN604" s="2">
        <v>1</v>
      </c>
      <c r="BO604" s="16">
        <v>8</v>
      </c>
      <c r="BP604" s="2">
        <v>5</v>
      </c>
      <c r="BQ604" s="2">
        <v>10</v>
      </c>
      <c r="BT604" s="40"/>
      <c r="BU604" s="40"/>
      <c r="BV604" s="40"/>
      <c r="BW604" s="40"/>
      <c r="BX604" s="40"/>
      <c r="BY604" s="40"/>
      <c r="BZ604" s="40"/>
      <c r="CA604" s="40"/>
    </row>
    <row r="605" spans="1:79" ht="110.4">
      <c r="A605" s="49" t="s">
        <v>3974</v>
      </c>
      <c r="B605" s="37" t="s">
        <v>1175</v>
      </c>
      <c r="C605" s="31" t="s">
        <v>415</v>
      </c>
      <c r="D605" s="31" t="s">
        <v>402</v>
      </c>
      <c r="E605" s="22" t="s">
        <v>4035</v>
      </c>
      <c r="F605" s="23" t="s">
        <v>4036</v>
      </c>
      <c r="G605" s="23" t="s">
        <v>4051</v>
      </c>
      <c r="H605" s="23" t="s">
        <v>4073</v>
      </c>
      <c r="I605" s="23">
        <v>86101610</v>
      </c>
      <c r="J605" s="23" t="s">
        <v>1495</v>
      </c>
      <c r="K605" s="23" t="s">
        <v>1490</v>
      </c>
      <c r="L605" s="23" t="s">
        <v>2833</v>
      </c>
      <c r="M605" s="24" t="s">
        <v>421</v>
      </c>
      <c r="N605" s="24" t="s">
        <v>421</v>
      </c>
      <c r="O605" s="24" t="s">
        <v>421</v>
      </c>
      <c r="P605" s="24">
        <v>10</v>
      </c>
      <c r="Q605" s="24" t="s">
        <v>1546</v>
      </c>
      <c r="R605" s="24" t="s">
        <v>1547</v>
      </c>
      <c r="S605" s="25">
        <v>110950000</v>
      </c>
      <c r="T605" s="25">
        <v>110950000</v>
      </c>
      <c r="U605" s="24" t="s">
        <v>1560</v>
      </c>
      <c r="V605" s="24" t="s">
        <v>1561</v>
      </c>
      <c r="W605" s="23" t="s">
        <v>274</v>
      </c>
      <c r="X605" s="23" t="s">
        <v>1606</v>
      </c>
      <c r="Y605" s="23" t="s">
        <v>1615</v>
      </c>
      <c r="Z605" s="23" t="s">
        <v>1750</v>
      </c>
      <c r="AA605" s="23" t="s">
        <v>1822</v>
      </c>
      <c r="AB605" s="23" t="s">
        <v>1824</v>
      </c>
      <c r="AC605" s="36">
        <v>0</v>
      </c>
      <c r="AD605" s="36">
        <v>0</v>
      </c>
      <c r="AE605" s="36">
        <v>110950000</v>
      </c>
      <c r="AF605" s="36">
        <v>0</v>
      </c>
      <c r="AG605" s="36">
        <v>0</v>
      </c>
      <c r="AH605" s="36">
        <v>11095000</v>
      </c>
      <c r="AI605" s="36">
        <v>0</v>
      </c>
      <c r="AJ605" s="36">
        <v>11095000</v>
      </c>
      <c r="AK605" s="36">
        <v>0</v>
      </c>
      <c r="AL605" s="36">
        <v>11095000</v>
      </c>
      <c r="AM605" s="36">
        <v>0</v>
      </c>
      <c r="AN605" s="36">
        <v>11095000</v>
      </c>
      <c r="AO605" s="36">
        <v>0</v>
      </c>
      <c r="AP605" s="36">
        <v>11095000</v>
      </c>
      <c r="AQ605" s="36">
        <v>0</v>
      </c>
      <c r="AR605" s="36">
        <v>11095000</v>
      </c>
      <c r="AS605" s="36">
        <v>0</v>
      </c>
      <c r="AT605" s="36">
        <v>11095000</v>
      </c>
      <c r="AU605" s="36">
        <v>0</v>
      </c>
      <c r="AV605" s="36">
        <v>11095000</v>
      </c>
      <c r="AW605" s="36">
        <v>0</v>
      </c>
      <c r="AX605" s="36">
        <v>11095000</v>
      </c>
      <c r="AY605" s="36">
        <v>0</v>
      </c>
      <c r="AZ605" s="36">
        <v>11095000</v>
      </c>
      <c r="BA605" s="34"/>
      <c r="BB605" s="34"/>
      <c r="BC605" s="34"/>
      <c r="BD605" s="34"/>
      <c r="BE605" s="11" t="str">
        <f t="shared" si="54"/>
        <v>OK</v>
      </c>
      <c r="BF605" s="11" t="str">
        <f t="shared" si="55"/>
        <v>OK</v>
      </c>
      <c r="BG605" s="5">
        <f>+IF(B605&lt;&gt;"",COUNTBLANK(F605:AZ605),0)</f>
        <v>0</v>
      </c>
      <c r="BH605" s="12">
        <f t="shared" si="56"/>
        <v>110950000</v>
      </c>
      <c r="BI605" s="12">
        <f t="shared" si="57"/>
        <v>110950000</v>
      </c>
      <c r="BJ605" s="5">
        <f t="shared" si="58"/>
        <v>0</v>
      </c>
      <c r="BK605" s="5">
        <f t="shared" si="59"/>
        <v>0</v>
      </c>
      <c r="BL605" s="2">
        <v>4</v>
      </c>
      <c r="BM605" s="2">
        <v>2420</v>
      </c>
      <c r="BN605" s="2">
        <v>1</v>
      </c>
      <c r="BO605" s="16">
        <v>8</v>
      </c>
      <c r="BP605" s="2">
        <v>5</v>
      </c>
      <c r="BQ605" s="2">
        <v>11</v>
      </c>
      <c r="BT605" s="40"/>
      <c r="BU605" s="40"/>
      <c r="BV605" s="40"/>
      <c r="BW605" s="40"/>
      <c r="BX605" s="40"/>
      <c r="BY605" s="40"/>
      <c r="BZ605" s="40"/>
      <c r="CA605" s="40"/>
    </row>
    <row r="606" spans="1:79" ht="82.8">
      <c r="A606" s="49" t="s">
        <v>212</v>
      </c>
      <c r="B606" s="37" t="s">
        <v>1176</v>
      </c>
      <c r="C606" s="31" t="s">
        <v>415</v>
      </c>
      <c r="D606" s="31" t="s">
        <v>402</v>
      </c>
      <c r="E606" s="22" t="s">
        <v>4035</v>
      </c>
      <c r="F606" s="23" t="s">
        <v>4055</v>
      </c>
      <c r="G606" s="23" t="s">
        <v>4056</v>
      </c>
      <c r="H606" s="23" t="s">
        <v>4059</v>
      </c>
      <c r="I606" s="23">
        <v>78111502</v>
      </c>
      <c r="J606" s="23" t="s">
        <v>1494</v>
      </c>
      <c r="K606" s="23" t="s">
        <v>1479</v>
      </c>
      <c r="L606" s="23" t="s">
        <v>3662</v>
      </c>
      <c r="M606" s="24" t="s">
        <v>212</v>
      </c>
      <c r="N606" s="24" t="s">
        <v>212</v>
      </c>
      <c r="O606" s="24" t="s">
        <v>212</v>
      </c>
      <c r="P606" s="24" t="s">
        <v>212</v>
      </c>
      <c r="Q606" s="24" t="s">
        <v>1548</v>
      </c>
      <c r="R606" s="24" t="s">
        <v>1547</v>
      </c>
      <c r="S606" s="25">
        <v>65000000</v>
      </c>
      <c r="T606" s="25">
        <v>65000000</v>
      </c>
      <c r="U606" s="24" t="s">
        <v>1560</v>
      </c>
      <c r="V606" s="24" t="s">
        <v>1561</v>
      </c>
      <c r="W606" s="23" t="s">
        <v>274</v>
      </c>
      <c r="X606" s="23" t="s">
        <v>1566</v>
      </c>
      <c r="Y606" s="23" t="s">
        <v>1616</v>
      </c>
      <c r="Z606" s="23" t="s">
        <v>1668</v>
      </c>
      <c r="AA606" s="23" t="s">
        <v>1818</v>
      </c>
      <c r="AB606" s="23" t="s">
        <v>1824</v>
      </c>
      <c r="AC606" s="36">
        <v>0</v>
      </c>
      <c r="AD606" s="36">
        <v>0</v>
      </c>
      <c r="AE606" s="36">
        <v>0</v>
      </c>
      <c r="AF606" s="36">
        <v>0</v>
      </c>
      <c r="AG606" s="36">
        <v>6500000</v>
      </c>
      <c r="AH606" s="36">
        <v>6500000</v>
      </c>
      <c r="AI606" s="36">
        <v>6500000</v>
      </c>
      <c r="AJ606" s="36">
        <v>6500000</v>
      </c>
      <c r="AK606" s="36">
        <v>6500000</v>
      </c>
      <c r="AL606" s="36">
        <v>6500000</v>
      </c>
      <c r="AM606" s="36">
        <v>6500000</v>
      </c>
      <c r="AN606" s="36">
        <v>6500000</v>
      </c>
      <c r="AO606" s="36">
        <v>6500000</v>
      </c>
      <c r="AP606" s="36">
        <v>6500000</v>
      </c>
      <c r="AQ606" s="36">
        <v>6500000</v>
      </c>
      <c r="AR606" s="36">
        <v>6500000</v>
      </c>
      <c r="AS606" s="36">
        <v>6500000</v>
      </c>
      <c r="AT606" s="36">
        <v>6500000</v>
      </c>
      <c r="AU606" s="36">
        <v>6500000</v>
      </c>
      <c r="AV606" s="36">
        <v>6500000</v>
      </c>
      <c r="AW606" s="36">
        <v>6500000</v>
      </c>
      <c r="AX606" s="36">
        <v>6500000</v>
      </c>
      <c r="AY606" s="36">
        <v>6500000</v>
      </c>
      <c r="AZ606" s="36">
        <v>6500000</v>
      </c>
      <c r="BA606" s="34"/>
      <c r="BB606" s="34"/>
      <c r="BC606" s="34"/>
      <c r="BD606" s="34"/>
      <c r="BE606" s="11" t="str">
        <f t="shared" si="54"/>
        <v>OK</v>
      </c>
      <c r="BF606" s="11" t="str">
        <f t="shared" si="55"/>
        <v>OK</v>
      </c>
      <c r="BG606" s="5">
        <f>+IF(B606&lt;&gt;"",COUNTBLANK(F606:AZ606),0)</f>
        <v>0</v>
      </c>
      <c r="BH606" s="12">
        <f t="shared" si="56"/>
        <v>65000000</v>
      </c>
      <c r="BI606" s="12">
        <f t="shared" si="57"/>
        <v>65000000</v>
      </c>
      <c r="BJ606" s="5">
        <f t="shared" si="58"/>
        <v>0</v>
      </c>
      <c r="BK606" s="5">
        <f t="shared" si="59"/>
        <v>0</v>
      </c>
      <c r="BL606" s="2">
        <v>4</v>
      </c>
      <c r="BM606" s="2">
        <v>2420</v>
      </c>
      <c r="BN606" s="2">
        <v>4</v>
      </c>
      <c r="BO606" s="16">
        <v>1</v>
      </c>
      <c r="BP606" s="2">
        <v>1</v>
      </c>
      <c r="BQ606" s="2">
        <v>1</v>
      </c>
      <c r="BT606" s="40"/>
      <c r="BU606" s="40"/>
      <c r="BV606" s="40"/>
      <c r="BW606" s="40"/>
      <c r="BX606" s="40"/>
      <c r="BY606" s="40"/>
      <c r="BZ606" s="40"/>
      <c r="CA606" s="40"/>
    </row>
    <row r="607" spans="1:79" ht="96.6">
      <c r="A607" s="49" t="s">
        <v>3974</v>
      </c>
      <c r="B607" s="37" t="s">
        <v>894</v>
      </c>
      <c r="C607" s="31" t="s">
        <v>415</v>
      </c>
      <c r="D607" s="31" t="s">
        <v>402</v>
      </c>
      <c r="E607" s="22" t="s">
        <v>4035</v>
      </c>
      <c r="F607" s="23" t="s">
        <v>4036</v>
      </c>
      <c r="G607" s="23" t="s">
        <v>4074</v>
      </c>
      <c r="H607" s="23" t="s">
        <v>4075</v>
      </c>
      <c r="I607" s="23">
        <v>86101610</v>
      </c>
      <c r="J607" s="23" t="s">
        <v>1531</v>
      </c>
      <c r="K607" s="23" t="s">
        <v>1490</v>
      </c>
      <c r="L607" s="23" t="s">
        <v>2842</v>
      </c>
      <c r="M607" s="24" t="s">
        <v>421</v>
      </c>
      <c r="N607" s="24" t="s">
        <v>421</v>
      </c>
      <c r="O607" s="24" t="s">
        <v>421</v>
      </c>
      <c r="P607" s="24">
        <v>10</v>
      </c>
      <c r="Q607" s="24" t="s">
        <v>1546</v>
      </c>
      <c r="R607" s="24" t="s">
        <v>1547</v>
      </c>
      <c r="S607" s="25">
        <v>86500000</v>
      </c>
      <c r="T607" s="25">
        <v>86500000</v>
      </c>
      <c r="U607" s="24" t="s">
        <v>1560</v>
      </c>
      <c r="V607" s="24" t="s">
        <v>1561</v>
      </c>
      <c r="W607" s="23" t="s">
        <v>305</v>
      </c>
      <c r="X607" s="23" t="s">
        <v>1595</v>
      </c>
      <c r="Y607" s="23" t="s">
        <v>1615</v>
      </c>
      <c r="Z607" s="23" t="s">
        <v>306</v>
      </c>
      <c r="AA607" s="23" t="s">
        <v>1818</v>
      </c>
      <c r="AB607" s="23" t="s">
        <v>1824</v>
      </c>
      <c r="AC607" s="36">
        <v>0</v>
      </c>
      <c r="AD607" s="36">
        <v>0</v>
      </c>
      <c r="AE607" s="36">
        <v>86500000</v>
      </c>
      <c r="AF607" s="36">
        <v>0</v>
      </c>
      <c r="AG607" s="36">
        <v>0</v>
      </c>
      <c r="AH607" s="36">
        <v>8650000</v>
      </c>
      <c r="AI607" s="36">
        <v>0</v>
      </c>
      <c r="AJ607" s="36">
        <v>8650000</v>
      </c>
      <c r="AK607" s="36">
        <v>0</v>
      </c>
      <c r="AL607" s="36">
        <v>8650000</v>
      </c>
      <c r="AM607" s="36">
        <v>0</v>
      </c>
      <c r="AN607" s="36">
        <v>8650000</v>
      </c>
      <c r="AO607" s="36">
        <v>0</v>
      </c>
      <c r="AP607" s="36">
        <v>8650000</v>
      </c>
      <c r="AQ607" s="36">
        <v>0</v>
      </c>
      <c r="AR607" s="36">
        <v>8650000</v>
      </c>
      <c r="AS607" s="36">
        <v>0</v>
      </c>
      <c r="AT607" s="36">
        <v>8650000</v>
      </c>
      <c r="AU607" s="36">
        <v>0</v>
      </c>
      <c r="AV607" s="36">
        <v>8650000</v>
      </c>
      <c r="AW607" s="36">
        <v>0</v>
      </c>
      <c r="AX607" s="36">
        <v>17300000</v>
      </c>
      <c r="AY607" s="36">
        <v>0</v>
      </c>
      <c r="AZ607" s="36">
        <v>0</v>
      </c>
      <c r="BA607" s="34"/>
      <c r="BB607" s="34"/>
      <c r="BC607" s="34"/>
      <c r="BD607" s="34"/>
      <c r="BE607" s="11" t="str">
        <f t="shared" si="54"/>
        <v>OK</v>
      </c>
      <c r="BF607" s="11" t="str">
        <f t="shared" si="55"/>
        <v>OK</v>
      </c>
      <c r="BG607" s="5">
        <f>+IF(B607&lt;&gt;"",COUNTBLANK(F607:AZ607),0)</f>
        <v>0</v>
      </c>
      <c r="BH607" s="12">
        <f t="shared" si="56"/>
        <v>86500000</v>
      </c>
      <c r="BI607" s="12">
        <f t="shared" si="57"/>
        <v>86500000</v>
      </c>
      <c r="BJ607" s="5">
        <f t="shared" si="58"/>
        <v>0</v>
      </c>
      <c r="BK607" s="5">
        <f t="shared" si="59"/>
        <v>0</v>
      </c>
      <c r="BL607" s="2">
        <v>4</v>
      </c>
      <c r="BM607" s="2">
        <v>2430</v>
      </c>
      <c r="BN607" s="2">
        <v>1</v>
      </c>
      <c r="BO607" s="16">
        <v>2</v>
      </c>
      <c r="BP607" s="2">
        <v>1</v>
      </c>
      <c r="BQ607" s="2">
        <v>1</v>
      </c>
      <c r="BT607" s="40"/>
      <c r="BU607" s="40"/>
      <c r="BV607" s="40"/>
      <c r="BW607" s="40"/>
      <c r="BX607" s="40"/>
      <c r="BY607" s="40"/>
      <c r="BZ607" s="40"/>
      <c r="CA607" s="40"/>
    </row>
    <row r="608" spans="1:79" ht="96.6">
      <c r="A608" s="49" t="s">
        <v>3974</v>
      </c>
      <c r="B608" s="37" t="s">
        <v>895</v>
      </c>
      <c r="C608" s="31" t="s">
        <v>415</v>
      </c>
      <c r="D608" s="31" t="s">
        <v>402</v>
      </c>
      <c r="E608" s="22" t="s">
        <v>4035</v>
      </c>
      <c r="F608" s="23" t="s">
        <v>4036</v>
      </c>
      <c r="G608" s="23" t="s">
        <v>4074</v>
      </c>
      <c r="H608" s="23" t="s">
        <v>4075</v>
      </c>
      <c r="I608" s="23">
        <v>86101610</v>
      </c>
      <c r="J608" s="23" t="s">
        <v>1531</v>
      </c>
      <c r="K608" s="23" t="s">
        <v>1490</v>
      </c>
      <c r="L608" s="23" t="s">
        <v>2843</v>
      </c>
      <c r="M608" s="24" t="s">
        <v>421</v>
      </c>
      <c r="N608" s="24" t="s">
        <v>421</v>
      </c>
      <c r="O608" s="24" t="s">
        <v>421</v>
      </c>
      <c r="P608" s="24">
        <v>10</v>
      </c>
      <c r="Q608" s="24" t="s">
        <v>1546</v>
      </c>
      <c r="R608" s="24" t="s">
        <v>1547</v>
      </c>
      <c r="S608" s="25">
        <v>66000000</v>
      </c>
      <c r="T608" s="25">
        <v>66000000</v>
      </c>
      <c r="U608" s="24" t="s">
        <v>1560</v>
      </c>
      <c r="V608" s="24" t="s">
        <v>1561</v>
      </c>
      <c r="W608" s="23" t="s">
        <v>305</v>
      </c>
      <c r="X608" s="23" t="s">
        <v>1595</v>
      </c>
      <c r="Y608" s="23" t="s">
        <v>1615</v>
      </c>
      <c r="Z608" s="23" t="s">
        <v>306</v>
      </c>
      <c r="AA608" s="23" t="s">
        <v>1818</v>
      </c>
      <c r="AB608" s="23" t="s">
        <v>1824</v>
      </c>
      <c r="AC608" s="36">
        <v>0</v>
      </c>
      <c r="AD608" s="36">
        <v>0</v>
      </c>
      <c r="AE608" s="36">
        <v>66000000</v>
      </c>
      <c r="AF608" s="36">
        <v>0</v>
      </c>
      <c r="AG608" s="36">
        <v>0</v>
      </c>
      <c r="AH608" s="36">
        <v>6600000</v>
      </c>
      <c r="AI608" s="36">
        <v>0</v>
      </c>
      <c r="AJ608" s="36">
        <v>6600000</v>
      </c>
      <c r="AK608" s="36">
        <v>0</v>
      </c>
      <c r="AL608" s="36">
        <v>6600000</v>
      </c>
      <c r="AM608" s="36">
        <v>0</v>
      </c>
      <c r="AN608" s="36">
        <v>6600000</v>
      </c>
      <c r="AO608" s="36">
        <v>0</v>
      </c>
      <c r="AP608" s="36">
        <v>6600000</v>
      </c>
      <c r="AQ608" s="36">
        <v>0</v>
      </c>
      <c r="AR608" s="36">
        <v>6600000</v>
      </c>
      <c r="AS608" s="36">
        <v>0</v>
      </c>
      <c r="AT608" s="36">
        <v>6600000</v>
      </c>
      <c r="AU608" s="36">
        <v>0</v>
      </c>
      <c r="AV608" s="36">
        <v>6600000</v>
      </c>
      <c r="AW608" s="36">
        <v>0</v>
      </c>
      <c r="AX608" s="36">
        <v>13200000</v>
      </c>
      <c r="AY608" s="36">
        <v>0</v>
      </c>
      <c r="AZ608" s="36">
        <v>0</v>
      </c>
      <c r="BA608" s="34"/>
      <c r="BB608" s="34"/>
      <c r="BC608" s="34"/>
      <c r="BD608" s="34"/>
      <c r="BE608" s="11" t="str">
        <f t="shared" si="54"/>
        <v>OK</v>
      </c>
      <c r="BF608" s="11" t="str">
        <f t="shared" si="55"/>
        <v>OK</v>
      </c>
      <c r="BG608" s="5">
        <f>+IF(B608&lt;&gt;"",COUNTBLANK(F608:AZ608),0)</f>
        <v>0</v>
      </c>
      <c r="BH608" s="12">
        <f t="shared" si="56"/>
        <v>66000000</v>
      </c>
      <c r="BI608" s="12">
        <f t="shared" si="57"/>
        <v>66000000</v>
      </c>
      <c r="BJ608" s="5">
        <f t="shared" si="58"/>
        <v>0</v>
      </c>
      <c r="BK608" s="5">
        <f t="shared" si="59"/>
        <v>0</v>
      </c>
      <c r="BL608" s="2">
        <v>4</v>
      </c>
      <c r="BM608" s="2">
        <v>2430</v>
      </c>
      <c r="BN608" s="2">
        <v>1</v>
      </c>
      <c r="BO608" s="16">
        <v>2</v>
      </c>
      <c r="BP608" s="2">
        <v>1</v>
      </c>
      <c r="BQ608" s="2">
        <v>2</v>
      </c>
      <c r="BT608" s="40"/>
      <c r="BU608" s="40"/>
      <c r="BV608" s="40"/>
      <c r="BW608" s="40"/>
      <c r="BX608" s="40"/>
      <c r="BY608" s="40"/>
      <c r="BZ608" s="40"/>
      <c r="CA608" s="40"/>
    </row>
    <row r="609" spans="1:79" ht="110.4">
      <c r="A609" s="49" t="s">
        <v>3974</v>
      </c>
      <c r="B609" s="37" t="s">
        <v>896</v>
      </c>
      <c r="C609" s="31" t="s">
        <v>415</v>
      </c>
      <c r="D609" s="31" t="s">
        <v>402</v>
      </c>
      <c r="E609" s="22" t="s">
        <v>4035</v>
      </c>
      <c r="F609" s="23" t="s">
        <v>4036</v>
      </c>
      <c r="G609" s="23" t="s">
        <v>4076</v>
      </c>
      <c r="H609" s="23" t="s">
        <v>4077</v>
      </c>
      <c r="I609" s="23">
        <v>86101610</v>
      </c>
      <c r="J609" s="23" t="s">
        <v>1532</v>
      </c>
      <c r="K609" s="23" t="s">
        <v>1490</v>
      </c>
      <c r="L609" s="23" t="s">
        <v>2844</v>
      </c>
      <c r="M609" s="24" t="s">
        <v>421</v>
      </c>
      <c r="N609" s="24" t="s">
        <v>421</v>
      </c>
      <c r="O609" s="24" t="s">
        <v>421</v>
      </c>
      <c r="P609" s="24">
        <v>10</v>
      </c>
      <c r="Q609" s="24" t="s">
        <v>1546</v>
      </c>
      <c r="R609" s="24" t="s">
        <v>1547</v>
      </c>
      <c r="S609" s="25">
        <v>66000000</v>
      </c>
      <c r="T609" s="25">
        <v>66000000</v>
      </c>
      <c r="U609" s="24" t="s">
        <v>1560</v>
      </c>
      <c r="V609" s="24" t="s">
        <v>1561</v>
      </c>
      <c r="W609" s="23" t="s">
        <v>305</v>
      </c>
      <c r="X609" s="23" t="s">
        <v>1596</v>
      </c>
      <c r="Y609" s="23" t="s">
        <v>1615</v>
      </c>
      <c r="Z609" s="23" t="s">
        <v>307</v>
      </c>
      <c r="AA609" s="23" t="s">
        <v>1818</v>
      </c>
      <c r="AB609" s="23" t="s">
        <v>1824</v>
      </c>
      <c r="AC609" s="36">
        <v>0</v>
      </c>
      <c r="AD609" s="36">
        <v>0</v>
      </c>
      <c r="AE609" s="36">
        <v>66000000</v>
      </c>
      <c r="AF609" s="36">
        <v>0</v>
      </c>
      <c r="AG609" s="36">
        <v>0</v>
      </c>
      <c r="AH609" s="36">
        <v>6600000</v>
      </c>
      <c r="AI609" s="36">
        <v>0</v>
      </c>
      <c r="AJ609" s="36">
        <v>6600000</v>
      </c>
      <c r="AK609" s="36">
        <v>0</v>
      </c>
      <c r="AL609" s="36">
        <v>6600000</v>
      </c>
      <c r="AM609" s="36">
        <v>0</v>
      </c>
      <c r="AN609" s="36">
        <v>6600000</v>
      </c>
      <c r="AO609" s="36">
        <v>0</v>
      </c>
      <c r="AP609" s="36">
        <v>6600000</v>
      </c>
      <c r="AQ609" s="36">
        <v>0</v>
      </c>
      <c r="AR609" s="36">
        <v>6600000</v>
      </c>
      <c r="AS609" s="36">
        <v>0</v>
      </c>
      <c r="AT609" s="36">
        <v>6600000</v>
      </c>
      <c r="AU609" s="36">
        <v>0</v>
      </c>
      <c r="AV609" s="36">
        <v>6600000</v>
      </c>
      <c r="AW609" s="36">
        <v>0</v>
      </c>
      <c r="AX609" s="36">
        <v>13200000</v>
      </c>
      <c r="AY609" s="36">
        <v>0</v>
      </c>
      <c r="AZ609" s="36">
        <v>0</v>
      </c>
      <c r="BA609" s="34"/>
      <c r="BB609" s="34"/>
      <c r="BC609" s="34"/>
      <c r="BD609" s="34"/>
      <c r="BE609" s="11" t="str">
        <f t="shared" si="54"/>
        <v>OK</v>
      </c>
      <c r="BF609" s="11" t="str">
        <f t="shared" si="55"/>
        <v>OK</v>
      </c>
      <c r="BG609" s="5">
        <f>+IF(B609&lt;&gt;"",COUNTBLANK(F609:AZ609),0)</f>
        <v>0</v>
      </c>
      <c r="BH609" s="12">
        <f t="shared" si="56"/>
        <v>66000000</v>
      </c>
      <c r="BI609" s="12">
        <f t="shared" si="57"/>
        <v>66000000</v>
      </c>
      <c r="BJ609" s="5">
        <f t="shared" si="58"/>
        <v>0</v>
      </c>
      <c r="BK609" s="5">
        <f t="shared" si="59"/>
        <v>0</v>
      </c>
      <c r="BL609" s="2">
        <v>4</v>
      </c>
      <c r="BM609" s="2">
        <v>2430</v>
      </c>
      <c r="BN609" s="2">
        <v>1</v>
      </c>
      <c r="BO609" s="16">
        <v>3</v>
      </c>
      <c r="BP609" s="2">
        <v>2</v>
      </c>
      <c r="BQ609" s="2">
        <v>1</v>
      </c>
      <c r="BT609" s="40"/>
      <c r="BU609" s="40"/>
      <c r="BV609" s="40"/>
      <c r="BW609" s="40"/>
      <c r="BX609" s="40"/>
      <c r="BY609" s="40"/>
      <c r="BZ609" s="40"/>
      <c r="CA609" s="40"/>
    </row>
    <row r="610" spans="1:79" ht="110.4">
      <c r="A610" s="49" t="s">
        <v>3974</v>
      </c>
      <c r="B610" s="37" t="s">
        <v>897</v>
      </c>
      <c r="C610" s="31" t="s">
        <v>415</v>
      </c>
      <c r="D610" s="31" t="s">
        <v>402</v>
      </c>
      <c r="E610" s="22" t="s">
        <v>4035</v>
      </c>
      <c r="F610" s="23" t="s">
        <v>4036</v>
      </c>
      <c r="G610" s="23" t="s">
        <v>4076</v>
      </c>
      <c r="H610" s="23" t="s">
        <v>4077</v>
      </c>
      <c r="I610" s="23">
        <v>86101610</v>
      </c>
      <c r="J610" s="23" t="s">
        <v>1532</v>
      </c>
      <c r="K610" s="23" t="s">
        <v>1490</v>
      </c>
      <c r="L610" s="23" t="s">
        <v>2855</v>
      </c>
      <c r="M610" s="24" t="s">
        <v>421</v>
      </c>
      <c r="N610" s="24" t="s">
        <v>421</v>
      </c>
      <c r="O610" s="24" t="s">
        <v>421</v>
      </c>
      <c r="P610" s="24">
        <v>10</v>
      </c>
      <c r="Q610" s="24" t="s">
        <v>1546</v>
      </c>
      <c r="R610" s="24" t="s">
        <v>1547</v>
      </c>
      <c r="S610" s="25">
        <v>66000000</v>
      </c>
      <c r="T610" s="25">
        <v>66000000</v>
      </c>
      <c r="U610" s="24" t="s">
        <v>1560</v>
      </c>
      <c r="V610" s="24" t="s">
        <v>1561</v>
      </c>
      <c r="W610" s="23" t="s">
        <v>305</v>
      </c>
      <c r="X610" s="23" t="s">
        <v>1596</v>
      </c>
      <c r="Y610" s="23" t="s">
        <v>1615</v>
      </c>
      <c r="Z610" s="23" t="s">
        <v>307</v>
      </c>
      <c r="AA610" s="23" t="s">
        <v>1818</v>
      </c>
      <c r="AB610" s="23" t="s">
        <v>1824</v>
      </c>
      <c r="AC610" s="36">
        <v>0</v>
      </c>
      <c r="AD610" s="36">
        <v>0</v>
      </c>
      <c r="AE610" s="36">
        <v>66000000</v>
      </c>
      <c r="AF610" s="36">
        <v>0</v>
      </c>
      <c r="AG610" s="36">
        <v>0</v>
      </c>
      <c r="AH610" s="36">
        <v>6600000</v>
      </c>
      <c r="AI610" s="36">
        <v>0</v>
      </c>
      <c r="AJ610" s="36">
        <v>6600000</v>
      </c>
      <c r="AK610" s="36">
        <v>0</v>
      </c>
      <c r="AL610" s="36">
        <v>6600000</v>
      </c>
      <c r="AM610" s="36">
        <v>0</v>
      </c>
      <c r="AN610" s="36">
        <v>6600000</v>
      </c>
      <c r="AO610" s="36">
        <v>0</v>
      </c>
      <c r="AP610" s="36">
        <v>6600000</v>
      </c>
      <c r="AQ610" s="36">
        <v>0</v>
      </c>
      <c r="AR610" s="36">
        <v>6600000</v>
      </c>
      <c r="AS610" s="36">
        <v>0</v>
      </c>
      <c r="AT610" s="36">
        <v>6600000</v>
      </c>
      <c r="AU610" s="36">
        <v>0</v>
      </c>
      <c r="AV610" s="36">
        <v>6600000</v>
      </c>
      <c r="AW610" s="36">
        <v>0</v>
      </c>
      <c r="AX610" s="36">
        <v>13200000</v>
      </c>
      <c r="AY610" s="36">
        <v>0</v>
      </c>
      <c r="AZ610" s="36">
        <v>0</v>
      </c>
      <c r="BA610" s="34"/>
      <c r="BB610" s="34"/>
      <c r="BC610" s="34"/>
      <c r="BD610" s="34"/>
      <c r="BE610" s="11" t="str">
        <f t="shared" si="54"/>
        <v>OK</v>
      </c>
      <c r="BF610" s="11" t="str">
        <f t="shared" si="55"/>
        <v>OK</v>
      </c>
      <c r="BG610" s="5">
        <f>+IF(B610&lt;&gt;"",COUNTBLANK(F610:AZ610),0)</f>
        <v>0</v>
      </c>
      <c r="BH610" s="12">
        <f t="shared" si="56"/>
        <v>66000000</v>
      </c>
      <c r="BI610" s="12">
        <f t="shared" si="57"/>
        <v>66000000</v>
      </c>
      <c r="BJ610" s="5">
        <f t="shared" si="58"/>
        <v>0</v>
      </c>
      <c r="BK610" s="5">
        <f t="shared" si="59"/>
        <v>0</v>
      </c>
      <c r="BL610" s="2">
        <v>4</v>
      </c>
      <c r="BM610" s="2">
        <v>2430</v>
      </c>
      <c r="BN610" s="2">
        <v>1</v>
      </c>
      <c r="BO610" s="16">
        <v>3</v>
      </c>
      <c r="BP610" s="2">
        <v>2</v>
      </c>
      <c r="BQ610" s="2">
        <v>2</v>
      </c>
      <c r="BT610" s="40"/>
      <c r="BU610" s="40"/>
      <c r="BV610" s="40"/>
      <c r="BW610" s="40"/>
      <c r="BX610" s="40"/>
      <c r="BY610" s="40"/>
      <c r="BZ610" s="40"/>
      <c r="CA610" s="40"/>
    </row>
    <row r="611" spans="1:79" ht="110.4">
      <c r="A611" s="49" t="s">
        <v>3974</v>
      </c>
      <c r="B611" s="37" t="s">
        <v>898</v>
      </c>
      <c r="C611" s="31" t="s">
        <v>415</v>
      </c>
      <c r="D611" s="31" t="s">
        <v>402</v>
      </c>
      <c r="E611" s="22" t="s">
        <v>4035</v>
      </c>
      <c r="F611" s="23" t="s">
        <v>4036</v>
      </c>
      <c r="G611" s="23" t="s">
        <v>4076</v>
      </c>
      <c r="H611" s="23" t="s">
        <v>4077</v>
      </c>
      <c r="I611" s="23">
        <v>86101610</v>
      </c>
      <c r="J611" s="23" t="s">
        <v>1532</v>
      </c>
      <c r="K611" s="23" t="s">
        <v>1490</v>
      </c>
      <c r="L611" s="23" t="s">
        <v>2861</v>
      </c>
      <c r="M611" s="24" t="s">
        <v>421</v>
      </c>
      <c r="N611" s="24" t="s">
        <v>421</v>
      </c>
      <c r="O611" s="24" t="s">
        <v>421</v>
      </c>
      <c r="P611" s="24">
        <v>10</v>
      </c>
      <c r="Q611" s="24" t="s">
        <v>1546</v>
      </c>
      <c r="R611" s="24" t="s">
        <v>1547</v>
      </c>
      <c r="S611" s="25">
        <v>66000000</v>
      </c>
      <c r="T611" s="25">
        <v>66000000</v>
      </c>
      <c r="U611" s="24" t="s">
        <v>1560</v>
      </c>
      <c r="V611" s="24" t="s">
        <v>1561</v>
      </c>
      <c r="W611" s="23" t="s">
        <v>305</v>
      </c>
      <c r="X611" s="23" t="s">
        <v>1596</v>
      </c>
      <c r="Y611" s="23" t="s">
        <v>1615</v>
      </c>
      <c r="Z611" s="23" t="s">
        <v>307</v>
      </c>
      <c r="AA611" s="23" t="s">
        <v>1818</v>
      </c>
      <c r="AB611" s="23" t="s">
        <v>1824</v>
      </c>
      <c r="AC611" s="36">
        <v>0</v>
      </c>
      <c r="AD611" s="36">
        <v>0</v>
      </c>
      <c r="AE611" s="36">
        <v>66000000</v>
      </c>
      <c r="AF611" s="36">
        <v>0</v>
      </c>
      <c r="AG611" s="36">
        <v>0</v>
      </c>
      <c r="AH611" s="36">
        <v>6600000</v>
      </c>
      <c r="AI611" s="36">
        <v>0</v>
      </c>
      <c r="AJ611" s="36">
        <v>6600000</v>
      </c>
      <c r="AK611" s="36">
        <v>0</v>
      </c>
      <c r="AL611" s="36">
        <v>6600000</v>
      </c>
      <c r="AM611" s="36">
        <v>0</v>
      </c>
      <c r="AN611" s="36">
        <v>6600000</v>
      </c>
      <c r="AO611" s="36">
        <v>0</v>
      </c>
      <c r="AP611" s="36">
        <v>6600000</v>
      </c>
      <c r="AQ611" s="36">
        <v>0</v>
      </c>
      <c r="AR611" s="36">
        <v>6600000</v>
      </c>
      <c r="AS611" s="36">
        <v>0</v>
      </c>
      <c r="AT611" s="36">
        <v>6600000</v>
      </c>
      <c r="AU611" s="36">
        <v>0</v>
      </c>
      <c r="AV611" s="36">
        <v>6600000</v>
      </c>
      <c r="AW611" s="36">
        <v>0</v>
      </c>
      <c r="AX611" s="36">
        <v>13200000</v>
      </c>
      <c r="AY611" s="36">
        <v>0</v>
      </c>
      <c r="AZ611" s="36">
        <v>0</v>
      </c>
      <c r="BA611" s="34"/>
      <c r="BB611" s="34"/>
      <c r="BC611" s="34"/>
      <c r="BD611" s="34"/>
      <c r="BE611" s="11" t="str">
        <f t="shared" si="54"/>
        <v>OK</v>
      </c>
      <c r="BF611" s="11" t="str">
        <f t="shared" si="55"/>
        <v>OK</v>
      </c>
      <c r="BG611" s="5">
        <f>+IF(B611&lt;&gt;"",COUNTBLANK(F611:AZ611),0)</f>
        <v>0</v>
      </c>
      <c r="BH611" s="12">
        <f t="shared" si="56"/>
        <v>66000000</v>
      </c>
      <c r="BI611" s="12">
        <f t="shared" si="57"/>
        <v>66000000</v>
      </c>
      <c r="BJ611" s="5">
        <f t="shared" si="58"/>
        <v>0</v>
      </c>
      <c r="BK611" s="5">
        <f t="shared" si="59"/>
        <v>0</v>
      </c>
      <c r="BL611" s="2">
        <v>4</v>
      </c>
      <c r="BM611" s="2">
        <v>2430</v>
      </c>
      <c r="BN611" s="2">
        <v>1</v>
      </c>
      <c r="BO611" s="16">
        <v>3</v>
      </c>
      <c r="BP611" s="2">
        <v>2</v>
      </c>
      <c r="BQ611" s="2">
        <v>3</v>
      </c>
      <c r="BT611" s="40"/>
      <c r="BU611" s="40"/>
      <c r="BV611" s="40"/>
      <c r="BW611" s="40"/>
      <c r="BX611" s="40"/>
      <c r="BY611" s="40"/>
      <c r="BZ611" s="40"/>
      <c r="CA611" s="40"/>
    </row>
    <row r="612" spans="1:79" ht="96.6">
      <c r="A612" s="49" t="s">
        <v>3974</v>
      </c>
      <c r="B612" s="37" t="s">
        <v>899</v>
      </c>
      <c r="C612" s="31" t="s">
        <v>415</v>
      </c>
      <c r="D612" s="31" t="s">
        <v>402</v>
      </c>
      <c r="E612" s="22" t="s">
        <v>4035</v>
      </c>
      <c r="F612" s="23" t="s">
        <v>4036</v>
      </c>
      <c r="G612" s="23" t="s">
        <v>4076</v>
      </c>
      <c r="H612" s="23" t="s">
        <v>4077</v>
      </c>
      <c r="I612" s="23">
        <v>86101610</v>
      </c>
      <c r="J612" s="23" t="s">
        <v>1532</v>
      </c>
      <c r="K612" s="23" t="s">
        <v>1490</v>
      </c>
      <c r="L612" s="23" t="s">
        <v>2862</v>
      </c>
      <c r="M612" s="24" t="s">
        <v>421</v>
      </c>
      <c r="N612" s="24" t="s">
        <v>421</v>
      </c>
      <c r="O612" s="24" t="s">
        <v>421</v>
      </c>
      <c r="P612" s="24">
        <v>10</v>
      </c>
      <c r="Q612" s="24" t="s">
        <v>1546</v>
      </c>
      <c r="R612" s="24" t="s">
        <v>1547</v>
      </c>
      <c r="S612" s="25">
        <v>66000000</v>
      </c>
      <c r="T612" s="25">
        <v>66000000</v>
      </c>
      <c r="U612" s="24" t="s">
        <v>1560</v>
      </c>
      <c r="V612" s="24" t="s">
        <v>1561</v>
      </c>
      <c r="W612" s="23" t="s">
        <v>305</v>
      </c>
      <c r="X612" s="23" t="s">
        <v>1596</v>
      </c>
      <c r="Y612" s="23" t="s">
        <v>1615</v>
      </c>
      <c r="Z612" s="23" t="s">
        <v>307</v>
      </c>
      <c r="AA612" s="23" t="s">
        <v>1818</v>
      </c>
      <c r="AB612" s="23" t="s">
        <v>1824</v>
      </c>
      <c r="AC612" s="36">
        <v>0</v>
      </c>
      <c r="AD612" s="36">
        <v>0</v>
      </c>
      <c r="AE612" s="36">
        <v>66000000</v>
      </c>
      <c r="AF612" s="36">
        <v>0</v>
      </c>
      <c r="AG612" s="36">
        <v>0</v>
      </c>
      <c r="AH612" s="36">
        <v>6600000</v>
      </c>
      <c r="AI612" s="36">
        <v>0</v>
      </c>
      <c r="AJ612" s="36">
        <v>6600000</v>
      </c>
      <c r="AK612" s="36">
        <v>0</v>
      </c>
      <c r="AL612" s="36">
        <v>6600000</v>
      </c>
      <c r="AM612" s="36">
        <v>0</v>
      </c>
      <c r="AN612" s="36">
        <v>6600000</v>
      </c>
      <c r="AO612" s="36">
        <v>0</v>
      </c>
      <c r="AP612" s="36">
        <v>6600000</v>
      </c>
      <c r="AQ612" s="36">
        <v>0</v>
      </c>
      <c r="AR612" s="36">
        <v>6600000</v>
      </c>
      <c r="AS612" s="36">
        <v>0</v>
      </c>
      <c r="AT612" s="36">
        <v>6600000</v>
      </c>
      <c r="AU612" s="36">
        <v>0</v>
      </c>
      <c r="AV612" s="36">
        <v>6600000</v>
      </c>
      <c r="AW612" s="36">
        <v>0</v>
      </c>
      <c r="AX612" s="36">
        <v>13200000</v>
      </c>
      <c r="AY612" s="36">
        <v>0</v>
      </c>
      <c r="AZ612" s="36">
        <v>0</v>
      </c>
      <c r="BA612" s="34"/>
      <c r="BB612" s="34"/>
      <c r="BC612" s="34"/>
      <c r="BD612" s="34"/>
      <c r="BE612" s="11" t="str">
        <f t="shared" si="54"/>
        <v>OK</v>
      </c>
      <c r="BF612" s="11" t="str">
        <f t="shared" si="55"/>
        <v>OK</v>
      </c>
      <c r="BG612" s="5">
        <f>+IF(B612&lt;&gt;"",COUNTBLANK(F612:AZ612),0)</f>
        <v>0</v>
      </c>
      <c r="BH612" s="12">
        <f t="shared" si="56"/>
        <v>66000000</v>
      </c>
      <c r="BI612" s="12">
        <f t="shared" si="57"/>
        <v>66000000</v>
      </c>
      <c r="BJ612" s="5">
        <f t="shared" si="58"/>
        <v>0</v>
      </c>
      <c r="BK612" s="5">
        <f t="shared" si="59"/>
        <v>0</v>
      </c>
      <c r="BL612" s="2">
        <v>4</v>
      </c>
      <c r="BM612" s="2">
        <v>2430</v>
      </c>
      <c r="BN612" s="2">
        <v>1</v>
      </c>
      <c r="BO612" s="16">
        <v>3</v>
      </c>
      <c r="BP612" s="2">
        <v>2</v>
      </c>
      <c r="BQ612" s="2">
        <v>4</v>
      </c>
      <c r="BT612" s="40"/>
      <c r="BU612" s="40"/>
      <c r="BV612" s="40"/>
      <c r="BW612" s="40"/>
      <c r="BX612" s="40"/>
      <c r="BY612" s="40"/>
      <c r="BZ612" s="40"/>
      <c r="CA612" s="40"/>
    </row>
    <row r="613" spans="1:79" ht="110.4">
      <c r="A613" s="49" t="s">
        <v>3974</v>
      </c>
      <c r="B613" s="37" t="s">
        <v>900</v>
      </c>
      <c r="C613" s="31" t="s">
        <v>415</v>
      </c>
      <c r="D613" s="31" t="s">
        <v>402</v>
      </c>
      <c r="E613" s="22" t="s">
        <v>4035</v>
      </c>
      <c r="F613" s="23" t="s">
        <v>4036</v>
      </c>
      <c r="G613" s="23" t="s">
        <v>4076</v>
      </c>
      <c r="H613" s="23" t="s">
        <v>4077</v>
      </c>
      <c r="I613" s="23">
        <v>86101610</v>
      </c>
      <c r="J613" s="23" t="s">
        <v>1532</v>
      </c>
      <c r="K613" s="23" t="s">
        <v>1490</v>
      </c>
      <c r="L613" s="23" t="s">
        <v>2863</v>
      </c>
      <c r="M613" s="24" t="s">
        <v>421</v>
      </c>
      <c r="N613" s="24" t="s">
        <v>421</v>
      </c>
      <c r="O613" s="24" t="s">
        <v>421</v>
      </c>
      <c r="P613" s="24">
        <v>10</v>
      </c>
      <c r="Q613" s="24" t="s">
        <v>1546</v>
      </c>
      <c r="R613" s="24" t="s">
        <v>1547</v>
      </c>
      <c r="S613" s="25">
        <v>57000000</v>
      </c>
      <c r="T613" s="25">
        <v>57000000</v>
      </c>
      <c r="U613" s="24" t="s">
        <v>1560</v>
      </c>
      <c r="V613" s="24" t="s">
        <v>1561</v>
      </c>
      <c r="W613" s="23" t="s">
        <v>305</v>
      </c>
      <c r="X613" s="23" t="s">
        <v>1596</v>
      </c>
      <c r="Y613" s="23" t="s">
        <v>1615</v>
      </c>
      <c r="Z613" s="23" t="s">
        <v>307</v>
      </c>
      <c r="AA613" s="23" t="s">
        <v>1818</v>
      </c>
      <c r="AB613" s="23" t="s">
        <v>1824</v>
      </c>
      <c r="AC613" s="36">
        <v>0</v>
      </c>
      <c r="AD613" s="36">
        <v>0</v>
      </c>
      <c r="AE613" s="36">
        <v>57000000</v>
      </c>
      <c r="AF613" s="36">
        <v>0</v>
      </c>
      <c r="AG613" s="36">
        <v>0</v>
      </c>
      <c r="AH613" s="36">
        <v>5700000</v>
      </c>
      <c r="AI613" s="36">
        <v>0</v>
      </c>
      <c r="AJ613" s="36">
        <v>5700000</v>
      </c>
      <c r="AK613" s="36">
        <v>0</v>
      </c>
      <c r="AL613" s="36">
        <v>5700000</v>
      </c>
      <c r="AM613" s="36">
        <v>0</v>
      </c>
      <c r="AN613" s="36">
        <v>5700000</v>
      </c>
      <c r="AO613" s="36">
        <v>0</v>
      </c>
      <c r="AP613" s="36">
        <v>5700000</v>
      </c>
      <c r="AQ613" s="36">
        <v>0</v>
      </c>
      <c r="AR613" s="36">
        <v>5700000</v>
      </c>
      <c r="AS613" s="36">
        <v>0</v>
      </c>
      <c r="AT613" s="36">
        <v>5700000</v>
      </c>
      <c r="AU613" s="36">
        <v>0</v>
      </c>
      <c r="AV613" s="36">
        <v>5700000</v>
      </c>
      <c r="AW613" s="36">
        <v>0</v>
      </c>
      <c r="AX613" s="36">
        <v>11400000</v>
      </c>
      <c r="AY613" s="36">
        <v>0</v>
      </c>
      <c r="AZ613" s="36">
        <v>0</v>
      </c>
      <c r="BA613" s="34"/>
      <c r="BB613" s="34"/>
      <c r="BC613" s="34"/>
      <c r="BD613" s="34"/>
      <c r="BE613" s="11" t="str">
        <f t="shared" si="54"/>
        <v>OK</v>
      </c>
      <c r="BF613" s="11" t="str">
        <f t="shared" si="55"/>
        <v>OK</v>
      </c>
      <c r="BG613" s="5">
        <f>+IF(B613&lt;&gt;"",COUNTBLANK(F613:AZ613),0)</f>
        <v>0</v>
      </c>
      <c r="BH613" s="12">
        <f t="shared" si="56"/>
        <v>57000000</v>
      </c>
      <c r="BI613" s="12">
        <f t="shared" si="57"/>
        <v>57000000</v>
      </c>
      <c r="BJ613" s="5">
        <f t="shared" si="58"/>
        <v>0</v>
      </c>
      <c r="BK613" s="5">
        <f t="shared" si="59"/>
        <v>0</v>
      </c>
      <c r="BL613" s="2">
        <v>4</v>
      </c>
      <c r="BM613" s="2">
        <v>2430</v>
      </c>
      <c r="BN613" s="2">
        <v>1</v>
      </c>
      <c r="BO613" s="16">
        <v>3</v>
      </c>
      <c r="BP613" s="2">
        <v>2</v>
      </c>
      <c r="BQ613" s="2">
        <v>5</v>
      </c>
      <c r="BT613" s="40"/>
      <c r="BU613" s="40"/>
      <c r="BV613" s="40"/>
      <c r="BW613" s="40"/>
      <c r="BX613" s="40"/>
      <c r="BY613" s="40"/>
      <c r="BZ613" s="40"/>
      <c r="CA613" s="40"/>
    </row>
    <row r="614" spans="1:79" ht="110.4">
      <c r="A614" s="49" t="s">
        <v>3974</v>
      </c>
      <c r="B614" s="37" t="s">
        <v>901</v>
      </c>
      <c r="C614" s="31" t="s">
        <v>415</v>
      </c>
      <c r="D614" s="31" t="s">
        <v>402</v>
      </c>
      <c r="E614" s="22" t="s">
        <v>4035</v>
      </c>
      <c r="F614" s="23" t="s">
        <v>4036</v>
      </c>
      <c r="G614" s="23" t="s">
        <v>4076</v>
      </c>
      <c r="H614" s="23" t="s">
        <v>4077</v>
      </c>
      <c r="I614" s="23">
        <v>86101610</v>
      </c>
      <c r="J614" s="23" t="s">
        <v>1532</v>
      </c>
      <c r="K614" s="23" t="s">
        <v>1490</v>
      </c>
      <c r="L614" s="23" t="s">
        <v>2864</v>
      </c>
      <c r="M614" s="24" t="s">
        <v>421</v>
      </c>
      <c r="N614" s="24" t="s">
        <v>421</v>
      </c>
      <c r="O614" s="24" t="s">
        <v>421</v>
      </c>
      <c r="P614" s="24">
        <v>10</v>
      </c>
      <c r="Q614" s="24" t="s">
        <v>1546</v>
      </c>
      <c r="R614" s="24" t="s">
        <v>1547</v>
      </c>
      <c r="S614" s="25">
        <v>57000000</v>
      </c>
      <c r="T614" s="25">
        <v>57000000</v>
      </c>
      <c r="U614" s="24" t="s">
        <v>1560</v>
      </c>
      <c r="V614" s="24" t="s">
        <v>1561</v>
      </c>
      <c r="W614" s="23" t="s">
        <v>305</v>
      </c>
      <c r="X614" s="23" t="s">
        <v>1596</v>
      </c>
      <c r="Y614" s="23" t="s">
        <v>1615</v>
      </c>
      <c r="Z614" s="23" t="s">
        <v>307</v>
      </c>
      <c r="AA614" s="23" t="s">
        <v>1818</v>
      </c>
      <c r="AB614" s="23" t="s">
        <v>1824</v>
      </c>
      <c r="AC614" s="36">
        <v>0</v>
      </c>
      <c r="AD614" s="36">
        <v>0</v>
      </c>
      <c r="AE614" s="36">
        <v>57000000</v>
      </c>
      <c r="AF614" s="36">
        <v>0</v>
      </c>
      <c r="AG614" s="36">
        <v>0</v>
      </c>
      <c r="AH614" s="36">
        <v>5700000</v>
      </c>
      <c r="AI614" s="36">
        <v>0</v>
      </c>
      <c r="AJ614" s="36">
        <v>5700000</v>
      </c>
      <c r="AK614" s="36">
        <v>0</v>
      </c>
      <c r="AL614" s="36">
        <v>5700000</v>
      </c>
      <c r="AM614" s="36">
        <v>0</v>
      </c>
      <c r="AN614" s="36">
        <v>5700000</v>
      </c>
      <c r="AO614" s="36">
        <v>0</v>
      </c>
      <c r="AP614" s="36">
        <v>5700000</v>
      </c>
      <c r="AQ614" s="36">
        <v>0</v>
      </c>
      <c r="AR614" s="36">
        <v>5700000</v>
      </c>
      <c r="AS614" s="36">
        <v>0</v>
      </c>
      <c r="AT614" s="36">
        <v>5700000</v>
      </c>
      <c r="AU614" s="36">
        <v>0</v>
      </c>
      <c r="AV614" s="36">
        <v>5700000</v>
      </c>
      <c r="AW614" s="36">
        <v>0</v>
      </c>
      <c r="AX614" s="36">
        <v>11400000</v>
      </c>
      <c r="AY614" s="36">
        <v>0</v>
      </c>
      <c r="AZ614" s="36">
        <v>0</v>
      </c>
      <c r="BA614" s="34"/>
      <c r="BB614" s="34"/>
      <c r="BC614" s="34"/>
      <c r="BD614" s="34"/>
      <c r="BE614" s="11" t="str">
        <f t="shared" si="54"/>
        <v>OK</v>
      </c>
      <c r="BF614" s="11" t="str">
        <f t="shared" si="55"/>
        <v>OK</v>
      </c>
      <c r="BG614" s="5">
        <f>+IF(B614&lt;&gt;"",COUNTBLANK(F614:AZ614),0)</f>
        <v>0</v>
      </c>
      <c r="BH614" s="12">
        <f t="shared" si="56"/>
        <v>57000000</v>
      </c>
      <c r="BI614" s="12">
        <f t="shared" si="57"/>
        <v>57000000</v>
      </c>
      <c r="BJ614" s="5">
        <f t="shared" si="58"/>
        <v>0</v>
      </c>
      <c r="BK614" s="5">
        <f t="shared" si="59"/>
        <v>0</v>
      </c>
      <c r="BL614" s="2">
        <v>4</v>
      </c>
      <c r="BM614" s="2">
        <v>2430</v>
      </c>
      <c r="BN614" s="2">
        <v>1</v>
      </c>
      <c r="BO614" s="16">
        <v>3</v>
      </c>
      <c r="BP614" s="2">
        <v>2</v>
      </c>
      <c r="BQ614" s="2">
        <v>6</v>
      </c>
      <c r="BT614" s="40"/>
      <c r="BU614" s="40"/>
      <c r="BV614" s="40"/>
      <c r="BW614" s="40"/>
      <c r="BX614" s="40"/>
      <c r="BY614" s="40"/>
      <c r="BZ614" s="40"/>
      <c r="CA614" s="40"/>
    </row>
    <row r="615" spans="1:79" ht="110.4">
      <c r="A615" s="49" t="s">
        <v>3974</v>
      </c>
      <c r="B615" s="37" t="s">
        <v>902</v>
      </c>
      <c r="C615" s="31" t="s">
        <v>415</v>
      </c>
      <c r="D615" s="31" t="s">
        <v>402</v>
      </c>
      <c r="E615" s="22" t="s">
        <v>4035</v>
      </c>
      <c r="F615" s="23" t="s">
        <v>4036</v>
      </c>
      <c r="G615" s="23" t="s">
        <v>4076</v>
      </c>
      <c r="H615" s="23" t="s">
        <v>4077</v>
      </c>
      <c r="I615" s="23">
        <v>86101610</v>
      </c>
      <c r="J615" s="23" t="s">
        <v>1532</v>
      </c>
      <c r="K615" s="23" t="s">
        <v>1490</v>
      </c>
      <c r="L615" s="23" t="s">
        <v>2865</v>
      </c>
      <c r="M615" s="24" t="s">
        <v>421</v>
      </c>
      <c r="N615" s="24" t="s">
        <v>421</v>
      </c>
      <c r="O615" s="24" t="s">
        <v>421</v>
      </c>
      <c r="P615" s="24">
        <v>10</v>
      </c>
      <c r="Q615" s="24" t="s">
        <v>1546</v>
      </c>
      <c r="R615" s="24" t="s">
        <v>1547</v>
      </c>
      <c r="S615" s="25">
        <v>57000000</v>
      </c>
      <c r="T615" s="25">
        <v>57000000</v>
      </c>
      <c r="U615" s="24" t="s">
        <v>1560</v>
      </c>
      <c r="V615" s="24" t="s">
        <v>1561</v>
      </c>
      <c r="W615" s="23" t="s">
        <v>305</v>
      </c>
      <c r="X615" s="23" t="s">
        <v>1596</v>
      </c>
      <c r="Y615" s="23" t="s">
        <v>1615</v>
      </c>
      <c r="Z615" s="23" t="s">
        <v>307</v>
      </c>
      <c r="AA615" s="23" t="s">
        <v>1818</v>
      </c>
      <c r="AB615" s="23" t="s">
        <v>1824</v>
      </c>
      <c r="AC615" s="36">
        <v>0</v>
      </c>
      <c r="AD615" s="36">
        <v>0</v>
      </c>
      <c r="AE615" s="36">
        <v>57000000</v>
      </c>
      <c r="AF615" s="36">
        <v>0</v>
      </c>
      <c r="AG615" s="36">
        <v>0</v>
      </c>
      <c r="AH615" s="36">
        <v>5700000</v>
      </c>
      <c r="AI615" s="36">
        <v>0</v>
      </c>
      <c r="AJ615" s="36">
        <v>5700000</v>
      </c>
      <c r="AK615" s="36">
        <v>0</v>
      </c>
      <c r="AL615" s="36">
        <v>5700000</v>
      </c>
      <c r="AM615" s="36">
        <v>0</v>
      </c>
      <c r="AN615" s="36">
        <v>5700000</v>
      </c>
      <c r="AO615" s="36">
        <v>0</v>
      </c>
      <c r="AP615" s="36">
        <v>5700000</v>
      </c>
      <c r="AQ615" s="36">
        <v>0</v>
      </c>
      <c r="AR615" s="36">
        <v>5700000</v>
      </c>
      <c r="AS615" s="36">
        <v>0</v>
      </c>
      <c r="AT615" s="36">
        <v>5700000</v>
      </c>
      <c r="AU615" s="36">
        <v>0</v>
      </c>
      <c r="AV615" s="36">
        <v>5700000</v>
      </c>
      <c r="AW615" s="36">
        <v>0</v>
      </c>
      <c r="AX615" s="36">
        <v>11400000</v>
      </c>
      <c r="AY615" s="36">
        <v>0</v>
      </c>
      <c r="AZ615" s="36">
        <v>0</v>
      </c>
      <c r="BA615" s="34"/>
      <c r="BB615" s="34"/>
      <c r="BC615" s="34"/>
      <c r="BD615" s="34"/>
      <c r="BE615" s="11" t="str">
        <f t="shared" si="54"/>
        <v>OK</v>
      </c>
      <c r="BF615" s="11" t="str">
        <f t="shared" si="55"/>
        <v>OK</v>
      </c>
      <c r="BG615" s="5">
        <f>+IF(B615&lt;&gt;"",COUNTBLANK(F615:AZ615),0)</f>
        <v>0</v>
      </c>
      <c r="BH615" s="12">
        <f t="shared" si="56"/>
        <v>57000000</v>
      </c>
      <c r="BI615" s="12">
        <f t="shared" si="57"/>
        <v>57000000</v>
      </c>
      <c r="BJ615" s="5">
        <f t="shared" si="58"/>
        <v>0</v>
      </c>
      <c r="BK615" s="5">
        <f t="shared" si="59"/>
        <v>0</v>
      </c>
      <c r="BL615" s="2">
        <v>4</v>
      </c>
      <c r="BM615" s="2">
        <v>2430</v>
      </c>
      <c r="BN615" s="2">
        <v>1</v>
      </c>
      <c r="BO615" s="16">
        <v>3</v>
      </c>
      <c r="BP615" s="2">
        <v>2</v>
      </c>
      <c r="BQ615" s="2">
        <v>7</v>
      </c>
      <c r="BT615" s="40"/>
      <c r="BU615" s="40"/>
      <c r="BV615" s="40"/>
      <c r="BW615" s="40"/>
      <c r="BX615" s="40"/>
      <c r="BY615" s="40"/>
      <c r="BZ615" s="40"/>
      <c r="CA615" s="40"/>
    </row>
    <row r="616" spans="1:79" ht="110.4">
      <c r="A616" s="49" t="s">
        <v>3974</v>
      </c>
      <c r="B616" s="37" t="s">
        <v>903</v>
      </c>
      <c r="C616" s="31" t="s">
        <v>415</v>
      </c>
      <c r="D616" s="31" t="s">
        <v>402</v>
      </c>
      <c r="E616" s="22" t="s">
        <v>4035</v>
      </c>
      <c r="F616" s="23" t="s">
        <v>4036</v>
      </c>
      <c r="G616" s="23" t="s">
        <v>4076</v>
      </c>
      <c r="H616" s="23" t="s">
        <v>4077</v>
      </c>
      <c r="I616" s="23">
        <v>86101610</v>
      </c>
      <c r="J616" s="23" t="s">
        <v>1532</v>
      </c>
      <c r="K616" s="23" t="s">
        <v>1490</v>
      </c>
      <c r="L616" s="23" t="s">
        <v>2866</v>
      </c>
      <c r="M616" s="24" t="s">
        <v>421</v>
      </c>
      <c r="N616" s="24" t="s">
        <v>421</v>
      </c>
      <c r="O616" s="24" t="s">
        <v>421</v>
      </c>
      <c r="P616" s="24">
        <v>10</v>
      </c>
      <c r="Q616" s="24" t="s">
        <v>1546</v>
      </c>
      <c r="R616" s="24" t="s">
        <v>1547</v>
      </c>
      <c r="S616" s="25">
        <v>57000000</v>
      </c>
      <c r="T616" s="25">
        <v>57000000</v>
      </c>
      <c r="U616" s="24" t="s">
        <v>1560</v>
      </c>
      <c r="V616" s="24" t="s">
        <v>1561</v>
      </c>
      <c r="W616" s="23" t="s">
        <v>305</v>
      </c>
      <c r="X616" s="23" t="s">
        <v>1596</v>
      </c>
      <c r="Y616" s="23" t="s">
        <v>1615</v>
      </c>
      <c r="Z616" s="23" t="s">
        <v>307</v>
      </c>
      <c r="AA616" s="23" t="s">
        <v>1818</v>
      </c>
      <c r="AB616" s="23" t="s">
        <v>1824</v>
      </c>
      <c r="AC616" s="36">
        <v>0</v>
      </c>
      <c r="AD616" s="36">
        <v>0</v>
      </c>
      <c r="AE616" s="36">
        <v>57000000</v>
      </c>
      <c r="AF616" s="36">
        <v>0</v>
      </c>
      <c r="AG616" s="36">
        <v>0</v>
      </c>
      <c r="AH616" s="36">
        <v>5700000</v>
      </c>
      <c r="AI616" s="36">
        <v>0</v>
      </c>
      <c r="AJ616" s="36">
        <v>5700000</v>
      </c>
      <c r="AK616" s="36">
        <v>0</v>
      </c>
      <c r="AL616" s="36">
        <v>5700000</v>
      </c>
      <c r="AM616" s="36">
        <v>0</v>
      </c>
      <c r="AN616" s="36">
        <v>5700000</v>
      </c>
      <c r="AO616" s="36">
        <v>0</v>
      </c>
      <c r="AP616" s="36">
        <v>5700000</v>
      </c>
      <c r="AQ616" s="36">
        <v>0</v>
      </c>
      <c r="AR616" s="36">
        <v>5700000</v>
      </c>
      <c r="AS616" s="36">
        <v>0</v>
      </c>
      <c r="AT616" s="36">
        <v>5700000</v>
      </c>
      <c r="AU616" s="36">
        <v>0</v>
      </c>
      <c r="AV616" s="36">
        <v>5700000</v>
      </c>
      <c r="AW616" s="36">
        <v>0</v>
      </c>
      <c r="AX616" s="36">
        <v>11400000</v>
      </c>
      <c r="AY616" s="36">
        <v>0</v>
      </c>
      <c r="AZ616" s="36">
        <v>0</v>
      </c>
      <c r="BA616" s="34"/>
      <c r="BB616" s="34"/>
      <c r="BC616" s="34"/>
      <c r="BD616" s="34"/>
      <c r="BE616" s="11" t="str">
        <f t="shared" si="54"/>
        <v>OK</v>
      </c>
      <c r="BF616" s="11" t="str">
        <f t="shared" si="55"/>
        <v>OK</v>
      </c>
      <c r="BG616" s="5">
        <f>+IF(B616&lt;&gt;"",COUNTBLANK(F616:AZ616),0)</f>
        <v>0</v>
      </c>
      <c r="BH616" s="12">
        <f t="shared" si="56"/>
        <v>57000000</v>
      </c>
      <c r="BI616" s="12">
        <f t="shared" si="57"/>
        <v>57000000</v>
      </c>
      <c r="BJ616" s="5">
        <f t="shared" si="58"/>
        <v>0</v>
      </c>
      <c r="BK616" s="5">
        <f t="shared" si="59"/>
        <v>0</v>
      </c>
      <c r="BL616" s="2">
        <v>4</v>
      </c>
      <c r="BM616" s="2">
        <v>2430</v>
      </c>
      <c r="BN616" s="2">
        <v>1</v>
      </c>
      <c r="BO616" s="16">
        <v>3</v>
      </c>
      <c r="BP616" s="2">
        <v>2</v>
      </c>
      <c r="BQ616" s="2">
        <v>8</v>
      </c>
      <c r="BT616" s="40"/>
      <c r="BU616" s="40"/>
      <c r="BV616" s="40"/>
      <c r="BW616" s="40"/>
      <c r="BX616" s="40"/>
      <c r="BY616" s="40"/>
      <c r="BZ616" s="40"/>
      <c r="CA616" s="40"/>
    </row>
    <row r="617" spans="1:79" ht="110.4">
      <c r="A617" s="49" t="s">
        <v>3974</v>
      </c>
      <c r="B617" s="37" t="s">
        <v>904</v>
      </c>
      <c r="C617" s="31" t="s">
        <v>415</v>
      </c>
      <c r="D617" s="31" t="s">
        <v>402</v>
      </c>
      <c r="E617" s="22" t="s">
        <v>4035</v>
      </c>
      <c r="F617" s="23" t="s">
        <v>4036</v>
      </c>
      <c r="G617" s="23" t="s">
        <v>4076</v>
      </c>
      <c r="H617" s="23" t="s">
        <v>4077</v>
      </c>
      <c r="I617" s="23">
        <v>86101610</v>
      </c>
      <c r="J617" s="23" t="s">
        <v>1532</v>
      </c>
      <c r="K617" s="23" t="s">
        <v>1490</v>
      </c>
      <c r="L617" s="23" t="s">
        <v>2867</v>
      </c>
      <c r="M617" s="24" t="s">
        <v>421</v>
      </c>
      <c r="N617" s="24" t="s">
        <v>421</v>
      </c>
      <c r="O617" s="24" t="s">
        <v>421</v>
      </c>
      <c r="P617" s="24">
        <v>10</v>
      </c>
      <c r="Q617" s="24" t="s">
        <v>1546</v>
      </c>
      <c r="R617" s="24" t="s">
        <v>1547</v>
      </c>
      <c r="S617" s="25">
        <v>57000000</v>
      </c>
      <c r="T617" s="25">
        <v>57000000</v>
      </c>
      <c r="U617" s="24" t="s">
        <v>1560</v>
      </c>
      <c r="V617" s="24" t="s">
        <v>1561</v>
      </c>
      <c r="W617" s="23" t="s">
        <v>305</v>
      </c>
      <c r="X617" s="23" t="s">
        <v>1596</v>
      </c>
      <c r="Y617" s="23" t="s">
        <v>1615</v>
      </c>
      <c r="Z617" s="23" t="s">
        <v>307</v>
      </c>
      <c r="AA617" s="23" t="s">
        <v>1818</v>
      </c>
      <c r="AB617" s="23" t="s">
        <v>1824</v>
      </c>
      <c r="AC617" s="36">
        <v>0</v>
      </c>
      <c r="AD617" s="36">
        <v>0</v>
      </c>
      <c r="AE617" s="36">
        <v>57000000</v>
      </c>
      <c r="AF617" s="36">
        <v>0</v>
      </c>
      <c r="AG617" s="36">
        <v>0</v>
      </c>
      <c r="AH617" s="36">
        <v>5700000</v>
      </c>
      <c r="AI617" s="36">
        <v>0</v>
      </c>
      <c r="AJ617" s="36">
        <v>5700000</v>
      </c>
      <c r="AK617" s="36">
        <v>0</v>
      </c>
      <c r="AL617" s="36">
        <v>5700000</v>
      </c>
      <c r="AM617" s="36">
        <v>0</v>
      </c>
      <c r="AN617" s="36">
        <v>5700000</v>
      </c>
      <c r="AO617" s="36">
        <v>0</v>
      </c>
      <c r="AP617" s="36">
        <v>5700000</v>
      </c>
      <c r="AQ617" s="36">
        <v>0</v>
      </c>
      <c r="AR617" s="36">
        <v>5700000</v>
      </c>
      <c r="AS617" s="36">
        <v>0</v>
      </c>
      <c r="AT617" s="36">
        <v>5700000</v>
      </c>
      <c r="AU617" s="36">
        <v>0</v>
      </c>
      <c r="AV617" s="36">
        <v>5700000</v>
      </c>
      <c r="AW617" s="36">
        <v>0</v>
      </c>
      <c r="AX617" s="36">
        <v>11400000</v>
      </c>
      <c r="AY617" s="36">
        <v>0</v>
      </c>
      <c r="AZ617" s="36">
        <v>0</v>
      </c>
      <c r="BA617" s="34"/>
      <c r="BB617" s="34"/>
      <c r="BC617" s="34"/>
      <c r="BD617" s="34"/>
      <c r="BE617" s="11" t="str">
        <f t="shared" si="54"/>
        <v>OK</v>
      </c>
      <c r="BF617" s="11" t="str">
        <f t="shared" si="55"/>
        <v>OK</v>
      </c>
      <c r="BG617" s="5">
        <f>+IF(B617&lt;&gt;"",COUNTBLANK(F617:AZ617),0)</f>
        <v>0</v>
      </c>
      <c r="BH617" s="12">
        <f t="shared" si="56"/>
        <v>57000000</v>
      </c>
      <c r="BI617" s="12">
        <f t="shared" si="57"/>
        <v>57000000</v>
      </c>
      <c r="BJ617" s="5">
        <f t="shared" si="58"/>
        <v>0</v>
      </c>
      <c r="BK617" s="5">
        <f t="shared" si="59"/>
        <v>0</v>
      </c>
      <c r="BL617" s="2">
        <v>4</v>
      </c>
      <c r="BM617" s="2">
        <v>2430</v>
      </c>
      <c r="BN617" s="2">
        <v>1</v>
      </c>
      <c r="BO617" s="16">
        <v>3</v>
      </c>
      <c r="BP617" s="2">
        <v>2</v>
      </c>
      <c r="BQ617" s="2">
        <v>9</v>
      </c>
      <c r="BT617" s="40"/>
      <c r="BU617" s="40"/>
      <c r="BV617" s="40"/>
      <c r="BW617" s="40"/>
      <c r="BX617" s="40"/>
      <c r="BY617" s="40"/>
      <c r="BZ617" s="40"/>
      <c r="CA617" s="40"/>
    </row>
    <row r="618" spans="1:79" ht="110.4">
      <c r="A618" s="49" t="s">
        <v>3974</v>
      </c>
      <c r="B618" s="37" t="s">
        <v>905</v>
      </c>
      <c r="C618" s="31" t="s">
        <v>415</v>
      </c>
      <c r="D618" s="31" t="s">
        <v>402</v>
      </c>
      <c r="E618" s="22" t="s">
        <v>4035</v>
      </c>
      <c r="F618" s="23" t="s">
        <v>4036</v>
      </c>
      <c r="G618" s="23" t="s">
        <v>4076</v>
      </c>
      <c r="H618" s="23" t="s">
        <v>4077</v>
      </c>
      <c r="I618" s="23">
        <v>86101610</v>
      </c>
      <c r="J618" s="23" t="s">
        <v>1532</v>
      </c>
      <c r="K618" s="23" t="s">
        <v>1490</v>
      </c>
      <c r="L618" s="23" t="s">
        <v>2845</v>
      </c>
      <c r="M618" s="24" t="s">
        <v>421</v>
      </c>
      <c r="N618" s="24" t="s">
        <v>421</v>
      </c>
      <c r="O618" s="24" t="s">
        <v>421</v>
      </c>
      <c r="P618" s="24">
        <v>10</v>
      </c>
      <c r="Q618" s="24" t="s">
        <v>1546</v>
      </c>
      <c r="R618" s="24" t="s">
        <v>1547</v>
      </c>
      <c r="S618" s="25">
        <v>57000000</v>
      </c>
      <c r="T618" s="25">
        <v>57000000</v>
      </c>
      <c r="U618" s="24" t="s">
        <v>1560</v>
      </c>
      <c r="V618" s="24" t="s">
        <v>1561</v>
      </c>
      <c r="W618" s="23" t="s">
        <v>305</v>
      </c>
      <c r="X618" s="23" t="s">
        <v>1596</v>
      </c>
      <c r="Y618" s="23" t="s">
        <v>1615</v>
      </c>
      <c r="Z618" s="23" t="s">
        <v>307</v>
      </c>
      <c r="AA618" s="23" t="s">
        <v>1818</v>
      </c>
      <c r="AB618" s="23" t="s">
        <v>1824</v>
      </c>
      <c r="AC618" s="36">
        <v>0</v>
      </c>
      <c r="AD618" s="36">
        <v>0</v>
      </c>
      <c r="AE618" s="36">
        <v>57000000</v>
      </c>
      <c r="AF618" s="36">
        <v>0</v>
      </c>
      <c r="AG618" s="36">
        <v>0</v>
      </c>
      <c r="AH618" s="36">
        <v>5700000</v>
      </c>
      <c r="AI618" s="36">
        <v>0</v>
      </c>
      <c r="AJ618" s="36">
        <v>5700000</v>
      </c>
      <c r="AK618" s="36">
        <v>0</v>
      </c>
      <c r="AL618" s="36">
        <v>5700000</v>
      </c>
      <c r="AM618" s="36">
        <v>0</v>
      </c>
      <c r="AN618" s="36">
        <v>5700000</v>
      </c>
      <c r="AO618" s="36">
        <v>0</v>
      </c>
      <c r="AP618" s="36">
        <v>5700000</v>
      </c>
      <c r="AQ618" s="36">
        <v>0</v>
      </c>
      <c r="AR618" s="36">
        <v>5700000</v>
      </c>
      <c r="AS618" s="36">
        <v>0</v>
      </c>
      <c r="AT618" s="36">
        <v>5700000</v>
      </c>
      <c r="AU618" s="36">
        <v>0</v>
      </c>
      <c r="AV618" s="36">
        <v>5700000</v>
      </c>
      <c r="AW618" s="36">
        <v>0</v>
      </c>
      <c r="AX618" s="36">
        <v>11400000</v>
      </c>
      <c r="AY618" s="36">
        <v>0</v>
      </c>
      <c r="AZ618" s="36">
        <v>0</v>
      </c>
      <c r="BA618" s="34"/>
      <c r="BB618" s="34"/>
      <c r="BC618" s="34"/>
      <c r="BD618" s="34"/>
      <c r="BE618" s="11" t="str">
        <f t="shared" si="54"/>
        <v>OK</v>
      </c>
      <c r="BF618" s="11" t="str">
        <f t="shared" si="55"/>
        <v>OK</v>
      </c>
      <c r="BG618" s="5">
        <f>+IF(B618&lt;&gt;"",COUNTBLANK(F618:AZ618),0)</f>
        <v>0</v>
      </c>
      <c r="BH618" s="12">
        <f t="shared" si="56"/>
        <v>57000000</v>
      </c>
      <c r="BI618" s="12">
        <f t="shared" si="57"/>
        <v>57000000</v>
      </c>
      <c r="BJ618" s="5">
        <f t="shared" si="58"/>
        <v>0</v>
      </c>
      <c r="BK618" s="5">
        <f t="shared" si="59"/>
        <v>0</v>
      </c>
      <c r="BL618" s="2">
        <v>4</v>
      </c>
      <c r="BM618" s="2">
        <v>2430</v>
      </c>
      <c r="BN618" s="2">
        <v>1</v>
      </c>
      <c r="BO618" s="16">
        <v>3</v>
      </c>
      <c r="BP618" s="2">
        <v>2</v>
      </c>
      <c r="BQ618" s="2">
        <v>10</v>
      </c>
      <c r="BT618" s="40"/>
      <c r="BU618" s="40"/>
      <c r="BV618" s="40"/>
      <c r="BW618" s="40"/>
      <c r="BX618" s="40"/>
      <c r="BY618" s="40"/>
      <c r="BZ618" s="40"/>
      <c r="CA618" s="40"/>
    </row>
    <row r="619" spans="1:79" ht="96.6">
      <c r="A619" s="49" t="s">
        <v>3974</v>
      </c>
      <c r="B619" s="37" t="s">
        <v>906</v>
      </c>
      <c r="C619" s="31" t="s">
        <v>415</v>
      </c>
      <c r="D619" s="31" t="s">
        <v>402</v>
      </c>
      <c r="E619" s="22" t="s">
        <v>4035</v>
      </c>
      <c r="F619" s="23" t="s">
        <v>4036</v>
      </c>
      <c r="G619" s="23" t="s">
        <v>4076</v>
      </c>
      <c r="H619" s="23" t="s">
        <v>4077</v>
      </c>
      <c r="I619" s="23">
        <v>86101610</v>
      </c>
      <c r="J619" s="23" t="s">
        <v>1532</v>
      </c>
      <c r="K619" s="23" t="s">
        <v>1490</v>
      </c>
      <c r="L619" s="23" t="s">
        <v>2846</v>
      </c>
      <c r="M619" s="24" t="s">
        <v>421</v>
      </c>
      <c r="N619" s="24" t="s">
        <v>421</v>
      </c>
      <c r="O619" s="24" t="s">
        <v>421</v>
      </c>
      <c r="P619" s="24">
        <v>10</v>
      </c>
      <c r="Q619" s="24" t="s">
        <v>1546</v>
      </c>
      <c r="R619" s="24" t="s">
        <v>1547</v>
      </c>
      <c r="S619" s="25">
        <v>49000000</v>
      </c>
      <c r="T619" s="25">
        <v>49000000</v>
      </c>
      <c r="U619" s="24" t="s">
        <v>1560</v>
      </c>
      <c r="V619" s="24" t="s">
        <v>1561</v>
      </c>
      <c r="W619" s="23" t="s">
        <v>305</v>
      </c>
      <c r="X619" s="23" t="s">
        <v>1596</v>
      </c>
      <c r="Y619" s="23" t="s">
        <v>1615</v>
      </c>
      <c r="Z619" s="23" t="s">
        <v>307</v>
      </c>
      <c r="AA619" s="23" t="s">
        <v>1818</v>
      </c>
      <c r="AB619" s="23" t="s">
        <v>1824</v>
      </c>
      <c r="AC619" s="36">
        <v>0</v>
      </c>
      <c r="AD619" s="36">
        <v>0</v>
      </c>
      <c r="AE619" s="36">
        <v>49000000</v>
      </c>
      <c r="AF619" s="36">
        <v>0</v>
      </c>
      <c r="AG619" s="36">
        <v>0</v>
      </c>
      <c r="AH619" s="36">
        <v>4900000</v>
      </c>
      <c r="AI619" s="36">
        <v>0</v>
      </c>
      <c r="AJ619" s="36">
        <v>4900000</v>
      </c>
      <c r="AK619" s="36">
        <v>0</v>
      </c>
      <c r="AL619" s="36">
        <v>4900000</v>
      </c>
      <c r="AM619" s="36">
        <v>0</v>
      </c>
      <c r="AN619" s="36">
        <v>4900000</v>
      </c>
      <c r="AO619" s="36">
        <v>0</v>
      </c>
      <c r="AP619" s="36">
        <v>4900000</v>
      </c>
      <c r="AQ619" s="36">
        <v>0</v>
      </c>
      <c r="AR619" s="36">
        <v>4900000</v>
      </c>
      <c r="AS619" s="36">
        <v>0</v>
      </c>
      <c r="AT619" s="36">
        <v>4900000</v>
      </c>
      <c r="AU619" s="36">
        <v>0</v>
      </c>
      <c r="AV619" s="36">
        <v>4900000</v>
      </c>
      <c r="AW619" s="36">
        <v>0</v>
      </c>
      <c r="AX619" s="36">
        <v>9800000</v>
      </c>
      <c r="AY619" s="36">
        <v>0</v>
      </c>
      <c r="AZ619" s="36">
        <v>0</v>
      </c>
      <c r="BA619" s="34"/>
      <c r="BB619" s="34"/>
      <c r="BC619" s="34"/>
      <c r="BD619" s="34"/>
      <c r="BE619" s="11" t="str">
        <f t="shared" si="54"/>
        <v>OK</v>
      </c>
      <c r="BF619" s="11" t="str">
        <f t="shared" si="55"/>
        <v>OK</v>
      </c>
      <c r="BG619" s="5">
        <f>+IF(B619&lt;&gt;"",COUNTBLANK(F619:AZ619),0)</f>
        <v>0</v>
      </c>
      <c r="BH619" s="12">
        <f t="shared" si="56"/>
        <v>49000000</v>
      </c>
      <c r="BI619" s="12">
        <f t="shared" si="57"/>
        <v>49000000</v>
      </c>
      <c r="BJ619" s="5">
        <f t="shared" si="58"/>
        <v>0</v>
      </c>
      <c r="BK619" s="5">
        <f t="shared" si="59"/>
        <v>0</v>
      </c>
      <c r="BL619" s="2">
        <v>4</v>
      </c>
      <c r="BM619" s="2">
        <v>2430</v>
      </c>
      <c r="BN619" s="2">
        <v>1</v>
      </c>
      <c r="BO619" s="16">
        <v>3</v>
      </c>
      <c r="BP619" s="2">
        <v>2</v>
      </c>
      <c r="BQ619" s="2">
        <v>11</v>
      </c>
      <c r="BT619" s="40"/>
      <c r="BU619" s="40"/>
      <c r="BV619" s="40"/>
      <c r="BW619" s="40"/>
      <c r="BX619" s="40"/>
      <c r="BY619" s="40"/>
      <c r="BZ619" s="40"/>
      <c r="CA619" s="40"/>
    </row>
    <row r="620" spans="1:79" ht="96.6">
      <c r="A620" s="49" t="s">
        <v>3974</v>
      </c>
      <c r="B620" s="37" t="s">
        <v>907</v>
      </c>
      <c r="C620" s="31" t="s">
        <v>415</v>
      </c>
      <c r="D620" s="31" t="s">
        <v>402</v>
      </c>
      <c r="E620" s="22" t="s">
        <v>4035</v>
      </c>
      <c r="F620" s="23" t="s">
        <v>4036</v>
      </c>
      <c r="G620" s="23" t="s">
        <v>4076</v>
      </c>
      <c r="H620" s="23" t="s">
        <v>4077</v>
      </c>
      <c r="I620" s="23">
        <v>86101610</v>
      </c>
      <c r="J620" s="23" t="s">
        <v>1532</v>
      </c>
      <c r="K620" s="23" t="s">
        <v>1490</v>
      </c>
      <c r="L620" s="23" t="s">
        <v>2847</v>
      </c>
      <c r="M620" s="24" t="s">
        <v>421</v>
      </c>
      <c r="N620" s="24" t="s">
        <v>421</v>
      </c>
      <c r="O620" s="24" t="s">
        <v>421</v>
      </c>
      <c r="P620" s="24">
        <v>10</v>
      </c>
      <c r="Q620" s="24" t="s">
        <v>1546</v>
      </c>
      <c r="R620" s="24" t="s">
        <v>1547</v>
      </c>
      <c r="S620" s="25">
        <v>49000000</v>
      </c>
      <c r="T620" s="25">
        <v>49000000</v>
      </c>
      <c r="U620" s="24" t="s">
        <v>1560</v>
      </c>
      <c r="V620" s="24" t="s">
        <v>1561</v>
      </c>
      <c r="W620" s="23" t="s">
        <v>305</v>
      </c>
      <c r="X620" s="23" t="s">
        <v>1596</v>
      </c>
      <c r="Y620" s="23" t="s">
        <v>1615</v>
      </c>
      <c r="Z620" s="23" t="s">
        <v>307</v>
      </c>
      <c r="AA620" s="23" t="s">
        <v>1818</v>
      </c>
      <c r="AB620" s="23" t="s">
        <v>1824</v>
      </c>
      <c r="AC620" s="36">
        <v>0</v>
      </c>
      <c r="AD620" s="36">
        <v>0</v>
      </c>
      <c r="AE620" s="36">
        <v>49000000</v>
      </c>
      <c r="AF620" s="36">
        <v>0</v>
      </c>
      <c r="AG620" s="36">
        <v>0</v>
      </c>
      <c r="AH620" s="36">
        <v>4900000</v>
      </c>
      <c r="AI620" s="36">
        <v>0</v>
      </c>
      <c r="AJ620" s="36">
        <v>4900000</v>
      </c>
      <c r="AK620" s="36">
        <v>0</v>
      </c>
      <c r="AL620" s="36">
        <v>4900000</v>
      </c>
      <c r="AM620" s="36">
        <v>0</v>
      </c>
      <c r="AN620" s="36">
        <v>4900000</v>
      </c>
      <c r="AO620" s="36">
        <v>0</v>
      </c>
      <c r="AP620" s="36">
        <v>4900000</v>
      </c>
      <c r="AQ620" s="36">
        <v>0</v>
      </c>
      <c r="AR620" s="36">
        <v>4900000</v>
      </c>
      <c r="AS620" s="36">
        <v>0</v>
      </c>
      <c r="AT620" s="36">
        <v>4900000</v>
      </c>
      <c r="AU620" s="36">
        <v>0</v>
      </c>
      <c r="AV620" s="36">
        <v>4900000</v>
      </c>
      <c r="AW620" s="36">
        <v>0</v>
      </c>
      <c r="AX620" s="36">
        <v>9800000</v>
      </c>
      <c r="AY620" s="36">
        <v>0</v>
      </c>
      <c r="AZ620" s="36">
        <v>0</v>
      </c>
      <c r="BA620" s="34"/>
      <c r="BB620" s="34"/>
      <c r="BC620" s="34"/>
      <c r="BD620" s="34"/>
      <c r="BE620" s="11" t="str">
        <f t="shared" si="54"/>
        <v>OK</v>
      </c>
      <c r="BF620" s="11" t="str">
        <f t="shared" si="55"/>
        <v>OK</v>
      </c>
      <c r="BG620" s="5">
        <f>+IF(B620&lt;&gt;"",COUNTBLANK(F620:AZ620),0)</f>
        <v>0</v>
      </c>
      <c r="BH620" s="12">
        <f t="shared" si="56"/>
        <v>49000000</v>
      </c>
      <c r="BI620" s="12">
        <f t="shared" si="57"/>
        <v>49000000</v>
      </c>
      <c r="BJ620" s="5">
        <f t="shared" si="58"/>
        <v>0</v>
      </c>
      <c r="BK620" s="5">
        <f t="shared" si="59"/>
        <v>0</v>
      </c>
      <c r="BL620" s="2">
        <v>4</v>
      </c>
      <c r="BM620" s="2">
        <v>2430</v>
      </c>
      <c r="BN620" s="2">
        <v>1</v>
      </c>
      <c r="BO620" s="16">
        <v>3</v>
      </c>
      <c r="BP620" s="2">
        <v>2</v>
      </c>
      <c r="BQ620" s="2">
        <v>12</v>
      </c>
      <c r="BT620" s="40"/>
      <c r="BU620" s="40"/>
      <c r="BV620" s="40"/>
      <c r="BW620" s="40"/>
      <c r="BX620" s="40"/>
      <c r="BY620" s="40"/>
      <c r="BZ620" s="40"/>
      <c r="CA620" s="40"/>
    </row>
    <row r="621" spans="1:79" ht="96.6">
      <c r="A621" s="49" t="s">
        <v>3974</v>
      </c>
      <c r="B621" s="37" t="s">
        <v>908</v>
      </c>
      <c r="C621" s="31" t="s">
        <v>415</v>
      </c>
      <c r="D621" s="31" t="s">
        <v>402</v>
      </c>
      <c r="E621" s="22" t="s">
        <v>4035</v>
      </c>
      <c r="F621" s="23" t="s">
        <v>4036</v>
      </c>
      <c r="G621" s="23" t="s">
        <v>4076</v>
      </c>
      <c r="H621" s="23" t="s">
        <v>4077</v>
      </c>
      <c r="I621" s="23">
        <v>86101610</v>
      </c>
      <c r="J621" s="23" t="s">
        <v>1532</v>
      </c>
      <c r="K621" s="23" t="s">
        <v>1490</v>
      </c>
      <c r="L621" s="23" t="s">
        <v>2848</v>
      </c>
      <c r="M621" s="24" t="s">
        <v>421</v>
      </c>
      <c r="N621" s="24" t="s">
        <v>421</v>
      </c>
      <c r="O621" s="24" t="s">
        <v>421</v>
      </c>
      <c r="P621" s="24">
        <v>10</v>
      </c>
      <c r="Q621" s="24" t="s">
        <v>1546</v>
      </c>
      <c r="R621" s="24" t="s">
        <v>1547</v>
      </c>
      <c r="S621" s="25">
        <v>49000000</v>
      </c>
      <c r="T621" s="25">
        <v>49000000</v>
      </c>
      <c r="U621" s="24" t="s">
        <v>1560</v>
      </c>
      <c r="V621" s="24" t="s">
        <v>1561</v>
      </c>
      <c r="W621" s="23" t="s">
        <v>305</v>
      </c>
      <c r="X621" s="23" t="s">
        <v>1596</v>
      </c>
      <c r="Y621" s="23" t="s">
        <v>1615</v>
      </c>
      <c r="Z621" s="23" t="s">
        <v>307</v>
      </c>
      <c r="AA621" s="23" t="s">
        <v>1818</v>
      </c>
      <c r="AB621" s="23" t="s">
        <v>1824</v>
      </c>
      <c r="AC621" s="36">
        <v>0</v>
      </c>
      <c r="AD621" s="36">
        <v>0</v>
      </c>
      <c r="AE621" s="36">
        <v>49000000</v>
      </c>
      <c r="AF621" s="36">
        <v>0</v>
      </c>
      <c r="AG621" s="36">
        <v>0</v>
      </c>
      <c r="AH621" s="36">
        <v>4900000</v>
      </c>
      <c r="AI621" s="36">
        <v>0</v>
      </c>
      <c r="AJ621" s="36">
        <v>4900000</v>
      </c>
      <c r="AK621" s="36">
        <v>0</v>
      </c>
      <c r="AL621" s="36">
        <v>4900000</v>
      </c>
      <c r="AM621" s="36">
        <v>0</v>
      </c>
      <c r="AN621" s="36">
        <v>4900000</v>
      </c>
      <c r="AO621" s="36">
        <v>0</v>
      </c>
      <c r="AP621" s="36">
        <v>4900000</v>
      </c>
      <c r="AQ621" s="36">
        <v>0</v>
      </c>
      <c r="AR621" s="36">
        <v>4900000</v>
      </c>
      <c r="AS621" s="36">
        <v>0</v>
      </c>
      <c r="AT621" s="36">
        <v>4900000</v>
      </c>
      <c r="AU621" s="36">
        <v>0</v>
      </c>
      <c r="AV621" s="36">
        <v>4900000</v>
      </c>
      <c r="AW621" s="36">
        <v>0</v>
      </c>
      <c r="AX621" s="36">
        <v>9800000</v>
      </c>
      <c r="AY621" s="36">
        <v>0</v>
      </c>
      <c r="AZ621" s="36">
        <v>0</v>
      </c>
      <c r="BA621" s="34"/>
      <c r="BB621" s="34"/>
      <c r="BC621" s="34"/>
      <c r="BD621" s="34"/>
      <c r="BE621" s="11" t="str">
        <f t="shared" si="54"/>
        <v>OK</v>
      </c>
      <c r="BF621" s="11" t="str">
        <f t="shared" si="55"/>
        <v>OK</v>
      </c>
      <c r="BG621" s="5">
        <f>+IF(B621&lt;&gt;"",COUNTBLANK(F621:AZ621),0)</f>
        <v>0</v>
      </c>
      <c r="BH621" s="12">
        <f t="shared" si="56"/>
        <v>49000000</v>
      </c>
      <c r="BI621" s="12">
        <f t="shared" si="57"/>
        <v>49000000</v>
      </c>
      <c r="BJ621" s="5">
        <f t="shared" si="58"/>
        <v>0</v>
      </c>
      <c r="BK621" s="5">
        <f t="shared" si="59"/>
        <v>0</v>
      </c>
      <c r="BL621" s="2">
        <v>4</v>
      </c>
      <c r="BM621" s="2">
        <v>2430</v>
      </c>
      <c r="BN621" s="2">
        <v>1</v>
      </c>
      <c r="BO621" s="16">
        <v>3</v>
      </c>
      <c r="BP621" s="2">
        <v>2</v>
      </c>
      <c r="BQ621" s="2">
        <v>13</v>
      </c>
      <c r="BT621" s="40"/>
      <c r="BU621" s="40"/>
      <c r="BV621" s="40"/>
      <c r="BW621" s="40"/>
      <c r="BX621" s="40"/>
      <c r="BY621" s="40"/>
      <c r="BZ621" s="40"/>
      <c r="CA621" s="40"/>
    </row>
    <row r="622" spans="1:79" ht="138">
      <c r="A622" s="49" t="s">
        <v>3974</v>
      </c>
      <c r="B622" s="37" t="s">
        <v>909</v>
      </c>
      <c r="C622" s="31" t="s">
        <v>415</v>
      </c>
      <c r="D622" s="31" t="s">
        <v>402</v>
      </c>
      <c r="E622" s="22" t="s">
        <v>4035</v>
      </c>
      <c r="F622" s="23" t="s">
        <v>4036</v>
      </c>
      <c r="G622" s="23" t="s">
        <v>4076</v>
      </c>
      <c r="H622" s="23" t="s">
        <v>4077</v>
      </c>
      <c r="I622" s="23">
        <v>86101610</v>
      </c>
      <c r="J622" s="23" t="s">
        <v>1532</v>
      </c>
      <c r="K622" s="23" t="s">
        <v>1490</v>
      </c>
      <c r="L622" s="23" t="s">
        <v>2849</v>
      </c>
      <c r="M622" s="24" t="s">
        <v>421</v>
      </c>
      <c r="N622" s="24" t="s">
        <v>421</v>
      </c>
      <c r="O622" s="24" t="s">
        <v>421</v>
      </c>
      <c r="P622" s="24">
        <v>10</v>
      </c>
      <c r="Q622" s="24" t="s">
        <v>1546</v>
      </c>
      <c r="R622" s="24" t="s">
        <v>1547</v>
      </c>
      <c r="S622" s="25">
        <v>49000000</v>
      </c>
      <c r="T622" s="25">
        <v>49000000</v>
      </c>
      <c r="U622" s="24" t="s">
        <v>1560</v>
      </c>
      <c r="V622" s="24" t="s">
        <v>1561</v>
      </c>
      <c r="W622" s="23" t="s">
        <v>305</v>
      </c>
      <c r="X622" s="23" t="s">
        <v>1596</v>
      </c>
      <c r="Y622" s="23" t="s">
        <v>1615</v>
      </c>
      <c r="Z622" s="23" t="s">
        <v>307</v>
      </c>
      <c r="AA622" s="23" t="s">
        <v>1818</v>
      </c>
      <c r="AB622" s="23" t="s">
        <v>1824</v>
      </c>
      <c r="AC622" s="36">
        <v>0</v>
      </c>
      <c r="AD622" s="36">
        <v>0</v>
      </c>
      <c r="AE622" s="36">
        <v>49000000</v>
      </c>
      <c r="AF622" s="36">
        <v>0</v>
      </c>
      <c r="AG622" s="36">
        <v>0</v>
      </c>
      <c r="AH622" s="36">
        <v>4900000</v>
      </c>
      <c r="AI622" s="36">
        <v>0</v>
      </c>
      <c r="AJ622" s="36">
        <v>4900000</v>
      </c>
      <c r="AK622" s="36">
        <v>0</v>
      </c>
      <c r="AL622" s="36">
        <v>4900000</v>
      </c>
      <c r="AM622" s="36">
        <v>0</v>
      </c>
      <c r="AN622" s="36">
        <v>4900000</v>
      </c>
      <c r="AO622" s="36">
        <v>0</v>
      </c>
      <c r="AP622" s="36">
        <v>4900000</v>
      </c>
      <c r="AQ622" s="36">
        <v>0</v>
      </c>
      <c r="AR622" s="36">
        <v>4900000</v>
      </c>
      <c r="AS622" s="36">
        <v>0</v>
      </c>
      <c r="AT622" s="36">
        <v>4900000</v>
      </c>
      <c r="AU622" s="36">
        <v>0</v>
      </c>
      <c r="AV622" s="36">
        <v>4900000</v>
      </c>
      <c r="AW622" s="36">
        <v>0</v>
      </c>
      <c r="AX622" s="36">
        <v>9800000</v>
      </c>
      <c r="AY622" s="36">
        <v>0</v>
      </c>
      <c r="AZ622" s="36">
        <v>0</v>
      </c>
      <c r="BA622" s="34"/>
      <c r="BB622" s="34"/>
      <c r="BC622" s="34"/>
      <c r="BD622" s="34"/>
      <c r="BE622" s="11" t="str">
        <f t="shared" si="54"/>
        <v>OK</v>
      </c>
      <c r="BF622" s="11" t="str">
        <f t="shared" si="55"/>
        <v>OK</v>
      </c>
      <c r="BG622" s="5">
        <f>+IF(B622&lt;&gt;"",COUNTBLANK(F622:AZ622),0)</f>
        <v>0</v>
      </c>
      <c r="BH622" s="12">
        <f t="shared" si="56"/>
        <v>49000000</v>
      </c>
      <c r="BI622" s="12">
        <f t="shared" si="57"/>
        <v>49000000</v>
      </c>
      <c r="BJ622" s="5">
        <f t="shared" si="58"/>
        <v>0</v>
      </c>
      <c r="BK622" s="5">
        <f t="shared" si="59"/>
        <v>0</v>
      </c>
      <c r="BL622" s="2">
        <v>4</v>
      </c>
      <c r="BM622" s="2">
        <v>2430</v>
      </c>
      <c r="BN622" s="2">
        <v>1</v>
      </c>
      <c r="BO622" s="16">
        <v>3</v>
      </c>
      <c r="BP622" s="2">
        <v>2</v>
      </c>
      <c r="BQ622" s="2">
        <v>14</v>
      </c>
      <c r="BT622" s="40"/>
      <c r="BU622" s="40"/>
      <c r="BV622" s="40"/>
      <c r="BW622" s="40"/>
      <c r="BX622" s="40"/>
      <c r="BY622" s="40"/>
      <c r="BZ622" s="40"/>
      <c r="CA622" s="40"/>
    </row>
    <row r="623" spans="1:79" ht="138">
      <c r="A623" s="49" t="s">
        <v>3974</v>
      </c>
      <c r="B623" s="37" t="s">
        <v>910</v>
      </c>
      <c r="C623" s="31" t="s">
        <v>415</v>
      </c>
      <c r="D623" s="31" t="s">
        <v>402</v>
      </c>
      <c r="E623" s="22" t="s">
        <v>4035</v>
      </c>
      <c r="F623" s="23" t="s">
        <v>4036</v>
      </c>
      <c r="G623" s="23" t="s">
        <v>4076</v>
      </c>
      <c r="H623" s="23" t="s">
        <v>4077</v>
      </c>
      <c r="I623" s="23">
        <v>86101610</v>
      </c>
      <c r="J623" s="23" t="s">
        <v>1532</v>
      </c>
      <c r="K623" s="23" t="s">
        <v>1490</v>
      </c>
      <c r="L623" s="23" t="s">
        <v>2850</v>
      </c>
      <c r="M623" s="24" t="s">
        <v>421</v>
      </c>
      <c r="N623" s="24" t="s">
        <v>421</v>
      </c>
      <c r="O623" s="24" t="s">
        <v>421</v>
      </c>
      <c r="P623" s="24">
        <v>10</v>
      </c>
      <c r="Q623" s="24" t="s">
        <v>1546</v>
      </c>
      <c r="R623" s="24" t="s">
        <v>1547</v>
      </c>
      <c r="S623" s="25">
        <v>49000000</v>
      </c>
      <c r="T623" s="25">
        <v>49000000</v>
      </c>
      <c r="U623" s="24" t="s">
        <v>1560</v>
      </c>
      <c r="V623" s="24" t="s">
        <v>1561</v>
      </c>
      <c r="W623" s="23" t="s">
        <v>305</v>
      </c>
      <c r="X623" s="23" t="s">
        <v>1596</v>
      </c>
      <c r="Y623" s="23" t="s">
        <v>1615</v>
      </c>
      <c r="Z623" s="23" t="s">
        <v>307</v>
      </c>
      <c r="AA623" s="23" t="s">
        <v>1818</v>
      </c>
      <c r="AB623" s="23" t="s">
        <v>1824</v>
      </c>
      <c r="AC623" s="36">
        <v>0</v>
      </c>
      <c r="AD623" s="36">
        <v>0</v>
      </c>
      <c r="AE623" s="36">
        <v>49000000</v>
      </c>
      <c r="AF623" s="36">
        <v>0</v>
      </c>
      <c r="AG623" s="36">
        <v>0</v>
      </c>
      <c r="AH623" s="36">
        <v>4900000</v>
      </c>
      <c r="AI623" s="36">
        <v>0</v>
      </c>
      <c r="AJ623" s="36">
        <v>4900000</v>
      </c>
      <c r="AK623" s="36">
        <v>0</v>
      </c>
      <c r="AL623" s="36">
        <v>4900000</v>
      </c>
      <c r="AM623" s="36">
        <v>0</v>
      </c>
      <c r="AN623" s="36">
        <v>4900000</v>
      </c>
      <c r="AO623" s="36">
        <v>0</v>
      </c>
      <c r="AP623" s="36">
        <v>4900000</v>
      </c>
      <c r="AQ623" s="36">
        <v>0</v>
      </c>
      <c r="AR623" s="36">
        <v>4900000</v>
      </c>
      <c r="AS623" s="36">
        <v>0</v>
      </c>
      <c r="AT623" s="36">
        <v>4900000</v>
      </c>
      <c r="AU623" s="36">
        <v>0</v>
      </c>
      <c r="AV623" s="36">
        <v>4900000</v>
      </c>
      <c r="AW623" s="36">
        <v>0</v>
      </c>
      <c r="AX623" s="36">
        <v>9800000</v>
      </c>
      <c r="AY623" s="36">
        <v>0</v>
      </c>
      <c r="AZ623" s="36">
        <v>0</v>
      </c>
      <c r="BA623" s="34"/>
      <c r="BB623" s="34"/>
      <c r="BC623" s="34"/>
      <c r="BD623" s="34"/>
      <c r="BE623" s="11" t="str">
        <f t="shared" si="54"/>
        <v>OK</v>
      </c>
      <c r="BF623" s="11" t="str">
        <f t="shared" si="55"/>
        <v>OK</v>
      </c>
      <c r="BG623" s="5">
        <f>+IF(B623&lt;&gt;"",COUNTBLANK(F623:AZ623),0)</f>
        <v>0</v>
      </c>
      <c r="BH623" s="12">
        <f t="shared" si="56"/>
        <v>49000000</v>
      </c>
      <c r="BI623" s="12">
        <f t="shared" si="57"/>
        <v>49000000</v>
      </c>
      <c r="BJ623" s="5">
        <f t="shared" si="58"/>
        <v>0</v>
      </c>
      <c r="BK623" s="5">
        <f t="shared" si="59"/>
        <v>0</v>
      </c>
      <c r="BL623" s="2">
        <v>4</v>
      </c>
      <c r="BM623" s="2">
        <v>2430</v>
      </c>
      <c r="BN623" s="2">
        <v>1</v>
      </c>
      <c r="BO623" s="16">
        <v>3</v>
      </c>
      <c r="BP623" s="2">
        <v>2</v>
      </c>
      <c r="BQ623" s="2">
        <v>15</v>
      </c>
      <c r="BT623" s="40"/>
      <c r="BU623" s="40"/>
      <c r="BV623" s="40"/>
      <c r="BW623" s="40"/>
      <c r="BX623" s="40"/>
      <c r="BY623" s="40"/>
      <c r="BZ623" s="40"/>
      <c r="CA623" s="40"/>
    </row>
    <row r="624" spans="1:79" ht="96.6">
      <c r="A624" s="49" t="s">
        <v>3974</v>
      </c>
      <c r="B624" s="37" t="s">
        <v>911</v>
      </c>
      <c r="C624" s="31" t="s">
        <v>415</v>
      </c>
      <c r="D624" s="31" t="s">
        <v>402</v>
      </c>
      <c r="E624" s="22" t="s">
        <v>4035</v>
      </c>
      <c r="F624" s="23" t="s">
        <v>4036</v>
      </c>
      <c r="G624" s="23" t="s">
        <v>4076</v>
      </c>
      <c r="H624" s="23" t="s">
        <v>4077</v>
      </c>
      <c r="I624" s="23">
        <v>86101610</v>
      </c>
      <c r="J624" s="23" t="s">
        <v>1532</v>
      </c>
      <c r="K624" s="23" t="s">
        <v>1490</v>
      </c>
      <c r="L624" s="23" t="s">
        <v>2851</v>
      </c>
      <c r="M624" s="24" t="s">
        <v>421</v>
      </c>
      <c r="N624" s="24" t="s">
        <v>421</v>
      </c>
      <c r="O624" s="24" t="s">
        <v>421</v>
      </c>
      <c r="P624" s="24">
        <v>10</v>
      </c>
      <c r="Q624" s="24" t="s">
        <v>1546</v>
      </c>
      <c r="R624" s="24" t="s">
        <v>1547</v>
      </c>
      <c r="S624" s="25">
        <v>44410000</v>
      </c>
      <c r="T624" s="25">
        <v>44410000</v>
      </c>
      <c r="U624" s="24" t="s">
        <v>1560</v>
      </c>
      <c r="V624" s="24" t="s">
        <v>1561</v>
      </c>
      <c r="W624" s="23" t="s">
        <v>305</v>
      </c>
      <c r="X624" s="23" t="s">
        <v>1596</v>
      </c>
      <c r="Y624" s="23" t="s">
        <v>1615</v>
      </c>
      <c r="Z624" s="23" t="s">
        <v>307</v>
      </c>
      <c r="AA624" s="23" t="s">
        <v>1818</v>
      </c>
      <c r="AB624" s="23" t="s">
        <v>1824</v>
      </c>
      <c r="AC624" s="36">
        <v>0</v>
      </c>
      <c r="AD624" s="36">
        <v>0</v>
      </c>
      <c r="AE624" s="36">
        <v>44410000</v>
      </c>
      <c r="AF624" s="36">
        <v>0</v>
      </c>
      <c r="AG624" s="36">
        <v>0</v>
      </c>
      <c r="AH624" s="36">
        <v>4441000</v>
      </c>
      <c r="AI624" s="36">
        <v>0</v>
      </c>
      <c r="AJ624" s="36">
        <v>4441000</v>
      </c>
      <c r="AK624" s="36">
        <v>0</v>
      </c>
      <c r="AL624" s="36">
        <v>4441000</v>
      </c>
      <c r="AM624" s="36">
        <v>0</v>
      </c>
      <c r="AN624" s="36">
        <v>4441000</v>
      </c>
      <c r="AO624" s="36">
        <v>0</v>
      </c>
      <c r="AP624" s="36">
        <v>4441000</v>
      </c>
      <c r="AQ624" s="36">
        <v>0</v>
      </c>
      <c r="AR624" s="36">
        <v>4441000</v>
      </c>
      <c r="AS624" s="36">
        <v>0</v>
      </c>
      <c r="AT624" s="36">
        <v>4441000</v>
      </c>
      <c r="AU624" s="36">
        <v>0</v>
      </c>
      <c r="AV624" s="36">
        <v>4441000</v>
      </c>
      <c r="AW624" s="36">
        <v>0</v>
      </c>
      <c r="AX624" s="36">
        <v>8882000</v>
      </c>
      <c r="AY624" s="36">
        <v>0</v>
      </c>
      <c r="AZ624" s="36">
        <v>0</v>
      </c>
      <c r="BA624" s="34"/>
      <c r="BB624" s="34"/>
      <c r="BC624" s="34"/>
      <c r="BD624" s="34"/>
      <c r="BE624" s="11" t="str">
        <f t="shared" si="54"/>
        <v>OK</v>
      </c>
      <c r="BF624" s="11" t="str">
        <f t="shared" si="55"/>
        <v>OK</v>
      </c>
      <c r="BG624" s="5">
        <f>+IF(B624&lt;&gt;"",COUNTBLANK(F624:AZ624),0)</f>
        <v>0</v>
      </c>
      <c r="BH624" s="12">
        <f t="shared" si="56"/>
        <v>44410000</v>
      </c>
      <c r="BI624" s="12">
        <f t="shared" si="57"/>
        <v>44410000</v>
      </c>
      <c r="BJ624" s="5">
        <f t="shared" si="58"/>
        <v>0</v>
      </c>
      <c r="BK624" s="5">
        <f t="shared" si="59"/>
        <v>0</v>
      </c>
      <c r="BL624" s="2">
        <v>4</v>
      </c>
      <c r="BM624" s="2">
        <v>2430</v>
      </c>
      <c r="BN624" s="2">
        <v>1</v>
      </c>
      <c r="BO624" s="16">
        <v>3</v>
      </c>
      <c r="BP624" s="2">
        <v>2</v>
      </c>
      <c r="BQ624" s="2">
        <v>16</v>
      </c>
      <c r="BT624" s="40"/>
      <c r="BU624" s="40"/>
      <c r="BV624" s="40"/>
      <c r="BW624" s="40"/>
      <c r="BX624" s="40"/>
      <c r="BY624" s="40"/>
      <c r="BZ624" s="40"/>
      <c r="CA624" s="40"/>
    </row>
    <row r="625" spans="1:79" ht="96.6">
      <c r="A625" s="49" t="s">
        <v>3974</v>
      </c>
      <c r="B625" s="37" t="s">
        <v>912</v>
      </c>
      <c r="C625" s="31" t="s">
        <v>415</v>
      </c>
      <c r="D625" s="31" t="s">
        <v>402</v>
      </c>
      <c r="E625" s="22" t="s">
        <v>4035</v>
      </c>
      <c r="F625" s="23" t="s">
        <v>4036</v>
      </c>
      <c r="G625" s="23" t="s">
        <v>4076</v>
      </c>
      <c r="H625" s="23" t="s">
        <v>4077</v>
      </c>
      <c r="I625" s="23">
        <v>86101610</v>
      </c>
      <c r="J625" s="23" t="s">
        <v>1532</v>
      </c>
      <c r="K625" s="23" t="s">
        <v>1490</v>
      </c>
      <c r="L625" s="23" t="s">
        <v>2852</v>
      </c>
      <c r="M625" s="24" t="s">
        <v>421</v>
      </c>
      <c r="N625" s="24" t="s">
        <v>421</v>
      </c>
      <c r="O625" s="24" t="s">
        <v>421</v>
      </c>
      <c r="P625" s="24">
        <v>10</v>
      </c>
      <c r="Q625" s="24" t="s">
        <v>1546</v>
      </c>
      <c r="R625" s="24" t="s">
        <v>1547</v>
      </c>
      <c r="S625" s="25">
        <v>44410000</v>
      </c>
      <c r="T625" s="25">
        <v>44410000</v>
      </c>
      <c r="U625" s="24" t="s">
        <v>1560</v>
      </c>
      <c r="V625" s="24" t="s">
        <v>1561</v>
      </c>
      <c r="W625" s="23" t="s">
        <v>305</v>
      </c>
      <c r="X625" s="23" t="s">
        <v>1596</v>
      </c>
      <c r="Y625" s="23" t="s">
        <v>1615</v>
      </c>
      <c r="Z625" s="23" t="s">
        <v>307</v>
      </c>
      <c r="AA625" s="23" t="s">
        <v>1818</v>
      </c>
      <c r="AB625" s="23" t="s">
        <v>1824</v>
      </c>
      <c r="AC625" s="36">
        <v>0</v>
      </c>
      <c r="AD625" s="36">
        <v>0</v>
      </c>
      <c r="AE625" s="36">
        <v>44410000</v>
      </c>
      <c r="AF625" s="36">
        <v>0</v>
      </c>
      <c r="AG625" s="36">
        <v>0</v>
      </c>
      <c r="AH625" s="36">
        <v>4441000</v>
      </c>
      <c r="AI625" s="36">
        <v>0</v>
      </c>
      <c r="AJ625" s="36">
        <v>4441000</v>
      </c>
      <c r="AK625" s="36">
        <v>0</v>
      </c>
      <c r="AL625" s="36">
        <v>4441000</v>
      </c>
      <c r="AM625" s="36">
        <v>0</v>
      </c>
      <c r="AN625" s="36">
        <v>4441000</v>
      </c>
      <c r="AO625" s="36">
        <v>0</v>
      </c>
      <c r="AP625" s="36">
        <v>4441000</v>
      </c>
      <c r="AQ625" s="36">
        <v>0</v>
      </c>
      <c r="AR625" s="36">
        <v>4441000</v>
      </c>
      <c r="AS625" s="36">
        <v>0</v>
      </c>
      <c r="AT625" s="36">
        <v>4441000</v>
      </c>
      <c r="AU625" s="36">
        <v>0</v>
      </c>
      <c r="AV625" s="36">
        <v>4441000</v>
      </c>
      <c r="AW625" s="36">
        <v>0</v>
      </c>
      <c r="AX625" s="36">
        <v>8882000</v>
      </c>
      <c r="AY625" s="36">
        <v>0</v>
      </c>
      <c r="AZ625" s="36">
        <v>0</v>
      </c>
      <c r="BA625" s="34"/>
      <c r="BB625" s="34"/>
      <c r="BC625" s="34"/>
      <c r="BD625" s="34"/>
      <c r="BE625" s="11" t="str">
        <f t="shared" si="54"/>
        <v>OK</v>
      </c>
      <c r="BF625" s="11" t="str">
        <f t="shared" si="55"/>
        <v>OK</v>
      </c>
      <c r="BG625" s="5">
        <f>+IF(B625&lt;&gt;"",COUNTBLANK(F625:AZ625),0)</f>
        <v>0</v>
      </c>
      <c r="BH625" s="12">
        <f t="shared" si="56"/>
        <v>44410000</v>
      </c>
      <c r="BI625" s="12">
        <f t="shared" si="57"/>
        <v>44410000</v>
      </c>
      <c r="BJ625" s="5">
        <f t="shared" si="58"/>
        <v>0</v>
      </c>
      <c r="BK625" s="5">
        <f t="shared" si="59"/>
        <v>0</v>
      </c>
      <c r="BL625" s="2">
        <v>4</v>
      </c>
      <c r="BM625" s="2">
        <v>2430</v>
      </c>
      <c r="BN625" s="2">
        <v>1</v>
      </c>
      <c r="BO625" s="16">
        <v>3</v>
      </c>
      <c r="BP625" s="2">
        <v>2</v>
      </c>
      <c r="BQ625" s="2">
        <v>17</v>
      </c>
      <c r="BT625" s="40"/>
      <c r="BU625" s="40"/>
      <c r="BV625" s="40"/>
      <c r="BW625" s="40"/>
      <c r="BX625" s="40"/>
      <c r="BY625" s="40"/>
      <c r="BZ625" s="40"/>
      <c r="CA625" s="40"/>
    </row>
    <row r="626" spans="1:79" ht="96.6">
      <c r="A626" s="49" t="s">
        <v>3974</v>
      </c>
      <c r="B626" s="37" t="s">
        <v>913</v>
      </c>
      <c r="C626" s="31" t="s">
        <v>415</v>
      </c>
      <c r="D626" s="31" t="s">
        <v>402</v>
      </c>
      <c r="E626" s="22" t="s">
        <v>4035</v>
      </c>
      <c r="F626" s="23" t="s">
        <v>4036</v>
      </c>
      <c r="G626" s="23" t="s">
        <v>4076</v>
      </c>
      <c r="H626" s="23" t="s">
        <v>4077</v>
      </c>
      <c r="I626" s="23">
        <v>86101610</v>
      </c>
      <c r="J626" s="23" t="s">
        <v>1532</v>
      </c>
      <c r="K626" s="23" t="s">
        <v>1490</v>
      </c>
      <c r="L626" s="23" t="s">
        <v>2853</v>
      </c>
      <c r="M626" s="24" t="s">
        <v>421</v>
      </c>
      <c r="N626" s="24" t="s">
        <v>421</v>
      </c>
      <c r="O626" s="24" t="s">
        <v>421</v>
      </c>
      <c r="P626" s="24">
        <v>10</v>
      </c>
      <c r="Q626" s="24" t="s">
        <v>1546</v>
      </c>
      <c r="R626" s="24" t="s">
        <v>1547</v>
      </c>
      <c r="S626" s="25">
        <v>44410000</v>
      </c>
      <c r="T626" s="25">
        <v>44410000</v>
      </c>
      <c r="U626" s="24" t="s">
        <v>1560</v>
      </c>
      <c r="V626" s="24" t="s">
        <v>1561</v>
      </c>
      <c r="W626" s="23" t="s">
        <v>305</v>
      </c>
      <c r="X626" s="23" t="s">
        <v>1596</v>
      </c>
      <c r="Y626" s="23" t="s">
        <v>1615</v>
      </c>
      <c r="Z626" s="23" t="s">
        <v>307</v>
      </c>
      <c r="AA626" s="23" t="s">
        <v>1818</v>
      </c>
      <c r="AB626" s="23" t="s">
        <v>1824</v>
      </c>
      <c r="AC626" s="36">
        <v>0</v>
      </c>
      <c r="AD626" s="36">
        <v>0</v>
      </c>
      <c r="AE626" s="36">
        <v>44410000</v>
      </c>
      <c r="AF626" s="36">
        <v>0</v>
      </c>
      <c r="AG626" s="36">
        <v>0</v>
      </c>
      <c r="AH626" s="36">
        <v>4441000</v>
      </c>
      <c r="AI626" s="36">
        <v>0</v>
      </c>
      <c r="AJ626" s="36">
        <v>4441000</v>
      </c>
      <c r="AK626" s="36">
        <v>0</v>
      </c>
      <c r="AL626" s="36">
        <v>4441000</v>
      </c>
      <c r="AM626" s="36">
        <v>0</v>
      </c>
      <c r="AN626" s="36">
        <v>4441000</v>
      </c>
      <c r="AO626" s="36">
        <v>0</v>
      </c>
      <c r="AP626" s="36">
        <v>4441000</v>
      </c>
      <c r="AQ626" s="36">
        <v>0</v>
      </c>
      <c r="AR626" s="36">
        <v>4441000</v>
      </c>
      <c r="AS626" s="36">
        <v>0</v>
      </c>
      <c r="AT626" s="36">
        <v>4441000</v>
      </c>
      <c r="AU626" s="36">
        <v>0</v>
      </c>
      <c r="AV626" s="36">
        <v>4441000</v>
      </c>
      <c r="AW626" s="36">
        <v>0</v>
      </c>
      <c r="AX626" s="36">
        <v>8882000</v>
      </c>
      <c r="AY626" s="36">
        <v>0</v>
      </c>
      <c r="AZ626" s="36">
        <v>0</v>
      </c>
      <c r="BA626" s="34"/>
      <c r="BB626" s="34"/>
      <c r="BC626" s="34"/>
      <c r="BD626" s="34"/>
      <c r="BE626" s="11" t="str">
        <f t="shared" si="54"/>
        <v>OK</v>
      </c>
      <c r="BF626" s="11" t="str">
        <f t="shared" si="55"/>
        <v>OK</v>
      </c>
      <c r="BG626" s="5">
        <f>+IF(B626&lt;&gt;"",COUNTBLANK(F626:AZ626),0)</f>
        <v>0</v>
      </c>
      <c r="BH626" s="12">
        <f t="shared" si="56"/>
        <v>44410000</v>
      </c>
      <c r="BI626" s="12">
        <f t="shared" si="57"/>
        <v>44410000</v>
      </c>
      <c r="BJ626" s="5">
        <f t="shared" si="58"/>
        <v>0</v>
      </c>
      <c r="BK626" s="5">
        <f t="shared" si="59"/>
        <v>0</v>
      </c>
      <c r="BL626" s="2">
        <v>4</v>
      </c>
      <c r="BM626" s="2">
        <v>2430</v>
      </c>
      <c r="BN626" s="2">
        <v>1</v>
      </c>
      <c r="BO626" s="16">
        <v>3</v>
      </c>
      <c r="BP626" s="2">
        <v>2</v>
      </c>
      <c r="BQ626" s="2">
        <v>18</v>
      </c>
      <c r="BT626" s="40"/>
      <c r="BU626" s="40"/>
      <c r="BV626" s="40"/>
      <c r="BW626" s="40"/>
      <c r="BX626" s="40"/>
      <c r="BY626" s="40"/>
      <c r="BZ626" s="40"/>
      <c r="CA626" s="40"/>
    </row>
    <row r="627" spans="1:79" ht="124.2">
      <c r="A627" s="49" t="s">
        <v>3974</v>
      </c>
      <c r="B627" s="37" t="s">
        <v>914</v>
      </c>
      <c r="C627" s="31" t="s">
        <v>415</v>
      </c>
      <c r="D627" s="31" t="s">
        <v>402</v>
      </c>
      <c r="E627" s="22" t="s">
        <v>4035</v>
      </c>
      <c r="F627" s="23" t="s">
        <v>4036</v>
      </c>
      <c r="G627" s="23" t="s">
        <v>4076</v>
      </c>
      <c r="H627" s="23" t="s">
        <v>4077</v>
      </c>
      <c r="I627" s="23">
        <v>86101610</v>
      </c>
      <c r="J627" s="23" t="s">
        <v>1532</v>
      </c>
      <c r="K627" s="23" t="s">
        <v>1490</v>
      </c>
      <c r="L627" s="23" t="s">
        <v>2854</v>
      </c>
      <c r="M627" s="24" t="s">
        <v>421</v>
      </c>
      <c r="N627" s="24" t="s">
        <v>421</v>
      </c>
      <c r="O627" s="24" t="s">
        <v>421</v>
      </c>
      <c r="P627" s="24">
        <v>10</v>
      </c>
      <c r="Q627" s="24" t="s">
        <v>1546</v>
      </c>
      <c r="R627" s="24" t="s">
        <v>1547</v>
      </c>
      <c r="S627" s="25">
        <v>31800000</v>
      </c>
      <c r="T627" s="25">
        <v>31800000</v>
      </c>
      <c r="U627" s="24" t="s">
        <v>1560</v>
      </c>
      <c r="V627" s="24" t="s">
        <v>1561</v>
      </c>
      <c r="W627" s="23" t="s">
        <v>305</v>
      </c>
      <c r="X627" s="23" t="s">
        <v>1596</v>
      </c>
      <c r="Y627" s="23" t="s">
        <v>1615</v>
      </c>
      <c r="Z627" s="23" t="s">
        <v>307</v>
      </c>
      <c r="AA627" s="23" t="s">
        <v>1818</v>
      </c>
      <c r="AB627" s="23" t="s">
        <v>1824</v>
      </c>
      <c r="AC627" s="36">
        <v>0</v>
      </c>
      <c r="AD627" s="36">
        <v>0</v>
      </c>
      <c r="AE627" s="36">
        <v>31800000</v>
      </c>
      <c r="AF627" s="36">
        <v>0</v>
      </c>
      <c r="AG627" s="36">
        <v>0</v>
      </c>
      <c r="AH627" s="36">
        <v>3180000</v>
      </c>
      <c r="AI627" s="36">
        <v>0</v>
      </c>
      <c r="AJ627" s="36">
        <v>3180000</v>
      </c>
      <c r="AK627" s="36">
        <v>0</v>
      </c>
      <c r="AL627" s="36">
        <v>3180000</v>
      </c>
      <c r="AM627" s="36">
        <v>0</v>
      </c>
      <c r="AN627" s="36">
        <v>3180000</v>
      </c>
      <c r="AO627" s="36">
        <v>0</v>
      </c>
      <c r="AP627" s="36">
        <v>3180000</v>
      </c>
      <c r="AQ627" s="36">
        <v>0</v>
      </c>
      <c r="AR627" s="36">
        <v>3180000</v>
      </c>
      <c r="AS627" s="36">
        <v>0</v>
      </c>
      <c r="AT627" s="36">
        <v>3180000</v>
      </c>
      <c r="AU627" s="36">
        <v>0</v>
      </c>
      <c r="AV627" s="36">
        <v>3180000</v>
      </c>
      <c r="AW627" s="36">
        <v>0</v>
      </c>
      <c r="AX627" s="36">
        <v>6360000</v>
      </c>
      <c r="AY627" s="36">
        <v>0</v>
      </c>
      <c r="AZ627" s="36">
        <v>0</v>
      </c>
      <c r="BA627" s="34"/>
      <c r="BB627" s="34"/>
      <c r="BC627" s="34"/>
      <c r="BD627" s="34"/>
      <c r="BE627" s="11" t="str">
        <f t="shared" si="54"/>
        <v>OK</v>
      </c>
      <c r="BF627" s="11" t="str">
        <f t="shared" si="55"/>
        <v>OK</v>
      </c>
      <c r="BG627" s="5">
        <f>+IF(B627&lt;&gt;"",COUNTBLANK(F627:AZ627),0)</f>
        <v>0</v>
      </c>
      <c r="BH627" s="12">
        <f t="shared" si="56"/>
        <v>31800000</v>
      </c>
      <c r="BI627" s="12">
        <f t="shared" si="57"/>
        <v>31800000</v>
      </c>
      <c r="BJ627" s="5">
        <f t="shared" si="58"/>
        <v>0</v>
      </c>
      <c r="BK627" s="5">
        <f t="shared" si="59"/>
        <v>0</v>
      </c>
      <c r="BL627" s="2">
        <v>4</v>
      </c>
      <c r="BM627" s="2">
        <v>2430</v>
      </c>
      <c r="BN627" s="2">
        <v>1</v>
      </c>
      <c r="BO627" s="16">
        <v>3</v>
      </c>
      <c r="BP627" s="2">
        <v>2</v>
      </c>
      <c r="BQ627" s="2">
        <v>19</v>
      </c>
      <c r="BT627" s="40"/>
      <c r="BU627" s="40"/>
      <c r="BV627" s="40"/>
      <c r="BW627" s="40"/>
      <c r="BX627" s="40"/>
      <c r="BY627" s="40"/>
      <c r="BZ627" s="40"/>
      <c r="CA627" s="40"/>
    </row>
    <row r="628" spans="1:79" ht="124.2">
      <c r="A628" s="49" t="s">
        <v>3974</v>
      </c>
      <c r="B628" s="37" t="s">
        <v>915</v>
      </c>
      <c r="C628" s="31" t="s">
        <v>415</v>
      </c>
      <c r="D628" s="31" t="s">
        <v>402</v>
      </c>
      <c r="E628" s="22" t="s">
        <v>4035</v>
      </c>
      <c r="F628" s="23" t="s">
        <v>4036</v>
      </c>
      <c r="G628" s="23" t="s">
        <v>4076</v>
      </c>
      <c r="H628" s="23" t="s">
        <v>4077</v>
      </c>
      <c r="I628" s="23">
        <v>86101610</v>
      </c>
      <c r="J628" s="23" t="s">
        <v>1532</v>
      </c>
      <c r="K628" s="23" t="s">
        <v>1490</v>
      </c>
      <c r="L628" s="23" t="s">
        <v>2856</v>
      </c>
      <c r="M628" s="24" t="s">
        <v>421</v>
      </c>
      <c r="N628" s="24" t="s">
        <v>421</v>
      </c>
      <c r="O628" s="24" t="s">
        <v>421</v>
      </c>
      <c r="P628" s="24">
        <v>10</v>
      </c>
      <c r="Q628" s="24" t="s">
        <v>1546</v>
      </c>
      <c r="R628" s="24" t="s">
        <v>1547</v>
      </c>
      <c r="S628" s="25">
        <v>31800000</v>
      </c>
      <c r="T628" s="25">
        <v>31800000</v>
      </c>
      <c r="U628" s="24" t="s">
        <v>1560</v>
      </c>
      <c r="V628" s="24" t="s">
        <v>1561</v>
      </c>
      <c r="W628" s="23" t="s">
        <v>305</v>
      </c>
      <c r="X628" s="23" t="s">
        <v>1596</v>
      </c>
      <c r="Y628" s="23" t="s">
        <v>1615</v>
      </c>
      <c r="Z628" s="23" t="s">
        <v>307</v>
      </c>
      <c r="AA628" s="23" t="s">
        <v>1818</v>
      </c>
      <c r="AB628" s="23" t="s">
        <v>1824</v>
      </c>
      <c r="AC628" s="36">
        <v>0</v>
      </c>
      <c r="AD628" s="36">
        <v>0</v>
      </c>
      <c r="AE628" s="36">
        <v>31800000</v>
      </c>
      <c r="AF628" s="36">
        <v>0</v>
      </c>
      <c r="AG628" s="36">
        <v>0</v>
      </c>
      <c r="AH628" s="36">
        <v>3180000</v>
      </c>
      <c r="AI628" s="36">
        <v>0</v>
      </c>
      <c r="AJ628" s="36">
        <v>3180000</v>
      </c>
      <c r="AK628" s="36">
        <v>0</v>
      </c>
      <c r="AL628" s="36">
        <v>3180000</v>
      </c>
      <c r="AM628" s="36">
        <v>0</v>
      </c>
      <c r="AN628" s="36">
        <v>3180000</v>
      </c>
      <c r="AO628" s="36">
        <v>0</v>
      </c>
      <c r="AP628" s="36">
        <v>3180000</v>
      </c>
      <c r="AQ628" s="36">
        <v>0</v>
      </c>
      <c r="AR628" s="36">
        <v>3180000</v>
      </c>
      <c r="AS628" s="36">
        <v>0</v>
      </c>
      <c r="AT628" s="36">
        <v>3180000</v>
      </c>
      <c r="AU628" s="36">
        <v>0</v>
      </c>
      <c r="AV628" s="36">
        <v>3180000</v>
      </c>
      <c r="AW628" s="36">
        <v>0</v>
      </c>
      <c r="AX628" s="36">
        <v>6360000</v>
      </c>
      <c r="AY628" s="36">
        <v>0</v>
      </c>
      <c r="AZ628" s="36">
        <v>0</v>
      </c>
      <c r="BA628" s="34"/>
      <c r="BB628" s="34"/>
      <c r="BC628" s="34"/>
      <c r="BD628" s="34"/>
      <c r="BE628" s="11" t="str">
        <f t="shared" si="54"/>
        <v>OK</v>
      </c>
      <c r="BF628" s="11" t="str">
        <f t="shared" si="55"/>
        <v>OK</v>
      </c>
      <c r="BG628" s="5">
        <f>+IF(B628&lt;&gt;"",COUNTBLANK(F628:AZ628),0)</f>
        <v>0</v>
      </c>
      <c r="BH628" s="12">
        <f t="shared" si="56"/>
        <v>31800000</v>
      </c>
      <c r="BI628" s="12">
        <f t="shared" si="57"/>
        <v>31800000</v>
      </c>
      <c r="BJ628" s="5">
        <f t="shared" si="58"/>
        <v>0</v>
      </c>
      <c r="BK628" s="5">
        <f t="shared" si="59"/>
        <v>0</v>
      </c>
      <c r="BL628" s="2">
        <v>4</v>
      </c>
      <c r="BM628" s="2">
        <v>2430</v>
      </c>
      <c r="BN628" s="2">
        <v>1</v>
      </c>
      <c r="BO628" s="16">
        <v>3</v>
      </c>
      <c r="BP628" s="2">
        <v>2</v>
      </c>
      <c r="BQ628" s="2">
        <v>20</v>
      </c>
      <c r="BT628" s="40"/>
      <c r="BU628" s="40"/>
      <c r="BV628" s="40"/>
      <c r="BW628" s="40"/>
      <c r="BX628" s="40"/>
      <c r="BY628" s="40"/>
      <c r="BZ628" s="40"/>
      <c r="CA628" s="40"/>
    </row>
    <row r="629" spans="1:79" ht="96.6">
      <c r="A629" s="49" t="s">
        <v>3974</v>
      </c>
      <c r="B629" s="37" t="s">
        <v>916</v>
      </c>
      <c r="C629" s="31" t="s">
        <v>415</v>
      </c>
      <c r="D629" s="31" t="s">
        <v>402</v>
      </c>
      <c r="E629" s="22" t="s">
        <v>4035</v>
      </c>
      <c r="F629" s="23" t="s">
        <v>4036</v>
      </c>
      <c r="G629" s="23" t="s">
        <v>4076</v>
      </c>
      <c r="H629" s="23" t="s">
        <v>4077</v>
      </c>
      <c r="I629" s="23">
        <v>86101610</v>
      </c>
      <c r="J629" s="23" t="s">
        <v>1532</v>
      </c>
      <c r="K629" s="23" t="s">
        <v>1490</v>
      </c>
      <c r="L629" s="23" t="s">
        <v>2857</v>
      </c>
      <c r="M629" s="24" t="s">
        <v>421</v>
      </c>
      <c r="N629" s="24" t="s">
        <v>421</v>
      </c>
      <c r="O629" s="24" t="s">
        <v>421</v>
      </c>
      <c r="P629" s="24">
        <v>10</v>
      </c>
      <c r="Q629" s="24" t="s">
        <v>1546</v>
      </c>
      <c r="R629" s="24" t="s">
        <v>1547</v>
      </c>
      <c r="S629" s="25">
        <v>28340000</v>
      </c>
      <c r="T629" s="25">
        <v>28340000</v>
      </c>
      <c r="U629" s="24" t="s">
        <v>1560</v>
      </c>
      <c r="V629" s="24" t="s">
        <v>1561</v>
      </c>
      <c r="W629" s="23" t="s">
        <v>305</v>
      </c>
      <c r="X629" s="23" t="s">
        <v>1596</v>
      </c>
      <c r="Y629" s="23" t="s">
        <v>1615</v>
      </c>
      <c r="Z629" s="23" t="s">
        <v>307</v>
      </c>
      <c r="AA629" s="23" t="s">
        <v>1818</v>
      </c>
      <c r="AB629" s="23" t="s">
        <v>1824</v>
      </c>
      <c r="AC629" s="36">
        <v>0</v>
      </c>
      <c r="AD629" s="36">
        <v>0</v>
      </c>
      <c r="AE629" s="36">
        <v>28340000</v>
      </c>
      <c r="AF629" s="36">
        <v>0</v>
      </c>
      <c r="AG629" s="36">
        <v>0</v>
      </c>
      <c r="AH629" s="36">
        <v>2834000</v>
      </c>
      <c r="AI629" s="36">
        <v>0</v>
      </c>
      <c r="AJ629" s="36">
        <v>2834000</v>
      </c>
      <c r="AK629" s="36">
        <v>0</v>
      </c>
      <c r="AL629" s="36">
        <v>2834000</v>
      </c>
      <c r="AM629" s="36">
        <v>0</v>
      </c>
      <c r="AN629" s="36">
        <v>2834000</v>
      </c>
      <c r="AO629" s="36">
        <v>0</v>
      </c>
      <c r="AP629" s="36">
        <v>2834000</v>
      </c>
      <c r="AQ629" s="36">
        <v>0</v>
      </c>
      <c r="AR629" s="36">
        <v>2834000</v>
      </c>
      <c r="AS629" s="36">
        <v>0</v>
      </c>
      <c r="AT629" s="36">
        <v>2834000</v>
      </c>
      <c r="AU629" s="36">
        <v>0</v>
      </c>
      <c r="AV629" s="36">
        <v>2834000</v>
      </c>
      <c r="AW629" s="36">
        <v>0</v>
      </c>
      <c r="AX629" s="36">
        <v>5668000</v>
      </c>
      <c r="AY629" s="36">
        <v>0</v>
      </c>
      <c r="AZ629" s="36">
        <v>0</v>
      </c>
      <c r="BA629" s="34"/>
      <c r="BB629" s="34"/>
      <c r="BC629" s="34"/>
      <c r="BD629" s="34"/>
      <c r="BE629" s="11" t="str">
        <f t="shared" si="54"/>
        <v>OK</v>
      </c>
      <c r="BF629" s="11" t="str">
        <f t="shared" si="55"/>
        <v>OK</v>
      </c>
      <c r="BG629" s="5">
        <f>+IF(B629&lt;&gt;"",COUNTBLANK(F629:AZ629),0)</f>
        <v>0</v>
      </c>
      <c r="BH629" s="12">
        <f t="shared" si="56"/>
        <v>28340000</v>
      </c>
      <c r="BI629" s="12">
        <f t="shared" si="57"/>
        <v>28340000</v>
      </c>
      <c r="BJ629" s="5">
        <f t="shared" si="58"/>
        <v>0</v>
      </c>
      <c r="BK629" s="5">
        <f t="shared" si="59"/>
        <v>0</v>
      </c>
      <c r="BL629" s="2">
        <v>4</v>
      </c>
      <c r="BM629" s="2">
        <v>2430</v>
      </c>
      <c r="BN629" s="2">
        <v>1</v>
      </c>
      <c r="BO629" s="16">
        <v>3</v>
      </c>
      <c r="BP629" s="2">
        <v>2</v>
      </c>
      <c r="BQ629" s="2">
        <v>21</v>
      </c>
      <c r="BT629" s="40"/>
      <c r="BU629" s="40"/>
      <c r="BV629" s="40"/>
      <c r="BW629" s="40"/>
      <c r="BX629" s="40"/>
      <c r="BY629" s="40"/>
      <c r="BZ629" s="40"/>
      <c r="CA629" s="40"/>
    </row>
    <row r="630" spans="1:79" ht="96.6">
      <c r="A630" s="49" t="s">
        <v>3974</v>
      </c>
      <c r="B630" s="37" t="s">
        <v>917</v>
      </c>
      <c r="C630" s="31" t="s">
        <v>415</v>
      </c>
      <c r="D630" s="31" t="s">
        <v>402</v>
      </c>
      <c r="E630" s="22" t="s">
        <v>4035</v>
      </c>
      <c r="F630" s="23" t="s">
        <v>4036</v>
      </c>
      <c r="G630" s="23" t="s">
        <v>4076</v>
      </c>
      <c r="H630" s="23" t="s">
        <v>4077</v>
      </c>
      <c r="I630" s="23">
        <v>86101610</v>
      </c>
      <c r="J630" s="23" t="s">
        <v>1532</v>
      </c>
      <c r="K630" s="23" t="s">
        <v>1490</v>
      </c>
      <c r="L630" s="23" t="s">
        <v>2858</v>
      </c>
      <c r="M630" s="24" t="s">
        <v>421</v>
      </c>
      <c r="N630" s="24" t="s">
        <v>421</v>
      </c>
      <c r="O630" s="24" t="s">
        <v>421</v>
      </c>
      <c r="P630" s="24">
        <v>10</v>
      </c>
      <c r="Q630" s="24" t="s">
        <v>1546</v>
      </c>
      <c r="R630" s="24" t="s">
        <v>1547</v>
      </c>
      <c r="S630" s="25">
        <v>28340000</v>
      </c>
      <c r="T630" s="25">
        <v>28340000</v>
      </c>
      <c r="U630" s="24" t="s">
        <v>1560</v>
      </c>
      <c r="V630" s="24" t="s">
        <v>1561</v>
      </c>
      <c r="W630" s="23" t="s">
        <v>305</v>
      </c>
      <c r="X630" s="23" t="s">
        <v>1596</v>
      </c>
      <c r="Y630" s="23" t="s">
        <v>1615</v>
      </c>
      <c r="Z630" s="23" t="s">
        <v>307</v>
      </c>
      <c r="AA630" s="23" t="s">
        <v>1818</v>
      </c>
      <c r="AB630" s="23" t="s">
        <v>1824</v>
      </c>
      <c r="AC630" s="36">
        <v>0</v>
      </c>
      <c r="AD630" s="36">
        <v>0</v>
      </c>
      <c r="AE630" s="36">
        <v>28340000</v>
      </c>
      <c r="AF630" s="36">
        <v>0</v>
      </c>
      <c r="AG630" s="36">
        <v>0</v>
      </c>
      <c r="AH630" s="36">
        <v>2834000</v>
      </c>
      <c r="AI630" s="36">
        <v>0</v>
      </c>
      <c r="AJ630" s="36">
        <v>2834000</v>
      </c>
      <c r="AK630" s="36">
        <v>0</v>
      </c>
      <c r="AL630" s="36">
        <v>2834000</v>
      </c>
      <c r="AM630" s="36">
        <v>0</v>
      </c>
      <c r="AN630" s="36">
        <v>2834000</v>
      </c>
      <c r="AO630" s="36">
        <v>0</v>
      </c>
      <c r="AP630" s="36">
        <v>2834000</v>
      </c>
      <c r="AQ630" s="36">
        <v>0</v>
      </c>
      <c r="AR630" s="36">
        <v>2834000</v>
      </c>
      <c r="AS630" s="36">
        <v>0</v>
      </c>
      <c r="AT630" s="36">
        <v>2834000</v>
      </c>
      <c r="AU630" s="36">
        <v>0</v>
      </c>
      <c r="AV630" s="36">
        <v>2834000</v>
      </c>
      <c r="AW630" s="36">
        <v>0</v>
      </c>
      <c r="AX630" s="36">
        <v>5668000</v>
      </c>
      <c r="AY630" s="36">
        <v>0</v>
      </c>
      <c r="AZ630" s="36">
        <v>0</v>
      </c>
      <c r="BA630" s="34"/>
      <c r="BB630" s="34"/>
      <c r="BC630" s="34"/>
      <c r="BD630" s="34"/>
      <c r="BE630" s="11" t="str">
        <f t="shared" si="54"/>
        <v>OK</v>
      </c>
      <c r="BF630" s="11" t="str">
        <f t="shared" si="55"/>
        <v>OK</v>
      </c>
      <c r="BG630" s="5">
        <f>+IF(B630&lt;&gt;"",COUNTBLANK(F630:AZ630),0)</f>
        <v>0</v>
      </c>
      <c r="BH630" s="12">
        <f t="shared" si="56"/>
        <v>28340000</v>
      </c>
      <c r="BI630" s="12">
        <f t="shared" si="57"/>
        <v>28340000</v>
      </c>
      <c r="BJ630" s="5">
        <f t="shared" si="58"/>
        <v>0</v>
      </c>
      <c r="BK630" s="5">
        <f t="shared" si="59"/>
        <v>0</v>
      </c>
      <c r="BL630" s="2">
        <v>4</v>
      </c>
      <c r="BM630" s="2">
        <v>2430</v>
      </c>
      <c r="BN630" s="2">
        <v>1</v>
      </c>
      <c r="BO630" s="16">
        <v>3</v>
      </c>
      <c r="BP630" s="2">
        <v>2</v>
      </c>
      <c r="BQ630" s="2">
        <v>22</v>
      </c>
      <c r="BT630" s="40"/>
      <c r="BU630" s="40"/>
      <c r="BV630" s="40"/>
      <c r="BW630" s="40"/>
      <c r="BX630" s="40"/>
      <c r="BY630" s="40"/>
      <c r="BZ630" s="40"/>
      <c r="CA630" s="40"/>
    </row>
    <row r="631" spans="1:79" ht="96.6">
      <c r="A631" s="49" t="s">
        <v>3974</v>
      </c>
      <c r="B631" s="37" t="s">
        <v>918</v>
      </c>
      <c r="C631" s="31" t="s">
        <v>415</v>
      </c>
      <c r="D631" s="31" t="s">
        <v>402</v>
      </c>
      <c r="E631" s="22" t="s">
        <v>4035</v>
      </c>
      <c r="F631" s="23" t="s">
        <v>4036</v>
      </c>
      <c r="G631" s="23" t="s">
        <v>4076</v>
      </c>
      <c r="H631" s="23" t="s">
        <v>4077</v>
      </c>
      <c r="I631" s="23">
        <v>86101610</v>
      </c>
      <c r="J631" s="23" t="s">
        <v>1532</v>
      </c>
      <c r="K631" s="23" t="s">
        <v>1490</v>
      </c>
      <c r="L631" s="23" t="s">
        <v>2859</v>
      </c>
      <c r="M631" s="24" t="s">
        <v>421</v>
      </c>
      <c r="N631" s="24" t="s">
        <v>421</v>
      </c>
      <c r="O631" s="24" t="s">
        <v>421</v>
      </c>
      <c r="P631" s="24">
        <v>10</v>
      </c>
      <c r="Q631" s="24" t="s">
        <v>1546</v>
      </c>
      <c r="R631" s="24" t="s">
        <v>1547</v>
      </c>
      <c r="S631" s="25">
        <v>28340000</v>
      </c>
      <c r="T631" s="25">
        <v>28340000</v>
      </c>
      <c r="U631" s="24" t="s">
        <v>1560</v>
      </c>
      <c r="V631" s="24" t="s">
        <v>1561</v>
      </c>
      <c r="W631" s="23" t="s">
        <v>305</v>
      </c>
      <c r="X631" s="23" t="s">
        <v>1596</v>
      </c>
      <c r="Y631" s="23" t="s">
        <v>1615</v>
      </c>
      <c r="Z631" s="23" t="s">
        <v>307</v>
      </c>
      <c r="AA631" s="23" t="s">
        <v>1818</v>
      </c>
      <c r="AB631" s="23" t="s">
        <v>1824</v>
      </c>
      <c r="AC631" s="36">
        <v>0</v>
      </c>
      <c r="AD631" s="36">
        <v>0</v>
      </c>
      <c r="AE631" s="36">
        <v>28340000</v>
      </c>
      <c r="AF631" s="36">
        <v>0</v>
      </c>
      <c r="AG631" s="36">
        <v>0</v>
      </c>
      <c r="AH631" s="36">
        <v>2834000</v>
      </c>
      <c r="AI631" s="36">
        <v>0</v>
      </c>
      <c r="AJ631" s="36">
        <v>2834000</v>
      </c>
      <c r="AK631" s="36">
        <v>0</v>
      </c>
      <c r="AL631" s="36">
        <v>2834000</v>
      </c>
      <c r="AM631" s="36">
        <v>0</v>
      </c>
      <c r="AN631" s="36">
        <v>2834000</v>
      </c>
      <c r="AO631" s="36">
        <v>0</v>
      </c>
      <c r="AP631" s="36">
        <v>2834000</v>
      </c>
      <c r="AQ631" s="36">
        <v>0</v>
      </c>
      <c r="AR631" s="36">
        <v>2834000</v>
      </c>
      <c r="AS631" s="36">
        <v>0</v>
      </c>
      <c r="AT631" s="36">
        <v>2834000</v>
      </c>
      <c r="AU631" s="36">
        <v>0</v>
      </c>
      <c r="AV631" s="36">
        <v>2834000</v>
      </c>
      <c r="AW631" s="36">
        <v>0</v>
      </c>
      <c r="AX631" s="36">
        <v>5668000</v>
      </c>
      <c r="AY631" s="36">
        <v>0</v>
      </c>
      <c r="AZ631" s="36">
        <v>0</v>
      </c>
      <c r="BA631" s="34"/>
      <c r="BB631" s="34"/>
      <c r="BC631" s="34"/>
      <c r="BD631" s="34"/>
      <c r="BE631" s="11" t="str">
        <f t="shared" si="54"/>
        <v>OK</v>
      </c>
      <c r="BF631" s="11" t="str">
        <f t="shared" si="55"/>
        <v>OK</v>
      </c>
      <c r="BG631" s="5">
        <f>+IF(B631&lt;&gt;"",COUNTBLANK(F631:AZ631),0)</f>
        <v>0</v>
      </c>
      <c r="BH631" s="12">
        <f t="shared" si="56"/>
        <v>28340000</v>
      </c>
      <c r="BI631" s="12">
        <f t="shared" si="57"/>
        <v>28340000</v>
      </c>
      <c r="BJ631" s="5">
        <f t="shared" si="58"/>
        <v>0</v>
      </c>
      <c r="BK631" s="5">
        <f t="shared" si="59"/>
        <v>0</v>
      </c>
      <c r="BL631" s="2">
        <v>4</v>
      </c>
      <c r="BM631" s="2">
        <v>2430</v>
      </c>
      <c r="BN631" s="2">
        <v>1</v>
      </c>
      <c r="BO631" s="16">
        <v>3</v>
      </c>
      <c r="BP631" s="2">
        <v>2</v>
      </c>
      <c r="BQ631" s="2">
        <v>23</v>
      </c>
      <c r="BT631" s="40"/>
      <c r="BU631" s="40"/>
      <c r="BV631" s="40"/>
      <c r="BW631" s="40"/>
      <c r="BX631" s="40"/>
      <c r="BY631" s="40"/>
      <c r="BZ631" s="40"/>
      <c r="CA631" s="40"/>
    </row>
    <row r="632" spans="1:79" ht="96.6">
      <c r="A632" s="49" t="s">
        <v>3974</v>
      </c>
      <c r="B632" s="37" t="s">
        <v>919</v>
      </c>
      <c r="C632" s="31" t="s">
        <v>415</v>
      </c>
      <c r="D632" s="31" t="s">
        <v>402</v>
      </c>
      <c r="E632" s="22" t="s">
        <v>4035</v>
      </c>
      <c r="F632" s="23" t="s">
        <v>4036</v>
      </c>
      <c r="G632" s="23" t="s">
        <v>4076</v>
      </c>
      <c r="H632" s="23" t="s">
        <v>4077</v>
      </c>
      <c r="I632" s="23">
        <v>86101610</v>
      </c>
      <c r="J632" s="23" t="s">
        <v>1532</v>
      </c>
      <c r="K632" s="23" t="s">
        <v>1490</v>
      </c>
      <c r="L632" s="23" t="s">
        <v>2860</v>
      </c>
      <c r="M632" s="24" t="s">
        <v>421</v>
      </c>
      <c r="N632" s="24" t="s">
        <v>421</v>
      </c>
      <c r="O632" s="24" t="s">
        <v>421</v>
      </c>
      <c r="P632" s="24">
        <v>10</v>
      </c>
      <c r="Q632" s="24" t="s">
        <v>1546</v>
      </c>
      <c r="R632" s="24" t="s">
        <v>1547</v>
      </c>
      <c r="S632" s="25">
        <v>28340000</v>
      </c>
      <c r="T632" s="25">
        <v>28340000</v>
      </c>
      <c r="U632" s="24" t="s">
        <v>1560</v>
      </c>
      <c r="V632" s="24" t="s">
        <v>1561</v>
      </c>
      <c r="W632" s="23" t="s">
        <v>305</v>
      </c>
      <c r="X632" s="23" t="s">
        <v>1596</v>
      </c>
      <c r="Y632" s="23" t="s">
        <v>1615</v>
      </c>
      <c r="Z632" s="23" t="s">
        <v>307</v>
      </c>
      <c r="AA632" s="23" t="s">
        <v>1818</v>
      </c>
      <c r="AB632" s="23" t="s">
        <v>1824</v>
      </c>
      <c r="AC632" s="36">
        <v>0</v>
      </c>
      <c r="AD632" s="36">
        <v>0</v>
      </c>
      <c r="AE632" s="36">
        <v>28340000</v>
      </c>
      <c r="AF632" s="36">
        <v>0</v>
      </c>
      <c r="AG632" s="36">
        <v>0</v>
      </c>
      <c r="AH632" s="36">
        <v>2834000</v>
      </c>
      <c r="AI632" s="36">
        <v>0</v>
      </c>
      <c r="AJ632" s="36">
        <v>2834000</v>
      </c>
      <c r="AK632" s="36">
        <v>0</v>
      </c>
      <c r="AL632" s="36">
        <v>2834000</v>
      </c>
      <c r="AM632" s="36">
        <v>0</v>
      </c>
      <c r="AN632" s="36">
        <v>2834000</v>
      </c>
      <c r="AO632" s="36">
        <v>0</v>
      </c>
      <c r="AP632" s="36">
        <v>2834000</v>
      </c>
      <c r="AQ632" s="36">
        <v>0</v>
      </c>
      <c r="AR632" s="36">
        <v>2834000</v>
      </c>
      <c r="AS632" s="36">
        <v>0</v>
      </c>
      <c r="AT632" s="36">
        <v>2834000</v>
      </c>
      <c r="AU632" s="36">
        <v>0</v>
      </c>
      <c r="AV632" s="36">
        <v>2834000</v>
      </c>
      <c r="AW632" s="36">
        <v>0</v>
      </c>
      <c r="AX632" s="36">
        <v>5668000</v>
      </c>
      <c r="AY632" s="36">
        <v>0</v>
      </c>
      <c r="AZ632" s="36">
        <v>0</v>
      </c>
      <c r="BA632" s="34"/>
      <c r="BB632" s="34"/>
      <c r="BC632" s="34"/>
      <c r="BD632" s="34"/>
      <c r="BE632" s="11" t="str">
        <f t="shared" si="54"/>
        <v>OK</v>
      </c>
      <c r="BF632" s="11" t="str">
        <f t="shared" si="55"/>
        <v>OK</v>
      </c>
      <c r="BG632" s="5">
        <f>+IF(B632&lt;&gt;"",COUNTBLANK(F632:AZ632),0)</f>
        <v>0</v>
      </c>
      <c r="BH632" s="12">
        <f t="shared" si="56"/>
        <v>28340000</v>
      </c>
      <c r="BI632" s="12">
        <f t="shared" si="57"/>
        <v>28340000</v>
      </c>
      <c r="BJ632" s="5">
        <f t="shared" si="58"/>
        <v>0</v>
      </c>
      <c r="BK632" s="5">
        <f t="shared" si="59"/>
        <v>0</v>
      </c>
      <c r="BL632" s="2">
        <v>4</v>
      </c>
      <c r="BM632" s="2">
        <v>2430</v>
      </c>
      <c r="BN632" s="2">
        <v>1</v>
      </c>
      <c r="BO632" s="16">
        <v>3</v>
      </c>
      <c r="BP632" s="2">
        <v>2</v>
      </c>
      <c r="BQ632" s="2">
        <v>24</v>
      </c>
      <c r="BT632" s="40"/>
      <c r="BU632" s="40"/>
      <c r="BV632" s="40"/>
      <c r="BW632" s="40"/>
      <c r="BX632" s="40"/>
      <c r="BY632" s="40"/>
      <c r="BZ632" s="40"/>
      <c r="CA632" s="40"/>
    </row>
    <row r="633" spans="1:79" ht="82.8">
      <c r="A633" s="49" t="s">
        <v>212</v>
      </c>
      <c r="B633" s="37" t="s">
        <v>920</v>
      </c>
      <c r="C633" s="31" t="s">
        <v>415</v>
      </c>
      <c r="D633" s="31" t="s">
        <v>402</v>
      </c>
      <c r="E633" s="22" t="s">
        <v>4035</v>
      </c>
      <c r="F633" s="23" t="s">
        <v>4055</v>
      </c>
      <c r="G633" s="23" t="s">
        <v>4056</v>
      </c>
      <c r="H633" s="23" t="s">
        <v>4059</v>
      </c>
      <c r="I633" s="23">
        <v>78111502</v>
      </c>
      <c r="J633" s="23" t="s">
        <v>1494</v>
      </c>
      <c r="K633" s="23" t="s">
        <v>1479</v>
      </c>
      <c r="L633" s="23" t="s">
        <v>3663</v>
      </c>
      <c r="M633" s="24" t="s">
        <v>212</v>
      </c>
      <c r="N633" s="24" t="s">
        <v>212</v>
      </c>
      <c r="O633" s="24" t="s">
        <v>212</v>
      </c>
      <c r="P633" s="24" t="s">
        <v>212</v>
      </c>
      <c r="Q633" s="24" t="s">
        <v>1548</v>
      </c>
      <c r="R633" s="24" t="s">
        <v>1547</v>
      </c>
      <c r="S633" s="25">
        <v>20000000</v>
      </c>
      <c r="T633" s="25">
        <v>20000000</v>
      </c>
      <c r="U633" s="24" t="s">
        <v>1560</v>
      </c>
      <c r="V633" s="24" t="s">
        <v>1561</v>
      </c>
      <c r="W633" s="23" t="s">
        <v>305</v>
      </c>
      <c r="X633" s="23" t="s">
        <v>1566</v>
      </c>
      <c r="Y633" s="23" t="s">
        <v>1616</v>
      </c>
      <c r="Z633" s="23" t="s">
        <v>1668</v>
      </c>
      <c r="AA633" s="23" t="s">
        <v>1818</v>
      </c>
      <c r="AB633" s="23" t="s">
        <v>1824</v>
      </c>
      <c r="AC633" s="36">
        <v>0</v>
      </c>
      <c r="AD633" s="36">
        <v>0</v>
      </c>
      <c r="AE633" s="36">
        <v>0</v>
      </c>
      <c r="AF633" s="36">
        <v>0</v>
      </c>
      <c r="AG633" s="36">
        <v>2000000</v>
      </c>
      <c r="AH633" s="36">
        <v>2000000</v>
      </c>
      <c r="AI633" s="36">
        <v>2000000</v>
      </c>
      <c r="AJ633" s="36">
        <v>2000000</v>
      </c>
      <c r="AK633" s="36">
        <v>2000000</v>
      </c>
      <c r="AL633" s="36">
        <v>2000000</v>
      </c>
      <c r="AM633" s="36">
        <v>2000000</v>
      </c>
      <c r="AN633" s="36">
        <v>2000000</v>
      </c>
      <c r="AO633" s="36">
        <v>2000000</v>
      </c>
      <c r="AP633" s="36">
        <v>2000000</v>
      </c>
      <c r="AQ633" s="36">
        <v>2000000</v>
      </c>
      <c r="AR633" s="36">
        <v>2000000</v>
      </c>
      <c r="AS633" s="36">
        <v>2000000</v>
      </c>
      <c r="AT633" s="36">
        <v>2000000</v>
      </c>
      <c r="AU633" s="36">
        <v>2000000</v>
      </c>
      <c r="AV633" s="36">
        <v>2000000</v>
      </c>
      <c r="AW633" s="36">
        <v>2000000</v>
      </c>
      <c r="AX633" s="36">
        <v>2000000</v>
      </c>
      <c r="AY633" s="36">
        <v>2000000</v>
      </c>
      <c r="AZ633" s="36">
        <v>2000000</v>
      </c>
      <c r="BA633" s="34"/>
      <c r="BB633" s="34"/>
      <c r="BC633" s="34"/>
      <c r="BD633" s="34"/>
      <c r="BE633" s="11" t="str">
        <f t="shared" si="54"/>
        <v>OK</v>
      </c>
      <c r="BF633" s="11" t="str">
        <f t="shared" si="55"/>
        <v>OK</v>
      </c>
      <c r="BG633" s="5">
        <f>+IF(B633&lt;&gt;"",COUNTBLANK(F633:AZ633),0)</f>
        <v>0</v>
      </c>
      <c r="BH633" s="12">
        <f t="shared" si="56"/>
        <v>20000000</v>
      </c>
      <c r="BI633" s="12">
        <f t="shared" si="57"/>
        <v>20000000</v>
      </c>
      <c r="BJ633" s="5">
        <f t="shared" si="58"/>
        <v>0</v>
      </c>
      <c r="BK633" s="5">
        <f t="shared" si="59"/>
        <v>0</v>
      </c>
      <c r="BL633" s="2">
        <v>4</v>
      </c>
      <c r="BM633" s="2">
        <v>2430</v>
      </c>
      <c r="BN633" s="2">
        <v>4</v>
      </c>
      <c r="BO633" s="16">
        <v>1</v>
      </c>
      <c r="BP633" s="2">
        <v>1</v>
      </c>
      <c r="BQ633" s="2">
        <v>1</v>
      </c>
      <c r="BT633" s="40"/>
      <c r="BU633" s="40"/>
      <c r="BV633" s="40"/>
      <c r="BW633" s="40"/>
      <c r="BX633" s="40"/>
      <c r="BY633" s="40"/>
      <c r="BZ633" s="40"/>
      <c r="CA633" s="40"/>
    </row>
    <row r="634" spans="1:79" ht="96.6">
      <c r="A634" s="49" t="s">
        <v>3974</v>
      </c>
      <c r="B634" s="37" t="s">
        <v>717</v>
      </c>
      <c r="C634" s="31" t="s">
        <v>415</v>
      </c>
      <c r="D634" s="31" t="s">
        <v>402</v>
      </c>
      <c r="E634" s="22" t="s">
        <v>4035</v>
      </c>
      <c r="F634" s="23" t="s">
        <v>4036</v>
      </c>
      <c r="G634" s="23" t="s">
        <v>4078</v>
      </c>
      <c r="H634" s="23" t="s">
        <v>4079</v>
      </c>
      <c r="I634" s="23">
        <v>86101610</v>
      </c>
      <c r="J634" s="23" t="s">
        <v>1507</v>
      </c>
      <c r="K634" s="23" t="s">
        <v>1490</v>
      </c>
      <c r="L634" s="23" t="s">
        <v>2868</v>
      </c>
      <c r="M634" s="24" t="s">
        <v>421</v>
      </c>
      <c r="N634" s="24" t="s">
        <v>421</v>
      </c>
      <c r="O634" s="24" t="s">
        <v>421</v>
      </c>
      <c r="P634" s="24">
        <v>10</v>
      </c>
      <c r="Q634" s="24" t="s">
        <v>1546</v>
      </c>
      <c r="R634" s="24" t="s">
        <v>1547</v>
      </c>
      <c r="S634" s="25">
        <v>35600000</v>
      </c>
      <c r="T634" s="25">
        <v>35600000</v>
      </c>
      <c r="U634" s="24" t="s">
        <v>1560</v>
      </c>
      <c r="V634" s="24" t="s">
        <v>1561</v>
      </c>
      <c r="W634" s="23" t="s">
        <v>300</v>
      </c>
      <c r="X634" s="23" t="s">
        <v>1577</v>
      </c>
      <c r="Y634" s="23" t="s">
        <v>1615</v>
      </c>
      <c r="Z634" s="23" t="s">
        <v>301</v>
      </c>
      <c r="AA634" s="23" t="s">
        <v>1817</v>
      </c>
      <c r="AB634" s="23" t="s">
        <v>1824</v>
      </c>
      <c r="AC634" s="36">
        <v>0</v>
      </c>
      <c r="AD634" s="36">
        <v>0</v>
      </c>
      <c r="AE634" s="36">
        <v>35600000</v>
      </c>
      <c r="AF634" s="36">
        <v>0</v>
      </c>
      <c r="AG634" s="36">
        <v>0</v>
      </c>
      <c r="AH634" s="36">
        <v>3560000</v>
      </c>
      <c r="AI634" s="36">
        <v>0</v>
      </c>
      <c r="AJ634" s="36">
        <v>3560000</v>
      </c>
      <c r="AK634" s="36">
        <v>0</v>
      </c>
      <c r="AL634" s="36">
        <v>3560000</v>
      </c>
      <c r="AM634" s="36">
        <v>0</v>
      </c>
      <c r="AN634" s="36">
        <v>3560000</v>
      </c>
      <c r="AO634" s="36">
        <v>0</v>
      </c>
      <c r="AP634" s="36">
        <v>3560000</v>
      </c>
      <c r="AQ634" s="36">
        <v>0</v>
      </c>
      <c r="AR634" s="36">
        <v>3560000</v>
      </c>
      <c r="AS634" s="36">
        <v>0</v>
      </c>
      <c r="AT634" s="36">
        <v>3560000</v>
      </c>
      <c r="AU634" s="36">
        <v>0</v>
      </c>
      <c r="AV634" s="36">
        <v>3560000</v>
      </c>
      <c r="AW634" s="36">
        <v>0</v>
      </c>
      <c r="AX634" s="36">
        <v>7120000</v>
      </c>
      <c r="AY634" s="36">
        <v>0</v>
      </c>
      <c r="AZ634" s="36">
        <v>0</v>
      </c>
      <c r="BA634" s="34"/>
      <c r="BB634" s="34"/>
      <c r="BC634" s="34"/>
      <c r="BD634" s="34"/>
      <c r="BE634" s="11" t="str">
        <f t="shared" si="54"/>
        <v>OK</v>
      </c>
      <c r="BF634" s="11" t="str">
        <f t="shared" si="55"/>
        <v>OK</v>
      </c>
      <c r="BG634" s="5">
        <f>+IF(B634&lt;&gt;"",COUNTBLANK(F634:AZ634),0)</f>
        <v>0</v>
      </c>
      <c r="BH634" s="12">
        <f t="shared" si="56"/>
        <v>35600000</v>
      </c>
      <c r="BI634" s="12">
        <f t="shared" si="57"/>
        <v>35600000</v>
      </c>
      <c r="BJ634" s="5">
        <f t="shared" si="58"/>
        <v>0</v>
      </c>
      <c r="BK634" s="5">
        <f t="shared" si="59"/>
        <v>0</v>
      </c>
      <c r="BL634" s="2">
        <v>4</v>
      </c>
      <c r="BM634" s="2">
        <v>2431</v>
      </c>
      <c r="BN634" s="2">
        <v>1</v>
      </c>
      <c r="BO634" s="16">
        <v>1</v>
      </c>
      <c r="BP634" s="2">
        <v>1</v>
      </c>
      <c r="BQ634" s="2">
        <v>1</v>
      </c>
      <c r="BT634" s="40"/>
      <c r="BU634" s="40"/>
      <c r="BV634" s="40"/>
      <c r="BW634" s="40"/>
      <c r="BX634" s="40"/>
      <c r="BY634" s="40"/>
      <c r="BZ634" s="40"/>
      <c r="CA634" s="40"/>
    </row>
    <row r="635" spans="1:79" ht="96.6">
      <c r="A635" s="49" t="s">
        <v>3974</v>
      </c>
      <c r="B635" s="37" t="s">
        <v>718</v>
      </c>
      <c r="C635" s="31" t="s">
        <v>415</v>
      </c>
      <c r="D635" s="31" t="s">
        <v>402</v>
      </c>
      <c r="E635" s="22" t="s">
        <v>4035</v>
      </c>
      <c r="F635" s="23" t="s">
        <v>4036</v>
      </c>
      <c r="G635" s="23" t="s">
        <v>4078</v>
      </c>
      <c r="H635" s="23" t="s">
        <v>4079</v>
      </c>
      <c r="I635" s="23">
        <v>86101610</v>
      </c>
      <c r="J635" s="23" t="s">
        <v>1507</v>
      </c>
      <c r="K635" s="23" t="s">
        <v>1490</v>
      </c>
      <c r="L635" s="23" t="s">
        <v>2876</v>
      </c>
      <c r="M635" s="24" t="s">
        <v>421</v>
      </c>
      <c r="N635" s="24" t="s">
        <v>421</v>
      </c>
      <c r="O635" s="24" t="s">
        <v>421</v>
      </c>
      <c r="P635" s="24">
        <v>10</v>
      </c>
      <c r="Q635" s="24" t="s">
        <v>1546</v>
      </c>
      <c r="R635" s="24" t="s">
        <v>1547</v>
      </c>
      <c r="S635" s="25">
        <v>32590000</v>
      </c>
      <c r="T635" s="25">
        <v>32590000</v>
      </c>
      <c r="U635" s="24" t="s">
        <v>1560</v>
      </c>
      <c r="V635" s="24" t="s">
        <v>1561</v>
      </c>
      <c r="W635" s="23" t="s">
        <v>300</v>
      </c>
      <c r="X635" s="23" t="s">
        <v>1577</v>
      </c>
      <c r="Y635" s="23" t="s">
        <v>1615</v>
      </c>
      <c r="Z635" s="23" t="s">
        <v>301</v>
      </c>
      <c r="AA635" s="23" t="s">
        <v>1817</v>
      </c>
      <c r="AB635" s="23" t="s">
        <v>1824</v>
      </c>
      <c r="AC635" s="36">
        <v>0</v>
      </c>
      <c r="AD635" s="36">
        <v>0</v>
      </c>
      <c r="AE635" s="36">
        <v>32590000</v>
      </c>
      <c r="AF635" s="36">
        <v>0</v>
      </c>
      <c r="AG635" s="36">
        <v>0</v>
      </c>
      <c r="AH635" s="36">
        <v>3259000</v>
      </c>
      <c r="AI635" s="36">
        <v>0</v>
      </c>
      <c r="AJ635" s="36">
        <v>3259000</v>
      </c>
      <c r="AK635" s="36">
        <v>0</v>
      </c>
      <c r="AL635" s="36">
        <v>3259000</v>
      </c>
      <c r="AM635" s="36">
        <v>0</v>
      </c>
      <c r="AN635" s="36">
        <v>3259000</v>
      </c>
      <c r="AO635" s="36">
        <v>0</v>
      </c>
      <c r="AP635" s="36">
        <v>3259000</v>
      </c>
      <c r="AQ635" s="36">
        <v>0</v>
      </c>
      <c r="AR635" s="36">
        <v>3259000</v>
      </c>
      <c r="AS635" s="36">
        <v>0</v>
      </c>
      <c r="AT635" s="36">
        <v>3259000</v>
      </c>
      <c r="AU635" s="36">
        <v>0</v>
      </c>
      <c r="AV635" s="36">
        <v>3259000</v>
      </c>
      <c r="AW635" s="36">
        <v>0</v>
      </c>
      <c r="AX635" s="36">
        <v>6518000</v>
      </c>
      <c r="AY635" s="36">
        <v>0</v>
      </c>
      <c r="AZ635" s="36">
        <v>0</v>
      </c>
      <c r="BA635" s="34"/>
      <c r="BB635" s="34"/>
      <c r="BC635" s="34"/>
      <c r="BD635" s="34"/>
      <c r="BE635" s="11" t="str">
        <f t="shared" si="54"/>
        <v>OK</v>
      </c>
      <c r="BF635" s="11" t="str">
        <f t="shared" si="55"/>
        <v>OK</v>
      </c>
      <c r="BG635" s="5">
        <f>+IF(B635&lt;&gt;"",COUNTBLANK(F635:AZ635),0)</f>
        <v>0</v>
      </c>
      <c r="BH635" s="12">
        <f t="shared" si="56"/>
        <v>32590000</v>
      </c>
      <c r="BI635" s="12">
        <f t="shared" si="57"/>
        <v>32590000</v>
      </c>
      <c r="BJ635" s="5">
        <f t="shared" si="58"/>
        <v>0</v>
      </c>
      <c r="BK635" s="5">
        <f t="shared" si="59"/>
        <v>0</v>
      </c>
      <c r="BL635" s="2">
        <v>4</v>
      </c>
      <c r="BM635" s="2">
        <v>2431</v>
      </c>
      <c r="BN635" s="2">
        <v>1</v>
      </c>
      <c r="BO635" s="16">
        <v>1</v>
      </c>
      <c r="BP635" s="2">
        <v>1</v>
      </c>
      <c r="BQ635" s="2">
        <v>2</v>
      </c>
      <c r="BT635" s="40"/>
      <c r="BU635" s="40"/>
      <c r="BV635" s="40"/>
      <c r="BW635" s="40"/>
      <c r="BX635" s="40"/>
      <c r="BY635" s="40"/>
      <c r="BZ635" s="40"/>
      <c r="CA635" s="40"/>
    </row>
    <row r="636" spans="1:79" ht="96.6">
      <c r="A636" s="49" t="s">
        <v>3974</v>
      </c>
      <c r="B636" s="37" t="s">
        <v>719</v>
      </c>
      <c r="C636" s="31" t="s">
        <v>415</v>
      </c>
      <c r="D636" s="31" t="s">
        <v>402</v>
      </c>
      <c r="E636" s="22" t="s">
        <v>4035</v>
      </c>
      <c r="F636" s="23" t="s">
        <v>4036</v>
      </c>
      <c r="G636" s="23" t="s">
        <v>4078</v>
      </c>
      <c r="H636" s="23" t="s">
        <v>4079</v>
      </c>
      <c r="I636" s="23">
        <v>86101610</v>
      </c>
      <c r="J636" s="23" t="s">
        <v>1507</v>
      </c>
      <c r="K636" s="23" t="s">
        <v>1490</v>
      </c>
      <c r="L636" s="23" t="s">
        <v>2877</v>
      </c>
      <c r="M636" s="24" t="s">
        <v>421</v>
      </c>
      <c r="N636" s="24" t="s">
        <v>421</v>
      </c>
      <c r="O636" s="24" t="s">
        <v>421</v>
      </c>
      <c r="P636" s="24">
        <v>10</v>
      </c>
      <c r="Q636" s="24" t="s">
        <v>1546</v>
      </c>
      <c r="R636" s="24" t="s">
        <v>1547</v>
      </c>
      <c r="S636" s="25">
        <v>32590000</v>
      </c>
      <c r="T636" s="25">
        <v>32590000</v>
      </c>
      <c r="U636" s="24" t="s">
        <v>1560</v>
      </c>
      <c r="V636" s="24" t="s">
        <v>1561</v>
      </c>
      <c r="W636" s="23" t="s">
        <v>300</v>
      </c>
      <c r="X636" s="23" t="s">
        <v>1577</v>
      </c>
      <c r="Y636" s="23" t="s">
        <v>1615</v>
      </c>
      <c r="Z636" s="23" t="s">
        <v>301</v>
      </c>
      <c r="AA636" s="23" t="s">
        <v>1817</v>
      </c>
      <c r="AB636" s="23" t="s">
        <v>1824</v>
      </c>
      <c r="AC636" s="36">
        <v>0</v>
      </c>
      <c r="AD636" s="36">
        <v>0</v>
      </c>
      <c r="AE636" s="36">
        <v>32590000</v>
      </c>
      <c r="AF636" s="36">
        <v>0</v>
      </c>
      <c r="AG636" s="36">
        <v>0</v>
      </c>
      <c r="AH636" s="36">
        <v>3259000</v>
      </c>
      <c r="AI636" s="36">
        <v>0</v>
      </c>
      <c r="AJ636" s="36">
        <v>3259000</v>
      </c>
      <c r="AK636" s="36">
        <v>0</v>
      </c>
      <c r="AL636" s="36">
        <v>3259000</v>
      </c>
      <c r="AM636" s="36">
        <v>0</v>
      </c>
      <c r="AN636" s="36">
        <v>3259000</v>
      </c>
      <c r="AO636" s="36">
        <v>0</v>
      </c>
      <c r="AP636" s="36">
        <v>3259000</v>
      </c>
      <c r="AQ636" s="36">
        <v>0</v>
      </c>
      <c r="AR636" s="36">
        <v>3259000</v>
      </c>
      <c r="AS636" s="36">
        <v>0</v>
      </c>
      <c r="AT636" s="36">
        <v>3259000</v>
      </c>
      <c r="AU636" s="36">
        <v>0</v>
      </c>
      <c r="AV636" s="36">
        <v>3259000</v>
      </c>
      <c r="AW636" s="36">
        <v>0</v>
      </c>
      <c r="AX636" s="36">
        <v>6518000</v>
      </c>
      <c r="AY636" s="36">
        <v>0</v>
      </c>
      <c r="AZ636" s="36">
        <v>0</v>
      </c>
      <c r="BA636" s="34"/>
      <c r="BB636" s="34"/>
      <c r="BC636" s="34"/>
      <c r="BD636" s="34"/>
      <c r="BE636" s="11" t="str">
        <f t="shared" si="54"/>
        <v>OK</v>
      </c>
      <c r="BF636" s="11" t="str">
        <f t="shared" si="55"/>
        <v>OK</v>
      </c>
      <c r="BG636" s="5">
        <f>+IF(B636&lt;&gt;"",COUNTBLANK(F636:AZ636),0)</f>
        <v>0</v>
      </c>
      <c r="BH636" s="12">
        <f t="shared" si="56"/>
        <v>32590000</v>
      </c>
      <c r="BI636" s="12">
        <f t="shared" si="57"/>
        <v>32590000</v>
      </c>
      <c r="BJ636" s="5">
        <f t="shared" si="58"/>
        <v>0</v>
      </c>
      <c r="BK636" s="5">
        <f t="shared" si="59"/>
        <v>0</v>
      </c>
      <c r="BL636" s="2">
        <v>4</v>
      </c>
      <c r="BM636" s="2">
        <v>2431</v>
      </c>
      <c r="BN636" s="2">
        <v>1</v>
      </c>
      <c r="BO636" s="16">
        <v>1</v>
      </c>
      <c r="BP636" s="2">
        <v>1</v>
      </c>
      <c r="BQ636" s="2">
        <v>3</v>
      </c>
      <c r="BT636" s="40"/>
      <c r="BU636" s="40"/>
      <c r="BV636" s="40"/>
      <c r="BW636" s="40"/>
      <c r="BX636" s="40"/>
      <c r="BY636" s="40"/>
      <c r="BZ636" s="40"/>
      <c r="CA636" s="40"/>
    </row>
    <row r="637" spans="1:79" ht="96.6">
      <c r="A637" s="49" t="s">
        <v>3974</v>
      </c>
      <c r="B637" s="37" t="s">
        <v>720</v>
      </c>
      <c r="C637" s="31" t="s">
        <v>415</v>
      </c>
      <c r="D637" s="31" t="s">
        <v>402</v>
      </c>
      <c r="E637" s="22" t="s">
        <v>4035</v>
      </c>
      <c r="F637" s="23" t="s">
        <v>4036</v>
      </c>
      <c r="G637" s="23" t="s">
        <v>4078</v>
      </c>
      <c r="H637" s="23" t="s">
        <v>4079</v>
      </c>
      <c r="I637" s="23">
        <v>80161501</v>
      </c>
      <c r="J637" s="23" t="s">
        <v>1507</v>
      </c>
      <c r="K637" s="23" t="s">
        <v>1490</v>
      </c>
      <c r="L637" s="23" t="s">
        <v>2878</v>
      </c>
      <c r="M637" s="24" t="s">
        <v>421</v>
      </c>
      <c r="N637" s="24" t="s">
        <v>421</v>
      </c>
      <c r="O637" s="24" t="s">
        <v>421</v>
      </c>
      <c r="P637" s="24">
        <v>10</v>
      </c>
      <c r="Q637" s="24" t="s">
        <v>1546</v>
      </c>
      <c r="R637" s="24" t="s">
        <v>1547</v>
      </c>
      <c r="S637" s="25">
        <v>31800000</v>
      </c>
      <c r="T637" s="25">
        <v>31800000</v>
      </c>
      <c r="U637" s="24" t="s">
        <v>1560</v>
      </c>
      <c r="V637" s="24" t="s">
        <v>1561</v>
      </c>
      <c r="W637" s="23" t="s">
        <v>300</v>
      </c>
      <c r="X637" s="23" t="s">
        <v>1577</v>
      </c>
      <c r="Y637" s="23" t="s">
        <v>1615</v>
      </c>
      <c r="Z637" s="23" t="s">
        <v>304</v>
      </c>
      <c r="AA637" s="23" t="s">
        <v>1817</v>
      </c>
      <c r="AB637" s="23" t="s">
        <v>1824</v>
      </c>
      <c r="AC637" s="36">
        <v>0</v>
      </c>
      <c r="AD637" s="36">
        <v>0</v>
      </c>
      <c r="AE637" s="36">
        <v>31800000</v>
      </c>
      <c r="AF637" s="36">
        <v>0</v>
      </c>
      <c r="AG637" s="36">
        <v>0</v>
      </c>
      <c r="AH637" s="36">
        <v>3180000</v>
      </c>
      <c r="AI637" s="36">
        <v>0</v>
      </c>
      <c r="AJ637" s="36">
        <v>3180000</v>
      </c>
      <c r="AK637" s="36">
        <v>0</v>
      </c>
      <c r="AL637" s="36">
        <v>3180000</v>
      </c>
      <c r="AM637" s="36">
        <v>0</v>
      </c>
      <c r="AN637" s="36">
        <v>3180000</v>
      </c>
      <c r="AO637" s="36">
        <v>0</v>
      </c>
      <c r="AP637" s="36">
        <v>3180000</v>
      </c>
      <c r="AQ637" s="36">
        <v>0</v>
      </c>
      <c r="AR637" s="36">
        <v>3180000</v>
      </c>
      <c r="AS637" s="36">
        <v>0</v>
      </c>
      <c r="AT637" s="36">
        <v>3180000</v>
      </c>
      <c r="AU637" s="36">
        <v>0</v>
      </c>
      <c r="AV637" s="36">
        <v>3180000</v>
      </c>
      <c r="AW637" s="36">
        <v>0</v>
      </c>
      <c r="AX637" s="36">
        <v>6360000</v>
      </c>
      <c r="AY637" s="36">
        <v>0</v>
      </c>
      <c r="AZ637" s="36">
        <v>0</v>
      </c>
      <c r="BA637" s="34"/>
      <c r="BB637" s="34"/>
      <c r="BC637" s="34"/>
      <c r="BD637" s="34"/>
      <c r="BE637" s="11" t="str">
        <f t="shared" si="54"/>
        <v>OK</v>
      </c>
      <c r="BF637" s="11" t="str">
        <f t="shared" si="55"/>
        <v>OK</v>
      </c>
      <c r="BG637" s="5">
        <f>+IF(B637&lt;&gt;"",COUNTBLANK(F637:AZ637),0)</f>
        <v>0</v>
      </c>
      <c r="BH637" s="12">
        <f t="shared" si="56"/>
        <v>31800000</v>
      </c>
      <c r="BI637" s="12">
        <f t="shared" si="57"/>
        <v>31800000</v>
      </c>
      <c r="BJ637" s="5">
        <f t="shared" si="58"/>
        <v>0</v>
      </c>
      <c r="BK637" s="5">
        <f t="shared" si="59"/>
        <v>0</v>
      </c>
      <c r="BL637" s="2">
        <v>4</v>
      </c>
      <c r="BM637" s="2">
        <v>2431</v>
      </c>
      <c r="BN637" s="2">
        <v>1</v>
      </c>
      <c r="BO637" s="16">
        <v>1</v>
      </c>
      <c r="BP637" s="2">
        <v>1</v>
      </c>
      <c r="BQ637" s="2">
        <v>4</v>
      </c>
      <c r="BT637" s="40"/>
      <c r="BU637" s="40"/>
      <c r="BV637" s="40"/>
      <c r="BW637" s="40"/>
      <c r="BX637" s="40"/>
      <c r="BY637" s="40"/>
      <c r="BZ637" s="40"/>
      <c r="CA637" s="40"/>
    </row>
    <row r="638" spans="1:79" ht="96.6">
      <c r="A638" s="49" t="s">
        <v>3974</v>
      </c>
      <c r="B638" s="37" t="s">
        <v>721</v>
      </c>
      <c r="C638" s="31" t="s">
        <v>415</v>
      </c>
      <c r="D638" s="31" t="s">
        <v>402</v>
      </c>
      <c r="E638" s="22" t="s">
        <v>4035</v>
      </c>
      <c r="F638" s="23" t="s">
        <v>4036</v>
      </c>
      <c r="G638" s="23" t="s">
        <v>4078</v>
      </c>
      <c r="H638" s="23" t="s">
        <v>4079</v>
      </c>
      <c r="I638" s="23">
        <v>86101610</v>
      </c>
      <c r="J638" s="23" t="s">
        <v>1507</v>
      </c>
      <c r="K638" s="23" t="s">
        <v>1490</v>
      </c>
      <c r="L638" s="23" t="s">
        <v>2879</v>
      </c>
      <c r="M638" s="24" t="s">
        <v>421</v>
      </c>
      <c r="N638" s="24" t="s">
        <v>421</v>
      </c>
      <c r="O638" s="24" t="s">
        <v>421</v>
      </c>
      <c r="P638" s="24">
        <v>10</v>
      </c>
      <c r="Q638" s="24" t="s">
        <v>1546</v>
      </c>
      <c r="R638" s="24" t="s">
        <v>1547</v>
      </c>
      <c r="S638" s="25">
        <v>28340000</v>
      </c>
      <c r="T638" s="25">
        <v>28340000</v>
      </c>
      <c r="U638" s="24" t="s">
        <v>1560</v>
      </c>
      <c r="V638" s="24" t="s">
        <v>1561</v>
      </c>
      <c r="W638" s="23" t="s">
        <v>300</v>
      </c>
      <c r="X638" s="23" t="s">
        <v>1577</v>
      </c>
      <c r="Y638" s="23" t="s">
        <v>1615</v>
      </c>
      <c r="Z638" s="23" t="s">
        <v>1686</v>
      </c>
      <c r="AA638" s="23" t="s">
        <v>1817</v>
      </c>
      <c r="AB638" s="23" t="s">
        <v>1824</v>
      </c>
      <c r="AC638" s="36">
        <v>0</v>
      </c>
      <c r="AD638" s="36">
        <v>0</v>
      </c>
      <c r="AE638" s="36">
        <v>28340000</v>
      </c>
      <c r="AF638" s="36">
        <v>0</v>
      </c>
      <c r="AG638" s="36">
        <v>0</v>
      </c>
      <c r="AH638" s="36">
        <v>2834000</v>
      </c>
      <c r="AI638" s="36">
        <v>0</v>
      </c>
      <c r="AJ638" s="36">
        <v>2834000</v>
      </c>
      <c r="AK638" s="36">
        <v>0</v>
      </c>
      <c r="AL638" s="36">
        <v>2834000</v>
      </c>
      <c r="AM638" s="36">
        <v>0</v>
      </c>
      <c r="AN638" s="36">
        <v>2834000</v>
      </c>
      <c r="AO638" s="36">
        <v>0</v>
      </c>
      <c r="AP638" s="36">
        <v>2834000</v>
      </c>
      <c r="AQ638" s="36">
        <v>0</v>
      </c>
      <c r="AR638" s="36">
        <v>2834000</v>
      </c>
      <c r="AS638" s="36">
        <v>0</v>
      </c>
      <c r="AT638" s="36">
        <v>2834000</v>
      </c>
      <c r="AU638" s="36">
        <v>0</v>
      </c>
      <c r="AV638" s="36">
        <v>2834000</v>
      </c>
      <c r="AW638" s="36">
        <v>0</v>
      </c>
      <c r="AX638" s="36">
        <v>5668000</v>
      </c>
      <c r="AY638" s="36">
        <v>0</v>
      </c>
      <c r="AZ638" s="36">
        <v>0</v>
      </c>
      <c r="BA638" s="34"/>
      <c r="BB638" s="34"/>
      <c r="BC638" s="34"/>
      <c r="BD638" s="34"/>
      <c r="BE638" s="11" t="str">
        <f t="shared" si="54"/>
        <v>OK</v>
      </c>
      <c r="BF638" s="11" t="str">
        <f t="shared" si="55"/>
        <v>OK</v>
      </c>
      <c r="BG638" s="5">
        <f>+IF(B638&lt;&gt;"",COUNTBLANK(F638:AZ638),0)</f>
        <v>0</v>
      </c>
      <c r="BH638" s="12">
        <f t="shared" si="56"/>
        <v>28340000</v>
      </c>
      <c r="BI638" s="12">
        <f t="shared" si="57"/>
        <v>28340000</v>
      </c>
      <c r="BJ638" s="5">
        <f t="shared" si="58"/>
        <v>0</v>
      </c>
      <c r="BK638" s="5">
        <f t="shared" si="59"/>
        <v>0</v>
      </c>
      <c r="BL638" s="2">
        <v>4</v>
      </c>
      <c r="BM638" s="2">
        <v>2431</v>
      </c>
      <c r="BN638" s="2">
        <v>1</v>
      </c>
      <c r="BO638" s="16">
        <v>1</v>
      </c>
      <c r="BP638" s="2">
        <v>1</v>
      </c>
      <c r="BQ638" s="2">
        <v>5</v>
      </c>
      <c r="BT638" s="40"/>
      <c r="BU638" s="40"/>
      <c r="BV638" s="40"/>
      <c r="BW638" s="40"/>
      <c r="BX638" s="40"/>
      <c r="BY638" s="40"/>
      <c r="BZ638" s="40"/>
      <c r="CA638" s="40"/>
    </row>
    <row r="639" spans="1:79" ht="96.6">
      <c r="A639" s="49" t="s">
        <v>3974</v>
      </c>
      <c r="B639" s="37" t="s">
        <v>722</v>
      </c>
      <c r="C639" s="31" t="s">
        <v>415</v>
      </c>
      <c r="D639" s="31" t="s">
        <v>402</v>
      </c>
      <c r="E639" s="22" t="s">
        <v>4035</v>
      </c>
      <c r="F639" s="23" t="s">
        <v>4036</v>
      </c>
      <c r="G639" s="23" t="s">
        <v>4078</v>
      </c>
      <c r="H639" s="23" t="s">
        <v>4079</v>
      </c>
      <c r="I639" s="23">
        <v>86101610</v>
      </c>
      <c r="J639" s="23" t="s">
        <v>1507</v>
      </c>
      <c r="K639" s="23" t="s">
        <v>1490</v>
      </c>
      <c r="L639" s="23" t="s">
        <v>2880</v>
      </c>
      <c r="M639" s="24" t="s">
        <v>421</v>
      </c>
      <c r="N639" s="24" t="s">
        <v>421</v>
      </c>
      <c r="O639" s="24" t="s">
        <v>421</v>
      </c>
      <c r="P639" s="24">
        <v>10</v>
      </c>
      <c r="Q639" s="24" t="s">
        <v>1546</v>
      </c>
      <c r="R639" s="24" t="s">
        <v>1547</v>
      </c>
      <c r="S639" s="25">
        <v>28340000</v>
      </c>
      <c r="T639" s="25">
        <v>28340000</v>
      </c>
      <c r="U639" s="24" t="s">
        <v>1560</v>
      </c>
      <c r="V639" s="24" t="s">
        <v>1561</v>
      </c>
      <c r="W639" s="23" t="s">
        <v>300</v>
      </c>
      <c r="X639" s="23" t="s">
        <v>1577</v>
      </c>
      <c r="Y639" s="23" t="s">
        <v>1615</v>
      </c>
      <c r="Z639" s="23" t="s">
        <v>1686</v>
      </c>
      <c r="AA639" s="23" t="s">
        <v>1817</v>
      </c>
      <c r="AB639" s="23" t="s">
        <v>1824</v>
      </c>
      <c r="AC639" s="36">
        <v>0</v>
      </c>
      <c r="AD639" s="36">
        <v>0</v>
      </c>
      <c r="AE639" s="36">
        <v>28340000</v>
      </c>
      <c r="AF639" s="36">
        <v>0</v>
      </c>
      <c r="AG639" s="36">
        <v>0</v>
      </c>
      <c r="AH639" s="36">
        <v>2834000</v>
      </c>
      <c r="AI639" s="36">
        <v>0</v>
      </c>
      <c r="AJ639" s="36">
        <v>2834000</v>
      </c>
      <c r="AK639" s="36">
        <v>0</v>
      </c>
      <c r="AL639" s="36">
        <v>2834000</v>
      </c>
      <c r="AM639" s="36">
        <v>0</v>
      </c>
      <c r="AN639" s="36">
        <v>2834000</v>
      </c>
      <c r="AO639" s="36">
        <v>0</v>
      </c>
      <c r="AP639" s="36">
        <v>2834000</v>
      </c>
      <c r="AQ639" s="36">
        <v>0</v>
      </c>
      <c r="AR639" s="36">
        <v>2834000</v>
      </c>
      <c r="AS639" s="36">
        <v>0</v>
      </c>
      <c r="AT639" s="36">
        <v>2834000</v>
      </c>
      <c r="AU639" s="36">
        <v>0</v>
      </c>
      <c r="AV639" s="36">
        <v>2834000</v>
      </c>
      <c r="AW639" s="36">
        <v>0</v>
      </c>
      <c r="AX639" s="36">
        <v>5668000</v>
      </c>
      <c r="AY639" s="36">
        <v>0</v>
      </c>
      <c r="AZ639" s="36">
        <v>0</v>
      </c>
      <c r="BA639" s="34"/>
      <c r="BB639" s="34"/>
      <c r="BC639" s="34"/>
      <c r="BD639" s="34"/>
      <c r="BE639" s="11" t="str">
        <f t="shared" si="54"/>
        <v>OK</v>
      </c>
      <c r="BF639" s="11" t="str">
        <f t="shared" si="55"/>
        <v>OK</v>
      </c>
      <c r="BG639" s="5">
        <f>+IF(B639&lt;&gt;"",COUNTBLANK(F639:AZ639),0)</f>
        <v>0</v>
      </c>
      <c r="BH639" s="12">
        <f t="shared" si="56"/>
        <v>28340000</v>
      </c>
      <c r="BI639" s="12">
        <f t="shared" si="57"/>
        <v>28340000</v>
      </c>
      <c r="BJ639" s="5">
        <f t="shared" si="58"/>
        <v>0</v>
      </c>
      <c r="BK639" s="5">
        <f t="shared" si="59"/>
        <v>0</v>
      </c>
      <c r="BL639" s="2">
        <v>4</v>
      </c>
      <c r="BM639" s="2">
        <v>2431</v>
      </c>
      <c r="BN639" s="2">
        <v>1</v>
      </c>
      <c r="BO639" s="16">
        <v>1</v>
      </c>
      <c r="BP639" s="2">
        <v>1</v>
      </c>
      <c r="BQ639" s="2">
        <v>6</v>
      </c>
      <c r="BT639" s="40"/>
      <c r="BU639" s="40"/>
      <c r="BV639" s="40"/>
      <c r="BW639" s="40"/>
      <c r="BX639" s="40"/>
      <c r="BY639" s="40"/>
      <c r="BZ639" s="40"/>
      <c r="CA639" s="40"/>
    </row>
    <row r="640" spans="1:79" ht="96.6">
      <c r="A640" s="49" t="s">
        <v>3974</v>
      </c>
      <c r="B640" s="37" t="s">
        <v>723</v>
      </c>
      <c r="C640" s="31" t="s">
        <v>415</v>
      </c>
      <c r="D640" s="31" t="s">
        <v>402</v>
      </c>
      <c r="E640" s="22" t="s">
        <v>4035</v>
      </c>
      <c r="F640" s="23" t="s">
        <v>4036</v>
      </c>
      <c r="G640" s="23" t="s">
        <v>4078</v>
      </c>
      <c r="H640" s="23" t="s">
        <v>4079</v>
      </c>
      <c r="I640" s="23">
        <v>86101610</v>
      </c>
      <c r="J640" s="23" t="s">
        <v>1507</v>
      </c>
      <c r="K640" s="23" t="s">
        <v>1490</v>
      </c>
      <c r="L640" s="23" t="s">
        <v>2881</v>
      </c>
      <c r="M640" s="24" t="s">
        <v>421</v>
      </c>
      <c r="N640" s="24" t="s">
        <v>421</v>
      </c>
      <c r="O640" s="24" t="s">
        <v>421</v>
      </c>
      <c r="P640" s="24">
        <v>10</v>
      </c>
      <c r="Q640" s="24" t="s">
        <v>1546</v>
      </c>
      <c r="R640" s="24" t="s">
        <v>1547</v>
      </c>
      <c r="S640" s="25">
        <v>28340000</v>
      </c>
      <c r="T640" s="25">
        <v>28340000</v>
      </c>
      <c r="U640" s="24" t="s">
        <v>1560</v>
      </c>
      <c r="V640" s="24" t="s">
        <v>1561</v>
      </c>
      <c r="W640" s="23" t="s">
        <v>300</v>
      </c>
      <c r="X640" s="23" t="s">
        <v>1577</v>
      </c>
      <c r="Y640" s="23" t="s">
        <v>1615</v>
      </c>
      <c r="Z640" s="23" t="s">
        <v>303</v>
      </c>
      <c r="AA640" s="23" t="s">
        <v>1817</v>
      </c>
      <c r="AB640" s="23" t="s">
        <v>1824</v>
      </c>
      <c r="AC640" s="36">
        <v>0</v>
      </c>
      <c r="AD640" s="36">
        <v>0</v>
      </c>
      <c r="AE640" s="36">
        <v>28340000</v>
      </c>
      <c r="AF640" s="36">
        <v>0</v>
      </c>
      <c r="AG640" s="36">
        <v>0</v>
      </c>
      <c r="AH640" s="36">
        <v>2834000</v>
      </c>
      <c r="AI640" s="36">
        <v>0</v>
      </c>
      <c r="AJ640" s="36">
        <v>2834000</v>
      </c>
      <c r="AK640" s="36">
        <v>0</v>
      </c>
      <c r="AL640" s="36">
        <v>2834000</v>
      </c>
      <c r="AM640" s="36">
        <v>0</v>
      </c>
      <c r="AN640" s="36">
        <v>2834000</v>
      </c>
      <c r="AO640" s="36">
        <v>0</v>
      </c>
      <c r="AP640" s="36">
        <v>2834000</v>
      </c>
      <c r="AQ640" s="36">
        <v>0</v>
      </c>
      <c r="AR640" s="36">
        <v>2834000</v>
      </c>
      <c r="AS640" s="36">
        <v>0</v>
      </c>
      <c r="AT640" s="36">
        <v>2834000</v>
      </c>
      <c r="AU640" s="36">
        <v>0</v>
      </c>
      <c r="AV640" s="36">
        <v>2834000</v>
      </c>
      <c r="AW640" s="36">
        <v>0</v>
      </c>
      <c r="AX640" s="36">
        <v>5668000</v>
      </c>
      <c r="AY640" s="36">
        <v>0</v>
      </c>
      <c r="AZ640" s="36">
        <v>0</v>
      </c>
      <c r="BA640" s="34"/>
      <c r="BB640" s="34"/>
      <c r="BC640" s="34"/>
      <c r="BD640" s="34"/>
      <c r="BE640" s="11" t="str">
        <f t="shared" si="54"/>
        <v>OK</v>
      </c>
      <c r="BF640" s="11" t="str">
        <f t="shared" si="55"/>
        <v>OK</v>
      </c>
      <c r="BG640" s="5">
        <f>+IF(B640&lt;&gt;"",COUNTBLANK(F640:AZ640),0)</f>
        <v>0</v>
      </c>
      <c r="BH640" s="12">
        <f t="shared" si="56"/>
        <v>28340000</v>
      </c>
      <c r="BI640" s="12">
        <f t="shared" si="57"/>
        <v>28340000</v>
      </c>
      <c r="BJ640" s="5">
        <f t="shared" si="58"/>
        <v>0</v>
      </c>
      <c r="BK640" s="5">
        <f t="shared" si="59"/>
        <v>0</v>
      </c>
      <c r="BL640" s="2">
        <v>4</v>
      </c>
      <c r="BM640" s="2">
        <v>2431</v>
      </c>
      <c r="BN640" s="2">
        <v>1</v>
      </c>
      <c r="BO640" s="16">
        <v>1</v>
      </c>
      <c r="BP640" s="2">
        <v>1</v>
      </c>
      <c r="BQ640" s="2">
        <v>7</v>
      </c>
      <c r="BT640" s="40"/>
      <c r="BU640" s="40"/>
      <c r="BV640" s="40"/>
      <c r="BW640" s="40"/>
      <c r="BX640" s="40"/>
      <c r="BY640" s="40"/>
      <c r="BZ640" s="40"/>
      <c r="CA640" s="40"/>
    </row>
    <row r="641" spans="1:79" ht="96.6">
      <c r="A641" s="49" t="s">
        <v>3974</v>
      </c>
      <c r="B641" s="37" t="s">
        <v>724</v>
      </c>
      <c r="C641" s="31" t="s">
        <v>415</v>
      </c>
      <c r="D641" s="31" t="s">
        <v>402</v>
      </c>
      <c r="E641" s="22" t="s">
        <v>4035</v>
      </c>
      <c r="F641" s="23" t="s">
        <v>4036</v>
      </c>
      <c r="G641" s="23" t="s">
        <v>4078</v>
      </c>
      <c r="H641" s="23" t="s">
        <v>4079</v>
      </c>
      <c r="I641" s="23">
        <v>86101610</v>
      </c>
      <c r="J641" s="23" t="s">
        <v>1507</v>
      </c>
      <c r="K641" s="23" t="s">
        <v>1490</v>
      </c>
      <c r="L641" s="23" t="s">
        <v>2882</v>
      </c>
      <c r="M641" s="24" t="s">
        <v>421</v>
      </c>
      <c r="N641" s="24" t="s">
        <v>421</v>
      </c>
      <c r="O641" s="24" t="s">
        <v>421</v>
      </c>
      <c r="P641" s="24">
        <v>10</v>
      </c>
      <c r="Q641" s="24" t="s">
        <v>1546</v>
      </c>
      <c r="R641" s="24" t="s">
        <v>1547</v>
      </c>
      <c r="S641" s="25">
        <v>26500000</v>
      </c>
      <c r="T641" s="25">
        <v>26500000</v>
      </c>
      <c r="U641" s="24" t="s">
        <v>1560</v>
      </c>
      <c r="V641" s="24" t="s">
        <v>1561</v>
      </c>
      <c r="W641" s="23" t="s">
        <v>300</v>
      </c>
      <c r="X641" s="23" t="s">
        <v>1577</v>
      </c>
      <c r="Y641" s="23" t="s">
        <v>1615</v>
      </c>
      <c r="Z641" s="23" t="s">
        <v>302</v>
      </c>
      <c r="AA641" s="23" t="s">
        <v>1817</v>
      </c>
      <c r="AB641" s="23" t="s">
        <v>1824</v>
      </c>
      <c r="AC641" s="36">
        <v>0</v>
      </c>
      <c r="AD641" s="36">
        <v>0</v>
      </c>
      <c r="AE641" s="36">
        <v>26500000</v>
      </c>
      <c r="AF641" s="36">
        <v>0</v>
      </c>
      <c r="AG641" s="36">
        <v>0</v>
      </c>
      <c r="AH641" s="36">
        <v>2650000</v>
      </c>
      <c r="AI641" s="36">
        <v>0</v>
      </c>
      <c r="AJ641" s="36">
        <v>2650000</v>
      </c>
      <c r="AK641" s="36">
        <v>0</v>
      </c>
      <c r="AL641" s="36">
        <v>2650000</v>
      </c>
      <c r="AM641" s="36">
        <v>0</v>
      </c>
      <c r="AN641" s="36">
        <v>2650000</v>
      </c>
      <c r="AO641" s="36">
        <v>0</v>
      </c>
      <c r="AP641" s="36">
        <v>2650000</v>
      </c>
      <c r="AQ641" s="36">
        <v>0</v>
      </c>
      <c r="AR641" s="36">
        <v>2650000</v>
      </c>
      <c r="AS641" s="36">
        <v>0</v>
      </c>
      <c r="AT641" s="36">
        <v>2650000</v>
      </c>
      <c r="AU641" s="36">
        <v>0</v>
      </c>
      <c r="AV641" s="36">
        <v>2650000</v>
      </c>
      <c r="AW641" s="36">
        <v>0</v>
      </c>
      <c r="AX641" s="36">
        <v>5300000</v>
      </c>
      <c r="AY641" s="36">
        <v>0</v>
      </c>
      <c r="AZ641" s="36">
        <v>0</v>
      </c>
      <c r="BA641" s="34"/>
      <c r="BB641" s="34"/>
      <c r="BC641" s="34"/>
      <c r="BD641" s="34"/>
      <c r="BE641" s="11" t="str">
        <f t="shared" si="54"/>
        <v>OK</v>
      </c>
      <c r="BF641" s="11" t="str">
        <f t="shared" si="55"/>
        <v>OK</v>
      </c>
      <c r="BG641" s="5">
        <f>+IF(B641&lt;&gt;"",COUNTBLANK(F641:AZ641),0)</f>
        <v>0</v>
      </c>
      <c r="BH641" s="12">
        <f t="shared" si="56"/>
        <v>26500000</v>
      </c>
      <c r="BI641" s="12">
        <f t="shared" si="57"/>
        <v>26500000</v>
      </c>
      <c r="BJ641" s="5">
        <f t="shared" si="58"/>
        <v>0</v>
      </c>
      <c r="BK641" s="5">
        <f t="shared" si="59"/>
        <v>0</v>
      </c>
      <c r="BL641" s="2">
        <v>4</v>
      </c>
      <c r="BM641" s="2">
        <v>2431</v>
      </c>
      <c r="BN641" s="2">
        <v>1</v>
      </c>
      <c r="BO641" s="16">
        <v>1</v>
      </c>
      <c r="BP641" s="2">
        <v>1</v>
      </c>
      <c r="BQ641" s="2">
        <v>8</v>
      </c>
      <c r="BT641" s="40"/>
      <c r="BU641" s="40"/>
      <c r="BV641" s="40"/>
      <c r="BW641" s="40"/>
      <c r="BX641" s="40"/>
      <c r="BY641" s="40"/>
      <c r="BZ641" s="40"/>
      <c r="CA641" s="40"/>
    </row>
    <row r="642" spans="1:79" ht="96.6">
      <c r="A642" s="49" t="s">
        <v>3974</v>
      </c>
      <c r="B642" s="37" t="s">
        <v>725</v>
      </c>
      <c r="C642" s="31" t="s">
        <v>415</v>
      </c>
      <c r="D642" s="31" t="s">
        <v>402</v>
      </c>
      <c r="E642" s="22" t="s">
        <v>4035</v>
      </c>
      <c r="F642" s="23" t="s">
        <v>4036</v>
      </c>
      <c r="G642" s="23" t="s">
        <v>4078</v>
      </c>
      <c r="H642" s="23" t="s">
        <v>4079</v>
      </c>
      <c r="I642" s="23">
        <v>86101610</v>
      </c>
      <c r="J642" s="23" t="s">
        <v>1507</v>
      </c>
      <c r="K642" s="23" t="s">
        <v>1490</v>
      </c>
      <c r="L642" s="23" t="s">
        <v>2883</v>
      </c>
      <c r="M642" s="24" t="s">
        <v>421</v>
      </c>
      <c r="N642" s="24" t="s">
        <v>421</v>
      </c>
      <c r="O642" s="24" t="s">
        <v>421</v>
      </c>
      <c r="P642" s="24">
        <v>10</v>
      </c>
      <c r="Q642" s="24" t="s">
        <v>1546</v>
      </c>
      <c r="R642" s="24" t="s">
        <v>1547</v>
      </c>
      <c r="S642" s="25">
        <v>26500000</v>
      </c>
      <c r="T642" s="25">
        <v>26500000</v>
      </c>
      <c r="U642" s="24" t="s">
        <v>1560</v>
      </c>
      <c r="V642" s="24" t="s">
        <v>1561</v>
      </c>
      <c r="W642" s="23" t="s">
        <v>300</v>
      </c>
      <c r="X642" s="23" t="s">
        <v>1577</v>
      </c>
      <c r="Y642" s="23" t="s">
        <v>1615</v>
      </c>
      <c r="Z642" s="23" t="s">
        <v>302</v>
      </c>
      <c r="AA642" s="23" t="s">
        <v>1817</v>
      </c>
      <c r="AB642" s="23" t="s">
        <v>1824</v>
      </c>
      <c r="AC642" s="36">
        <v>0</v>
      </c>
      <c r="AD642" s="36">
        <v>0</v>
      </c>
      <c r="AE642" s="36">
        <v>26500000</v>
      </c>
      <c r="AF642" s="36">
        <v>0</v>
      </c>
      <c r="AG642" s="36">
        <v>0</v>
      </c>
      <c r="AH642" s="36">
        <v>2650000</v>
      </c>
      <c r="AI642" s="36">
        <v>0</v>
      </c>
      <c r="AJ642" s="36">
        <v>2650000</v>
      </c>
      <c r="AK642" s="36">
        <v>0</v>
      </c>
      <c r="AL642" s="36">
        <v>2650000</v>
      </c>
      <c r="AM642" s="36">
        <v>0</v>
      </c>
      <c r="AN642" s="36">
        <v>2650000</v>
      </c>
      <c r="AO642" s="36">
        <v>0</v>
      </c>
      <c r="AP642" s="36">
        <v>2650000</v>
      </c>
      <c r="AQ642" s="36">
        <v>0</v>
      </c>
      <c r="AR642" s="36">
        <v>2650000</v>
      </c>
      <c r="AS642" s="36">
        <v>0</v>
      </c>
      <c r="AT642" s="36">
        <v>2650000</v>
      </c>
      <c r="AU642" s="36">
        <v>0</v>
      </c>
      <c r="AV642" s="36">
        <v>2650000</v>
      </c>
      <c r="AW642" s="36">
        <v>0</v>
      </c>
      <c r="AX642" s="36">
        <v>5300000</v>
      </c>
      <c r="AY642" s="36">
        <v>0</v>
      </c>
      <c r="AZ642" s="36">
        <v>0</v>
      </c>
      <c r="BA642" s="34"/>
      <c r="BB642" s="34"/>
      <c r="BC642" s="34"/>
      <c r="BD642" s="34"/>
      <c r="BE642" s="11" t="str">
        <f t="shared" si="54"/>
        <v>OK</v>
      </c>
      <c r="BF642" s="11" t="str">
        <f t="shared" si="55"/>
        <v>OK</v>
      </c>
      <c r="BG642" s="5">
        <f>+IF(B642&lt;&gt;"",COUNTBLANK(F642:AZ642),0)</f>
        <v>0</v>
      </c>
      <c r="BH642" s="12">
        <f t="shared" si="56"/>
        <v>26500000</v>
      </c>
      <c r="BI642" s="12">
        <f t="shared" si="57"/>
        <v>26500000</v>
      </c>
      <c r="BJ642" s="5">
        <f t="shared" si="58"/>
        <v>0</v>
      </c>
      <c r="BK642" s="5">
        <f t="shared" si="59"/>
        <v>0</v>
      </c>
      <c r="BL642" s="2">
        <v>4</v>
      </c>
      <c r="BM642" s="2">
        <v>2431</v>
      </c>
      <c r="BN642" s="2">
        <v>1</v>
      </c>
      <c r="BO642" s="16">
        <v>1</v>
      </c>
      <c r="BP642" s="2">
        <v>1</v>
      </c>
      <c r="BQ642" s="2">
        <v>9</v>
      </c>
      <c r="BT642" s="40"/>
      <c r="BU642" s="40"/>
      <c r="BV642" s="40"/>
      <c r="BW642" s="40"/>
      <c r="BX642" s="40"/>
      <c r="BY642" s="40"/>
      <c r="BZ642" s="40"/>
      <c r="CA642" s="40"/>
    </row>
    <row r="643" spans="1:79" ht="96.6">
      <c r="A643" s="49" t="s">
        <v>3974</v>
      </c>
      <c r="B643" s="37" t="s">
        <v>726</v>
      </c>
      <c r="C643" s="31" t="s">
        <v>415</v>
      </c>
      <c r="D643" s="31" t="s">
        <v>402</v>
      </c>
      <c r="E643" s="22" t="s">
        <v>4035</v>
      </c>
      <c r="F643" s="23" t="s">
        <v>4036</v>
      </c>
      <c r="G643" s="23" t="s">
        <v>4078</v>
      </c>
      <c r="H643" s="23" t="s">
        <v>4079</v>
      </c>
      <c r="I643" s="23">
        <v>12352300</v>
      </c>
      <c r="J643" s="23" t="s">
        <v>1507</v>
      </c>
      <c r="K643" s="23" t="s">
        <v>1508</v>
      </c>
      <c r="L643" s="23" t="s">
        <v>2869</v>
      </c>
      <c r="M643" s="24" t="s">
        <v>421</v>
      </c>
      <c r="N643" s="24" t="s">
        <v>421</v>
      </c>
      <c r="O643" s="24" t="s">
        <v>418</v>
      </c>
      <c r="P643" s="24">
        <v>2</v>
      </c>
      <c r="Q643" s="24" t="s">
        <v>1549</v>
      </c>
      <c r="R643" s="24" t="s">
        <v>1547</v>
      </c>
      <c r="S643" s="25">
        <v>250000000</v>
      </c>
      <c r="T643" s="25">
        <v>250000000</v>
      </c>
      <c r="U643" s="24" t="s">
        <v>1560</v>
      </c>
      <c r="V643" s="24" t="s">
        <v>1561</v>
      </c>
      <c r="W643" s="23" t="s">
        <v>300</v>
      </c>
      <c r="X643" s="23" t="s">
        <v>1578</v>
      </c>
      <c r="Y643" s="23" t="s">
        <v>1624</v>
      </c>
      <c r="Z643" s="23" t="s">
        <v>1668</v>
      </c>
      <c r="AA643" s="23" t="s">
        <v>1817</v>
      </c>
      <c r="AB643" s="23" t="s">
        <v>1824</v>
      </c>
      <c r="AC643" s="36">
        <v>0</v>
      </c>
      <c r="AD643" s="36">
        <v>0</v>
      </c>
      <c r="AE643" s="36">
        <v>0</v>
      </c>
      <c r="AF643" s="36">
        <v>0</v>
      </c>
      <c r="AG643" s="36">
        <v>0</v>
      </c>
      <c r="AH643" s="36">
        <v>0</v>
      </c>
      <c r="AI643" s="36">
        <v>250000000</v>
      </c>
      <c r="AJ643" s="36">
        <v>0</v>
      </c>
      <c r="AK643" s="36">
        <v>0</v>
      </c>
      <c r="AL643" s="36">
        <v>0</v>
      </c>
      <c r="AM643" s="36">
        <v>0</v>
      </c>
      <c r="AN643" s="36">
        <v>250000000</v>
      </c>
      <c r="AO643" s="36">
        <v>0</v>
      </c>
      <c r="AP643" s="36">
        <v>0</v>
      </c>
      <c r="AQ643" s="36">
        <v>0</v>
      </c>
      <c r="AR643" s="36">
        <v>0</v>
      </c>
      <c r="AS643" s="36">
        <v>0</v>
      </c>
      <c r="AT643" s="36">
        <v>0</v>
      </c>
      <c r="AU643" s="36">
        <v>0</v>
      </c>
      <c r="AV643" s="36">
        <v>0</v>
      </c>
      <c r="AW643" s="36">
        <v>0</v>
      </c>
      <c r="AX643" s="36">
        <v>0</v>
      </c>
      <c r="AY643" s="36">
        <v>0</v>
      </c>
      <c r="AZ643" s="36">
        <v>0</v>
      </c>
      <c r="BA643" s="34"/>
      <c r="BB643" s="34"/>
      <c r="BC643" s="34"/>
      <c r="BD643" s="34"/>
      <c r="BE643" s="11" t="str">
        <f t="shared" si="54"/>
        <v>OK</v>
      </c>
      <c r="BF643" s="11" t="str">
        <f t="shared" si="55"/>
        <v>OK</v>
      </c>
      <c r="BG643" s="5">
        <f>+IF(B643&lt;&gt;"",COUNTBLANK(F643:AZ643),0)</f>
        <v>0</v>
      </c>
      <c r="BH643" s="12">
        <f t="shared" si="56"/>
        <v>250000000</v>
      </c>
      <c r="BI643" s="12">
        <f t="shared" si="57"/>
        <v>250000000</v>
      </c>
      <c r="BJ643" s="5">
        <f t="shared" si="58"/>
        <v>0</v>
      </c>
      <c r="BK643" s="5">
        <f t="shared" si="59"/>
        <v>0</v>
      </c>
      <c r="BL643" s="2">
        <v>4</v>
      </c>
      <c r="BM643" s="2">
        <v>2431</v>
      </c>
      <c r="BN643" s="2">
        <v>1</v>
      </c>
      <c r="BO643" s="16">
        <v>1</v>
      </c>
      <c r="BP643" s="2">
        <v>1</v>
      </c>
      <c r="BQ643" s="2">
        <v>10</v>
      </c>
      <c r="BT643" s="40"/>
      <c r="BU643" s="40"/>
      <c r="BV643" s="40"/>
      <c r="BW643" s="40"/>
      <c r="BX643" s="40"/>
      <c r="BY643" s="40"/>
      <c r="BZ643" s="40"/>
      <c r="CA643" s="40"/>
    </row>
    <row r="644" spans="1:79" ht="96.6">
      <c r="A644" s="49" t="s">
        <v>3974</v>
      </c>
      <c r="B644" s="37" t="s">
        <v>727</v>
      </c>
      <c r="C644" s="31" t="s">
        <v>415</v>
      </c>
      <c r="D644" s="31" t="s">
        <v>402</v>
      </c>
      <c r="E644" s="22" t="s">
        <v>4035</v>
      </c>
      <c r="F644" s="23" t="s">
        <v>4036</v>
      </c>
      <c r="G644" s="23" t="s">
        <v>4078</v>
      </c>
      <c r="H644" s="23" t="s">
        <v>4079</v>
      </c>
      <c r="I644" s="23">
        <v>15111506</v>
      </c>
      <c r="J644" s="23" t="s">
        <v>1507</v>
      </c>
      <c r="K644" s="23" t="s">
        <v>1509</v>
      </c>
      <c r="L644" s="23" t="s">
        <v>2870</v>
      </c>
      <c r="M644" s="24" t="s">
        <v>421</v>
      </c>
      <c r="N644" s="24" t="s">
        <v>422</v>
      </c>
      <c r="O644" s="24" t="s">
        <v>418</v>
      </c>
      <c r="P644" s="24">
        <v>9</v>
      </c>
      <c r="Q644" s="24" t="s">
        <v>1553</v>
      </c>
      <c r="R644" s="24" t="s">
        <v>1547</v>
      </c>
      <c r="S644" s="25">
        <v>25000000</v>
      </c>
      <c r="T644" s="25">
        <v>25000000</v>
      </c>
      <c r="U644" s="24" t="s">
        <v>1560</v>
      </c>
      <c r="V644" s="24" t="s">
        <v>1561</v>
      </c>
      <c r="W644" s="23" t="s">
        <v>300</v>
      </c>
      <c r="X644" s="23" t="s">
        <v>1578</v>
      </c>
      <c r="Y644" s="23" t="s">
        <v>1624</v>
      </c>
      <c r="Z644" s="23" t="s">
        <v>1668</v>
      </c>
      <c r="AA644" s="23" t="s">
        <v>1817</v>
      </c>
      <c r="AB644" s="23" t="s">
        <v>1824</v>
      </c>
      <c r="AC644" s="36">
        <v>0</v>
      </c>
      <c r="AD644" s="36">
        <v>0</v>
      </c>
      <c r="AE644" s="36">
        <v>0</v>
      </c>
      <c r="AF644" s="36">
        <v>0</v>
      </c>
      <c r="AG644" s="36">
        <v>0</v>
      </c>
      <c r="AH644" s="36">
        <v>0</v>
      </c>
      <c r="AI644" s="36">
        <v>25000000</v>
      </c>
      <c r="AJ644" s="36">
        <v>0</v>
      </c>
      <c r="AK644" s="36">
        <v>0</v>
      </c>
      <c r="AL644" s="36">
        <v>0</v>
      </c>
      <c r="AM644" s="36">
        <v>0</v>
      </c>
      <c r="AN644" s="36">
        <v>25000000</v>
      </c>
      <c r="AO644" s="36">
        <v>0</v>
      </c>
      <c r="AP644" s="36">
        <v>0</v>
      </c>
      <c r="AQ644" s="36">
        <v>0</v>
      </c>
      <c r="AR644" s="36">
        <v>0</v>
      </c>
      <c r="AS644" s="36">
        <v>0</v>
      </c>
      <c r="AT644" s="36">
        <v>0</v>
      </c>
      <c r="AU644" s="36">
        <v>0</v>
      </c>
      <c r="AV644" s="36">
        <v>0</v>
      </c>
      <c r="AW644" s="36">
        <v>0</v>
      </c>
      <c r="AX644" s="36">
        <v>0</v>
      </c>
      <c r="AY644" s="36">
        <v>0</v>
      </c>
      <c r="AZ644" s="36">
        <v>0</v>
      </c>
      <c r="BA644" s="34"/>
      <c r="BB644" s="34"/>
      <c r="BC644" s="34"/>
      <c r="BD644" s="34"/>
      <c r="BE644" s="11" t="str">
        <f t="shared" si="54"/>
        <v>OK</v>
      </c>
      <c r="BF644" s="11" t="str">
        <f t="shared" si="55"/>
        <v>OK</v>
      </c>
      <c r="BG644" s="5">
        <f>+IF(B644&lt;&gt;"",COUNTBLANK(F644:AZ644),0)</f>
        <v>0</v>
      </c>
      <c r="BH644" s="12">
        <f t="shared" si="56"/>
        <v>25000000</v>
      </c>
      <c r="BI644" s="12">
        <f t="shared" si="57"/>
        <v>25000000</v>
      </c>
      <c r="BJ644" s="5">
        <f t="shared" si="58"/>
        <v>0</v>
      </c>
      <c r="BK644" s="5">
        <f t="shared" si="59"/>
        <v>0</v>
      </c>
      <c r="BL644" s="2">
        <v>4</v>
      </c>
      <c r="BM644" s="2">
        <v>2431</v>
      </c>
      <c r="BN644" s="2">
        <v>1</v>
      </c>
      <c r="BO644" s="16">
        <v>1</v>
      </c>
      <c r="BP644" s="2">
        <v>1</v>
      </c>
      <c r="BQ644" s="2">
        <v>11</v>
      </c>
      <c r="BT644" s="40"/>
      <c r="BU644" s="40"/>
      <c r="BV644" s="40"/>
      <c r="BW644" s="40"/>
      <c r="BX644" s="40"/>
      <c r="BY644" s="40"/>
      <c r="BZ644" s="40"/>
      <c r="CA644" s="40"/>
    </row>
    <row r="645" spans="1:79" ht="96.6">
      <c r="A645" s="49" t="s">
        <v>3974</v>
      </c>
      <c r="B645" s="37" t="s">
        <v>728</v>
      </c>
      <c r="C645" s="31" t="s">
        <v>415</v>
      </c>
      <c r="D645" s="31" t="s">
        <v>402</v>
      </c>
      <c r="E645" s="22" t="s">
        <v>4035</v>
      </c>
      <c r="F645" s="23" t="s">
        <v>4036</v>
      </c>
      <c r="G645" s="23" t="s">
        <v>4078</v>
      </c>
      <c r="H645" s="23" t="s">
        <v>4079</v>
      </c>
      <c r="I645" s="23">
        <v>76121501</v>
      </c>
      <c r="J645" s="23" t="s">
        <v>1507</v>
      </c>
      <c r="K645" s="23" t="s">
        <v>1486</v>
      </c>
      <c r="L645" s="23" t="s">
        <v>2871</v>
      </c>
      <c r="M645" s="24" t="s">
        <v>421</v>
      </c>
      <c r="N645" s="24" t="s">
        <v>422</v>
      </c>
      <c r="O645" s="24" t="s">
        <v>418</v>
      </c>
      <c r="P645" s="24">
        <v>9</v>
      </c>
      <c r="Q645" s="24" t="s">
        <v>1553</v>
      </c>
      <c r="R645" s="24" t="s">
        <v>1547</v>
      </c>
      <c r="S645" s="25">
        <v>20000000</v>
      </c>
      <c r="T645" s="25">
        <v>20000000</v>
      </c>
      <c r="U645" s="24" t="s">
        <v>1560</v>
      </c>
      <c r="V645" s="24" t="s">
        <v>1561</v>
      </c>
      <c r="W645" s="23" t="s">
        <v>300</v>
      </c>
      <c r="X645" s="23" t="s">
        <v>1578</v>
      </c>
      <c r="Y645" s="23" t="s">
        <v>1621</v>
      </c>
      <c r="Z645" s="23" t="s">
        <v>1668</v>
      </c>
      <c r="AA645" s="23" t="s">
        <v>1817</v>
      </c>
      <c r="AB645" s="23" t="s">
        <v>1824</v>
      </c>
      <c r="AC645" s="36">
        <v>0</v>
      </c>
      <c r="AD645" s="36">
        <v>0</v>
      </c>
      <c r="AE645" s="36">
        <v>0</v>
      </c>
      <c r="AF645" s="36">
        <v>0</v>
      </c>
      <c r="AG645" s="36">
        <v>0</v>
      </c>
      <c r="AH645" s="36">
        <v>0</v>
      </c>
      <c r="AI645" s="36">
        <v>20000000</v>
      </c>
      <c r="AJ645" s="36">
        <v>0</v>
      </c>
      <c r="AK645" s="36">
        <v>0</v>
      </c>
      <c r="AL645" s="36">
        <v>0</v>
      </c>
      <c r="AM645" s="36">
        <v>0</v>
      </c>
      <c r="AN645" s="36">
        <v>20000000</v>
      </c>
      <c r="AO645" s="36">
        <v>0</v>
      </c>
      <c r="AP645" s="36">
        <v>0</v>
      </c>
      <c r="AQ645" s="36">
        <v>0</v>
      </c>
      <c r="AR645" s="36">
        <v>0</v>
      </c>
      <c r="AS645" s="36">
        <v>0</v>
      </c>
      <c r="AT645" s="36">
        <v>0</v>
      </c>
      <c r="AU645" s="36">
        <v>0</v>
      </c>
      <c r="AV645" s="36">
        <v>0</v>
      </c>
      <c r="AW645" s="36">
        <v>0</v>
      </c>
      <c r="AX645" s="36">
        <v>0</v>
      </c>
      <c r="AY645" s="36">
        <v>0</v>
      </c>
      <c r="AZ645" s="36">
        <v>0</v>
      </c>
      <c r="BA645" s="34"/>
      <c r="BB645" s="34"/>
      <c r="BC645" s="34"/>
      <c r="BD645" s="34"/>
      <c r="BE645" s="11" t="str">
        <f t="shared" ref="BE645:BE708" si="60">IF(OR($T645&lt;&gt;"",SUM(AC645:AZ645)&lt;&gt;0),IF(T645=BH645,"OK",IF(T645&gt;BH645,"Valor estimado supera a Compromisos en "&amp;DOLLAR(T645-BH645),"Compromisos superan al Valor estimado en "&amp;DOLLAR(BH645-T645))),"")</f>
        <v>OK</v>
      </c>
      <c r="BF645" s="11" t="str">
        <f t="shared" ref="BF645:BF708" si="61">IF(OR($T645&lt;&gt;"",SUM(AC645:AZ645)&lt;&gt;0),IF(T645=BI645,"OK",IF(T645&gt;BI645,"Valor estimado supera a Obligaciones en "&amp;DOLLAR(T645-BI645),"Obligaciones superan al Valor estimado en "&amp;DOLLAR(BI645-T645))),"")</f>
        <v>OK</v>
      </c>
      <c r="BG645" s="5">
        <f>+IF(B645&lt;&gt;"",COUNTBLANK(F645:AZ645),0)</f>
        <v>0</v>
      </c>
      <c r="BH645" s="12">
        <f t="shared" ref="BH645:BH708" si="62">+SUM(AC645,AE645,AG645,AI645,AK645,AM645,AO645,AQ645,AS645,AU645,AW645,AY645)</f>
        <v>20000000</v>
      </c>
      <c r="BI645" s="12">
        <f t="shared" ref="BI645:BI708" si="63">+SUM(AD645,AF645,AH645,AJ645,AL645,AN645,AP645,AR645,AT645,AV645,AX645,AZ645)</f>
        <v>20000000</v>
      </c>
      <c r="BJ645" s="5">
        <f t="shared" ref="BJ645:BJ708" si="64">+IF(OR(BE645="ok",BE645=""),0,1)</f>
        <v>0</v>
      </c>
      <c r="BK645" s="5">
        <f t="shared" ref="BK645:BK708" si="65">+IF(OR(BF645="ok",BF645=""),0,1)</f>
        <v>0</v>
      </c>
      <c r="BL645" s="2">
        <v>4</v>
      </c>
      <c r="BM645" s="2">
        <v>2431</v>
      </c>
      <c r="BN645" s="2">
        <v>1</v>
      </c>
      <c r="BO645" s="16">
        <v>1</v>
      </c>
      <c r="BP645" s="2">
        <v>1</v>
      </c>
      <c r="BQ645" s="2">
        <v>12</v>
      </c>
      <c r="BT645" s="40"/>
      <c r="BU645" s="40"/>
      <c r="BV645" s="40"/>
      <c r="BW645" s="40"/>
      <c r="BX645" s="40"/>
      <c r="BY645" s="40"/>
      <c r="BZ645" s="40"/>
      <c r="CA645" s="40"/>
    </row>
    <row r="646" spans="1:79" ht="96.6">
      <c r="A646" s="49" t="s">
        <v>3974</v>
      </c>
      <c r="B646" s="37" t="s">
        <v>729</v>
      </c>
      <c r="C646" s="31" t="s">
        <v>415</v>
      </c>
      <c r="D646" s="31" t="s">
        <v>402</v>
      </c>
      <c r="E646" s="22" t="s">
        <v>4035</v>
      </c>
      <c r="F646" s="23" t="s">
        <v>4036</v>
      </c>
      <c r="G646" s="23" t="s">
        <v>4078</v>
      </c>
      <c r="H646" s="23" t="s">
        <v>4079</v>
      </c>
      <c r="I646" s="23">
        <v>41116100</v>
      </c>
      <c r="J646" s="23" t="s">
        <v>1507</v>
      </c>
      <c r="K646" s="23" t="s">
        <v>1504</v>
      </c>
      <c r="L646" s="23" t="s">
        <v>2872</v>
      </c>
      <c r="M646" s="24" t="s">
        <v>421</v>
      </c>
      <c r="N646" s="24" t="s">
        <v>422</v>
      </c>
      <c r="O646" s="24" t="s">
        <v>418</v>
      </c>
      <c r="P646" s="24">
        <v>1</v>
      </c>
      <c r="Q646" s="24" t="s">
        <v>1553</v>
      </c>
      <c r="R646" s="24" t="s">
        <v>1547</v>
      </c>
      <c r="S646" s="25">
        <v>100000000</v>
      </c>
      <c r="T646" s="25">
        <v>100000000</v>
      </c>
      <c r="U646" s="24" t="s">
        <v>1560</v>
      </c>
      <c r="V646" s="24" t="s">
        <v>1561</v>
      </c>
      <c r="W646" s="23" t="s">
        <v>300</v>
      </c>
      <c r="X646" s="23" t="s">
        <v>1578</v>
      </c>
      <c r="Y646" s="23" t="s">
        <v>1625</v>
      </c>
      <c r="Z646" s="23" t="s">
        <v>1668</v>
      </c>
      <c r="AA646" s="23" t="s">
        <v>1817</v>
      </c>
      <c r="AB646" s="23" t="s">
        <v>1824</v>
      </c>
      <c r="AC646" s="36">
        <v>0</v>
      </c>
      <c r="AD646" s="36">
        <v>0</v>
      </c>
      <c r="AE646" s="36">
        <v>0</v>
      </c>
      <c r="AF646" s="36">
        <v>0</v>
      </c>
      <c r="AG646" s="36">
        <v>0</v>
      </c>
      <c r="AH646" s="36">
        <v>0</v>
      </c>
      <c r="AI646" s="36">
        <v>100000000</v>
      </c>
      <c r="AJ646" s="36">
        <v>0</v>
      </c>
      <c r="AK646" s="36">
        <v>0</v>
      </c>
      <c r="AL646" s="36">
        <v>0</v>
      </c>
      <c r="AM646" s="36">
        <v>0</v>
      </c>
      <c r="AN646" s="36">
        <v>100000000</v>
      </c>
      <c r="AO646" s="36">
        <v>0</v>
      </c>
      <c r="AP646" s="36">
        <v>0</v>
      </c>
      <c r="AQ646" s="36">
        <v>0</v>
      </c>
      <c r="AR646" s="36">
        <v>0</v>
      </c>
      <c r="AS646" s="36">
        <v>0</v>
      </c>
      <c r="AT646" s="36">
        <v>0</v>
      </c>
      <c r="AU646" s="36">
        <v>0</v>
      </c>
      <c r="AV646" s="36">
        <v>0</v>
      </c>
      <c r="AW646" s="36">
        <v>0</v>
      </c>
      <c r="AX646" s="36">
        <v>0</v>
      </c>
      <c r="AY646" s="36">
        <v>0</v>
      </c>
      <c r="AZ646" s="36">
        <v>0</v>
      </c>
      <c r="BA646" s="34"/>
      <c r="BB646" s="34"/>
      <c r="BC646" s="34"/>
      <c r="BD646" s="34"/>
      <c r="BE646" s="11" t="str">
        <f t="shared" si="60"/>
        <v>OK</v>
      </c>
      <c r="BF646" s="11" t="str">
        <f t="shared" si="61"/>
        <v>OK</v>
      </c>
      <c r="BG646" s="5">
        <f>+IF(B646&lt;&gt;"",COUNTBLANK(F646:AZ646),0)</f>
        <v>0</v>
      </c>
      <c r="BH646" s="12">
        <f t="shared" si="62"/>
        <v>100000000</v>
      </c>
      <c r="BI646" s="12">
        <f t="shared" si="63"/>
        <v>100000000</v>
      </c>
      <c r="BJ646" s="5">
        <f t="shared" si="64"/>
        <v>0</v>
      </c>
      <c r="BK646" s="5">
        <f t="shared" si="65"/>
        <v>0</v>
      </c>
      <c r="BL646" s="2">
        <v>4</v>
      </c>
      <c r="BM646" s="2">
        <v>2431</v>
      </c>
      <c r="BN646" s="2">
        <v>1</v>
      </c>
      <c r="BO646" s="16">
        <v>1</v>
      </c>
      <c r="BP646" s="2">
        <v>1</v>
      </c>
      <c r="BQ646" s="2">
        <v>13</v>
      </c>
      <c r="BT646" s="40"/>
      <c r="BU646" s="40"/>
      <c r="BV646" s="40"/>
      <c r="BW646" s="40"/>
      <c r="BX646" s="40"/>
      <c r="BY646" s="40"/>
      <c r="BZ646" s="40"/>
      <c r="CA646" s="40"/>
    </row>
    <row r="647" spans="1:79" ht="96.6">
      <c r="A647" s="49" t="s">
        <v>3974</v>
      </c>
      <c r="B647" s="37" t="s">
        <v>730</v>
      </c>
      <c r="C647" s="31" t="s">
        <v>415</v>
      </c>
      <c r="D647" s="31" t="s">
        <v>402</v>
      </c>
      <c r="E647" s="22" t="s">
        <v>4035</v>
      </c>
      <c r="F647" s="23" t="s">
        <v>4036</v>
      </c>
      <c r="G647" s="23" t="s">
        <v>4078</v>
      </c>
      <c r="H647" s="23" t="s">
        <v>4079</v>
      </c>
      <c r="I647" s="23">
        <v>41116100</v>
      </c>
      <c r="J647" s="23" t="s">
        <v>1507</v>
      </c>
      <c r="K647" s="23" t="s">
        <v>1504</v>
      </c>
      <c r="L647" s="23" t="s">
        <v>2873</v>
      </c>
      <c r="M647" s="24" t="s">
        <v>421</v>
      </c>
      <c r="N647" s="24" t="s">
        <v>422</v>
      </c>
      <c r="O647" s="24" t="s">
        <v>418</v>
      </c>
      <c r="P647" s="24">
        <v>1</v>
      </c>
      <c r="Q647" s="24" t="s">
        <v>1546</v>
      </c>
      <c r="R647" s="24" t="s">
        <v>1547</v>
      </c>
      <c r="S647" s="25">
        <v>10000000</v>
      </c>
      <c r="T647" s="25">
        <v>10000000</v>
      </c>
      <c r="U647" s="24" t="s">
        <v>1560</v>
      </c>
      <c r="V647" s="24" t="s">
        <v>1561</v>
      </c>
      <c r="W647" s="23" t="s">
        <v>300</v>
      </c>
      <c r="X647" s="23" t="s">
        <v>1578</v>
      </c>
      <c r="Y647" s="23" t="s">
        <v>1625</v>
      </c>
      <c r="Z647" s="23" t="s">
        <v>1668</v>
      </c>
      <c r="AA647" s="23" t="s">
        <v>1817</v>
      </c>
      <c r="AB647" s="23" t="s">
        <v>1824</v>
      </c>
      <c r="AC647" s="36">
        <v>0</v>
      </c>
      <c r="AD647" s="36">
        <v>0</v>
      </c>
      <c r="AE647" s="36">
        <v>0</v>
      </c>
      <c r="AF647" s="36">
        <v>0</v>
      </c>
      <c r="AG647" s="36">
        <v>0</v>
      </c>
      <c r="AH647" s="36">
        <v>0</v>
      </c>
      <c r="AI647" s="36">
        <v>10000000</v>
      </c>
      <c r="AJ647" s="36">
        <v>0</v>
      </c>
      <c r="AK647" s="36">
        <v>0</v>
      </c>
      <c r="AL647" s="36">
        <v>0</v>
      </c>
      <c r="AM647" s="36">
        <v>0</v>
      </c>
      <c r="AN647" s="36">
        <v>10000000</v>
      </c>
      <c r="AO647" s="36">
        <v>0</v>
      </c>
      <c r="AP647" s="36">
        <v>0</v>
      </c>
      <c r="AQ647" s="36">
        <v>0</v>
      </c>
      <c r="AR647" s="36">
        <v>0</v>
      </c>
      <c r="AS647" s="36">
        <v>0</v>
      </c>
      <c r="AT647" s="36">
        <v>0</v>
      </c>
      <c r="AU647" s="36">
        <v>0</v>
      </c>
      <c r="AV647" s="36">
        <v>0</v>
      </c>
      <c r="AW647" s="36">
        <v>0</v>
      </c>
      <c r="AX647" s="36">
        <v>0</v>
      </c>
      <c r="AY647" s="36">
        <v>0</v>
      </c>
      <c r="AZ647" s="36">
        <v>0</v>
      </c>
      <c r="BA647" s="34"/>
      <c r="BB647" s="34"/>
      <c r="BC647" s="34"/>
      <c r="BD647" s="34"/>
      <c r="BE647" s="11" t="str">
        <f t="shared" si="60"/>
        <v>OK</v>
      </c>
      <c r="BF647" s="11" t="str">
        <f t="shared" si="61"/>
        <v>OK</v>
      </c>
      <c r="BG647" s="5">
        <f>+IF(B647&lt;&gt;"",COUNTBLANK(F647:AZ647),0)</f>
        <v>0</v>
      </c>
      <c r="BH647" s="12">
        <f t="shared" si="62"/>
        <v>10000000</v>
      </c>
      <c r="BI647" s="12">
        <f t="shared" si="63"/>
        <v>10000000</v>
      </c>
      <c r="BJ647" s="5">
        <f t="shared" si="64"/>
        <v>0</v>
      </c>
      <c r="BK647" s="5">
        <f t="shared" si="65"/>
        <v>0</v>
      </c>
      <c r="BL647" s="2">
        <v>4</v>
      </c>
      <c r="BM647" s="2">
        <v>2431</v>
      </c>
      <c r="BN647" s="2">
        <v>1</v>
      </c>
      <c r="BO647" s="16">
        <v>1</v>
      </c>
      <c r="BP647" s="2">
        <v>1</v>
      </c>
      <c r="BQ647" s="2">
        <v>14</v>
      </c>
      <c r="BT647" s="40"/>
      <c r="BU647" s="40"/>
      <c r="BV647" s="40"/>
      <c r="BW647" s="40"/>
      <c r="BX647" s="40"/>
      <c r="BY647" s="40"/>
      <c r="BZ647" s="40"/>
      <c r="CA647" s="40"/>
    </row>
    <row r="648" spans="1:79" ht="96.6">
      <c r="A648" s="49" t="s">
        <v>3974</v>
      </c>
      <c r="B648" s="37" t="s">
        <v>731</v>
      </c>
      <c r="C648" s="31" t="s">
        <v>415</v>
      </c>
      <c r="D648" s="31" t="s">
        <v>402</v>
      </c>
      <c r="E648" s="22" t="s">
        <v>4035</v>
      </c>
      <c r="F648" s="23" t="s">
        <v>4036</v>
      </c>
      <c r="G648" s="23" t="s">
        <v>4078</v>
      </c>
      <c r="H648" s="23" t="s">
        <v>4079</v>
      </c>
      <c r="I648" s="23">
        <v>24101602</v>
      </c>
      <c r="J648" s="23" t="s">
        <v>1507</v>
      </c>
      <c r="K648" s="23" t="s">
        <v>1510</v>
      </c>
      <c r="L648" s="23" t="s">
        <v>2874</v>
      </c>
      <c r="M648" s="24" t="s">
        <v>1477</v>
      </c>
      <c r="N648" s="24" t="s">
        <v>1477</v>
      </c>
      <c r="O648" s="24" t="s">
        <v>418</v>
      </c>
      <c r="P648" s="24">
        <v>3</v>
      </c>
      <c r="Q648" s="24" t="s">
        <v>1553</v>
      </c>
      <c r="R648" s="24" t="s">
        <v>1547</v>
      </c>
      <c r="S648" s="25">
        <v>10000000</v>
      </c>
      <c r="T648" s="25">
        <v>10000000</v>
      </c>
      <c r="U648" s="24" t="s">
        <v>1560</v>
      </c>
      <c r="V648" s="24" t="s">
        <v>1561</v>
      </c>
      <c r="W648" s="23" t="s">
        <v>300</v>
      </c>
      <c r="X648" s="23" t="s">
        <v>1578</v>
      </c>
      <c r="Y648" s="23" t="s">
        <v>1626</v>
      </c>
      <c r="Z648" s="23" t="s">
        <v>1668</v>
      </c>
      <c r="AA648" s="23" t="s">
        <v>1817</v>
      </c>
      <c r="AB648" s="23" t="s">
        <v>1824</v>
      </c>
      <c r="AC648" s="36">
        <v>0</v>
      </c>
      <c r="AD648" s="36">
        <v>0</v>
      </c>
      <c r="AE648" s="36">
        <v>0</v>
      </c>
      <c r="AF648" s="36">
        <v>0</v>
      </c>
      <c r="AG648" s="36">
        <v>0</v>
      </c>
      <c r="AH648" s="36">
        <v>0</v>
      </c>
      <c r="AI648" s="36">
        <v>10000000</v>
      </c>
      <c r="AJ648" s="36">
        <v>0</v>
      </c>
      <c r="AK648" s="36">
        <v>0</v>
      </c>
      <c r="AL648" s="36">
        <v>0</v>
      </c>
      <c r="AM648" s="36">
        <v>0</v>
      </c>
      <c r="AN648" s="36">
        <v>10000000</v>
      </c>
      <c r="AO648" s="36">
        <v>0</v>
      </c>
      <c r="AP648" s="36">
        <v>0</v>
      </c>
      <c r="AQ648" s="36">
        <v>0</v>
      </c>
      <c r="AR648" s="36">
        <v>0</v>
      </c>
      <c r="AS648" s="36">
        <v>0</v>
      </c>
      <c r="AT648" s="36">
        <v>0</v>
      </c>
      <c r="AU648" s="36">
        <v>0</v>
      </c>
      <c r="AV648" s="36">
        <v>0</v>
      </c>
      <c r="AW648" s="36">
        <v>0</v>
      </c>
      <c r="AX648" s="36">
        <v>0</v>
      </c>
      <c r="AY648" s="36">
        <v>0</v>
      </c>
      <c r="AZ648" s="36">
        <v>0</v>
      </c>
      <c r="BA648" s="34"/>
      <c r="BB648" s="34"/>
      <c r="BC648" s="34"/>
      <c r="BD648" s="34"/>
      <c r="BE648" s="11" t="str">
        <f t="shared" si="60"/>
        <v>OK</v>
      </c>
      <c r="BF648" s="11" t="str">
        <f t="shared" si="61"/>
        <v>OK</v>
      </c>
      <c r="BG648" s="5">
        <f>+IF(B648&lt;&gt;"",COUNTBLANK(F648:AZ648),0)</f>
        <v>0</v>
      </c>
      <c r="BH648" s="12">
        <f t="shared" si="62"/>
        <v>10000000</v>
      </c>
      <c r="BI648" s="12">
        <f t="shared" si="63"/>
        <v>10000000</v>
      </c>
      <c r="BJ648" s="5">
        <f t="shared" si="64"/>
        <v>0</v>
      </c>
      <c r="BK648" s="5">
        <f t="shared" si="65"/>
        <v>0</v>
      </c>
      <c r="BL648" s="2">
        <v>4</v>
      </c>
      <c r="BM648" s="2">
        <v>2431</v>
      </c>
      <c r="BN648" s="2">
        <v>1</v>
      </c>
      <c r="BO648" s="16">
        <v>1</v>
      </c>
      <c r="BP648" s="2">
        <v>1</v>
      </c>
      <c r="BQ648" s="2">
        <v>15</v>
      </c>
      <c r="BT648" s="40"/>
      <c r="BU648" s="40"/>
      <c r="BV648" s="40"/>
      <c r="BW648" s="40"/>
      <c r="BX648" s="40"/>
      <c r="BY648" s="40"/>
      <c r="BZ648" s="40"/>
      <c r="CA648" s="40"/>
    </row>
    <row r="649" spans="1:79" ht="96.6">
      <c r="A649" s="49" t="s">
        <v>3974</v>
      </c>
      <c r="B649" s="37" t="s">
        <v>732</v>
      </c>
      <c r="C649" s="31" t="s">
        <v>415</v>
      </c>
      <c r="D649" s="31" t="s">
        <v>402</v>
      </c>
      <c r="E649" s="22" t="s">
        <v>4035</v>
      </c>
      <c r="F649" s="23" t="s">
        <v>4036</v>
      </c>
      <c r="G649" s="23" t="s">
        <v>4078</v>
      </c>
      <c r="H649" s="23" t="s">
        <v>4079</v>
      </c>
      <c r="I649" s="23">
        <v>81101706</v>
      </c>
      <c r="J649" s="23" t="s">
        <v>1507</v>
      </c>
      <c r="K649" s="23" t="s">
        <v>1511</v>
      </c>
      <c r="L649" s="23" t="s">
        <v>2875</v>
      </c>
      <c r="M649" s="24" t="s">
        <v>421</v>
      </c>
      <c r="N649" s="24" t="s">
        <v>421</v>
      </c>
      <c r="O649" s="24" t="s">
        <v>418</v>
      </c>
      <c r="P649" s="24">
        <v>2</v>
      </c>
      <c r="Q649" s="24" t="s">
        <v>1549</v>
      </c>
      <c r="R649" s="24" t="s">
        <v>1547</v>
      </c>
      <c r="S649" s="25">
        <v>200000000</v>
      </c>
      <c r="T649" s="25">
        <v>200000000</v>
      </c>
      <c r="U649" s="24" t="s">
        <v>1560</v>
      </c>
      <c r="V649" s="24" t="s">
        <v>1561</v>
      </c>
      <c r="W649" s="23" t="s">
        <v>300</v>
      </c>
      <c r="X649" s="23" t="s">
        <v>1578</v>
      </c>
      <c r="Y649" s="23" t="s">
        <v>1621</v>
      </c>
      <c r="Z649" s="23" t="s">
        <v>1668</v>
      </c>
      <c r="AA649" s="23" t="s">
        <v>1817</v>
      </c>
      <c r="AB649" s="23" t="s">
        <v>1824</v>
      </c>
      <c r="AC649" s="36">
        <v>0</v>
      </c>
      <c r="AD649" s="36">
        <v>0</v>
      </c>
      <c r="AE649" s="36">
        <v>0</v>
      </c>
      <c r="AF649" s="36">
        <v>0</v>
      </c>
      <c r="AG649" s="36">
        <v>0</v>
      </c>
      <c r="AH649" s="36">
        <v>0</v>
      </c>
      <c r="AI649" s="36">
        <v>200000000</v>
      </c>
      <c r="AJ649" s="36">
        <v>0</v>
      </c>
      <c r="AK649" s="36">
        <v>0</v>
      </c>
      <c r="AL649" s="36">
        <v>0</v>
      </c>
      <c r="AM649" s="36">
        <v>0</v>
      </c>
      <c r="AN649" s="36">
        <v>200000000</v>
      </c>
      <c r="AO649" s="36">
        <v>0</v>
      </c>
      <c r="AP649" s="36">
        <v>0</v>
      </c>
      <c r="AQ649" s="36">
        <v>0</v>
      </c>
      <c r="AR649" s="36">
        <v>0</v>
      </c>
      <c r="AS649" s="36">
        <v>0</v>
      </c>
      <c r="AT649" s="36">
        <v>0</v>
      </c>
      <c r="AU649" s="36">
        <v>0</v>
      </c>
      <c r="AV649" s="36">
        <v>0</v>
      </c>
      <c r="AW649" s="36">
        <v>0</v>
      </c>
      <c r="AX649" s="36">
        <v>0</v>
      </c>
      <c r="AY649" s="36">
        <v>0</v>
      </c>
      <c r="AZ649" s="36">
        <v>0</v>
      </c>
      <c r="BA649" s="34"/>
      <c r="BB649" s="34"/>
      <c r="BC649" s="34"/>
      <c r="BD649" s="34"/>
      <c r="BE649" s="11" t="str">
        <f t="shared" si="60"/>
        <v>OK</v>
      </c>
      <c r="BF649" s="11" t="str">
        <f t="shared" si="61"/>
        <v>OK</v>
      </c>
      <c r="BG649" s="5">
        <f>+IF(B649&lt;&gt;"",COUNTBLANK(F649:AZ649),0)</f>
        <v>0</v>
      </c>
      <c r="BH649" s="12">
        <f t="shared" si="62"/>
        <v>200000000</v>
      </c>
      <c r="BI649" s="12">
        <f t="shared" si="63"/>
        <v>200000000</v>
      </c>
      <c r="BJ649" s="5">
        <f t="shared" si="64"/>
        <v>0</v>
      </c>
      <c r="BK649" s="5">
        <f t="shared" si="65"/>
        <v>0</v>
      </c>
      <c r="BL649" s="2">
        <v>4</v>
      </c>
      <c r="BM649" s="2">
        <v>2431</v>
      </c>
      <c r="BN649" s="2">
        <v>1</v>
      </c>
      <c r="BO649" s="16">
        <v>1</v>
      </c>
      <c r="BP649" s="2">
        <v>1</v>
      </c>
      <c r="BQ649" s="2">
        <v>16</v>
      </c>
      <c r="BT649" s="40"/>
      <c r="BU649" s="40"/>
      <c r="BV649" s="40"/>
      <c r="BW649" s="40"/>
      <c r="BX649" s="40"/>
      <c r="BY649" s="40"/>
      <c r="BZ649" s="40"/>
      <c r="CA649" s="40"/>
    </row>
    <row r="650" spans="1:79" ht="138">
      <c r="A650" s="49" t="s">
        <v>3974</v>
      </c>
      <c r="B650" s="37" t="s">
        <v>460</v>
      </c>
      <c r="C650" s="31" t="s">
        <v>415</v>
      </c>
      <c r="D650" s="31" t="s">
        <v>402</v>
      </c>
      <c r="E650" s="22" t="s">
        <v>4035</v>
      </c>
      <c r="F650" s="23" t="s">
        <v>4036</v>
      </c>
      <c r="G650" s="23" t="s">
        <v>4040</v>
      </c>
      <c r="H650" s="23" t="s">
        <v>4080</v>
      </c>
      <c r="I650" s="23">
        <v>80111614</v>
      </c>
      <c r="J650" s="23" t="s">
        <v>1487</v>
      </c>
      <c r="K650" s="23" t="s">
        <v>1488</v>
      </c>
      <c r="L650" s="23" t="s">
        <v>2884</v>
      </c>
      <c r="M650" s="24" t="s">
        <v>1477</v>
      </c>
      <c r="N650" s="24" t="s">
        <v>1477</v>
      </c>
      <c r="O650" s="24" t="s">
        <v>421</v>
      </c>
      <c r="P650" s="24">
        <v>2</v>
      </c>
      <c r="Q650" s="24" t="s">
        <v>1546</v>
      </c>
      <c r="R650" s="24" t="s">
        <v>1547</v>
      </c>
      <c r="S650" s="25">
        <v>15000000</v>
      </c>
      <c r="T650" s="25">
        <v>15000000</v>
      </c>
      <c r="U650" s="24" t="s">
        <v>1560</v>
      </c>
      <c r="V650" s="24" t="s">
        <v>1561</v>
      </c>
      <c r="W650" s="23" t="s">
        <v>245</v>
      </c>
      <c r="X650" s="23" t="s">
        <v>1564</v>
      </c>
      <c r="Y650" s="23" t="s">
        <v>1615</v>
      </c>
      <c r="Z650" s="23" t="s">
        <v>1645</v>
      </c>
      <c r="AA650" s="23" t="s">
        <v>1818</v>
      </c>
      <c r="AB650" s="23" t="s">
        <v>1824</v>
      </c>
      <c r="AC650" s="36">
        <v>0</v>
      </c>
      <c r="AD650" s="36">
        <v>0</v>
      </c>
      <c r="AE650" s="36">
        <v>15000000</v>
      </c>
      <c r="AF650" s="36">
        <v>0</v>
      </c>
      <c r="AG650" s="36">
        <v>0</v>
      </c>
      <c r="AH650" s="36">
        <v>7500000</v>
      </c>
      <c r="AI650" s="36">
        <v>0</v>
      </c>
      <c r="AJ650" s="36">
        <v>7500000</v>
      </c>
      <c r="AK650" s="36">
        <v>0</v>
      </c>
      <c r="AL650" s="36">
        <v>0</v>
      </c>
      <c r="AM650" s="36">
        <v>0</v>
      </c>
      <c r="AN650" s="36">
        <v>0</v>
      </c>
      <c r="AO650" s="36">
        <v>0</v>
      </c>
      <c r="AP650" s="36">
        <v>0</v>
      </c>
      <c r="AQ650" s="36">
        <v>0</v>
      </c>
      <c r="AR650" s="36">
        <v>0</v>
      </c>
      <c r="AS650" s="36">
        <v>0</v>
      </c>
      <c r="AT650" s="36">
        <v>0</v>
      </c>
      <c r="AU650" s="36">
        <v>0</v>
      </c>
      <c r="AV650" s="36">
        <v>0</v>
      </c>
      <c r="AW650" s="36">
        <v>0</v>
      </c>
      <c r="AX650" s="36">
        <v>0</v>
      </c>
      <c r="AY650" s="36">
        <v>0</v>
      </c>
      <c r="AZ650" s="36">
        <v>0</v>
      </c>
      <c r="BA650" s="34"/>
      <c r="BB650" s="34"/>
      <c r="BC650" s="34"/>
      <c r="BD650" s="34"/>
      <c r="BE650" s="11" t="str">
        <f t="shared" si="60"/>
        <v>OK</v>
      </c>
      <c r="BF650" s="11" t="str">
        <f t="shared" si="61"/>
        <v>OK</v>
      </c>
      <c r="BG650" s="5">
        <f>+IF(B650&lt;&gt;"",COUNTBLANK(F650:AZ650),0)</f>
        <v>0</v>
      </c>
      <c r="BH650" s="12">
        <f t="shared" si="62"/>
        <v>15000000</v>
      </c>
      <c r="BI650" s="12">
        <f t="shared" si="63"/>
        <v>15000000</v>
      </c>
      <c r="BJ650" s="5">
        <f t="shared" si="64"/>
        <v>0</v>
      </c>
      <c r="BK650" s="5">
        <f t="shared" si="65"/>
        <v>0</v>
      </c>
      <c r="BL650" s="2">
        <v>4</v>
      </c>
      <c r="BM650" s="2">
        <v>2500</v>
      </c>
      <c r="BN650" s="2">
        <v>1</v>
      </c>
      <c r="BO650" s="16">
        <v>6</v>
      </c>
      <c r="BP650" s="2">
        <v>1</v>
      </c>
      <c r="BQ650" s="2">
        <v>1</v>
      </c>
      <c r="BT650" s="40"/>
      <c r="BU650" s="40"/>
      <c r="BV650" s="40"/>
      <c r="BW650" s="40"/>
      <c r="BX650" s="40"/>
      <c r="BY650" s="40"/>
      <c r="BZ650" s="40"/>
      <c r="CA650" s="40"/>
    </row>
    <row r="651" spans="1:79" ht="96.6">
      <c r="A651" s="49" t="s">
        <v>3974</v>
      </c>
      <c r="B651" s="37" t="s">
        <v>461</v>
      </c>
      <c r="C651" s="31" t="s">
        <v>415</v>
      </c>
      <c r="D651" s="31" t="s">
        <v>402</v>
      </c>
      <c r="E651" s="22" t="s">
        <v>4035</v>
      </c>
      <c r="F651" s="23" t="s">
        <v>4036</v>
      </c>
      <c r="G651" s="23" t="s">
        <v>4040</v>
      </c>
      <c r="H651" s="23" t="s">
        <v>4080</v>
      </c>
      <c r="I651" s="23">
        <v>80111604</v>
      </c>
      <c r="J651" s="23" t="s">
        <v>1487</v>
      </c>
      <c r="K651" s="23" t="s">
        <v>1489</v>
      </c>
      <c r="L651" s="23" t="s">
        <v>2895</v>
      </c>
      <c r="M651" s="24" t="s">
        <v>1477</v>
      </c>
      <c r="N651" s="24" t="s">
        <v>1477</v>
      </c>
      <c r="O651" s="24" t="s">
        <v>421</v>
      </c>
      <c r="P651" s="24">
        <v>10</v>
      </c>
      <c r="Q651" s="24" t="s">
        <v>1546</v>
      </c>
      <c r="R651" s="24" t="s">
        <v>1547</v>
      </c>
      <c r="S651" s="25">
        <v>30000000</v>
      </c>
      <c r="T651" s="25">
        <v>30000000</v>
      </c>
      <c r="U651" s="24" t="s">
        <v>1560</v>
      </c>
      <c r="V651" s="24" t="s">
        <v>1561</v>
      </c>
      <c r="W651" s="23" t="s">
        <v>245</v>
      </c>
      <c r="X651" s="23" t="s">
        <v>1564</v>
      </c>
      <c r="Y651" s="23" t="s">
        <v>1615</v>
      </c>
      <c r="Z651" s="23" t="s">
        <v>1646</v>
      </c>
      <c r="AA651" s="23" t="s">
        <v>1818</v>
      </c>
      <c r="AB651" s="23" t="s">
        <v>1824</v>
      </c>
      <c r="AC651" s="36">
        <v>0</v>
      </c>
      <c r="AD651" s="36">
        <v>0</v>
      </c>
      <c r="AE651" s="36">
        <v>30000000</v>
      </c>
      <c r="AF651" s="36">
        <v>0</v>
      </c>
      <c r="AG651" s="36">
        <v>0</v>
      </c>
      <c r="AH651" s="36">
        <v>3000000</v>
      </c>
      <c r="AI651" s="36">
        <v>0</v>
      </c>
      <c r="AJ651" s="36">
        <v>3000000</v>
      </c>
      <c r="AK651" s="36">
        <v>0</v>
      </c>
      <c r="AL651" s="36">
        <v>3000000</v>
      </c>
      <c r="AM651" s="36">
        <v>0</v>
      </c>
      <c r="AN651" s="36">
        <v>3000000</v>
      </c>
      <c r="AO651" s="36">
        <v>0</v>
      </c>
      <c r="AP651" s="36">
        <v>3000000</v>
      </c>
      <c r="AQ651" s="36">
        <v>0</v>
      </c>
      <c r="AR651" s="36">
        <v>3000000</v>
      </c>
      <c r="AS651" s="36">
        <v>0</v>
      </c>
      <c r="AT651" s="36">
        <v>3000000</v>
      </c>
      <c r="AU651" s="36">
        <v>0</v>
      </c>
      <c r="AV651" s="36">
        <v>3000000</v>
      </c>
      <c r="AW651" s="36">
        <v>0</v>
      </c>
      <c r="AX651" s="36">
        <v>3000000</v>
      </c>
      <c r="AY651" s="36">
        <v>0</v>
      </c>
      <c r="AZ651" s="36">
        <v>3000000</v>
      </c>
      <c r="BA651" s="34"/>
      <c r="BB651" s="34"/>
      <c r="BC651" s="34"/>
      <c r="BD651" s="34"/>
      <c r="BE651" s="11" t="str">
        <f t="shared" si="60"/>
        <v>OK</v>
      </c>
      <c r="BF651" s="11" t="str">
        <f t="shared" si="61"/>
        <v>OK</v>
      </c>
      <c r="BG651" s="5">
        <f>+IF(B651&lt;&gt;"",COUNTBLANK(F651:AZ651),0)</f>
        <v>0</v>
      </c>
      <c r="BH651" s="12">
        <f t="shared" si="62"/>
        <v>30000000</v>
      </c>
      <c r="BI651" s="12">
        <f t="shared" si="63"/>
        <v>30000000</v>
      </c>
      <c r="BJ651" s="5">
        <f t="shared" si="64"/>
        <v>0</v>
      </c>
      <c r="BK651" s="5">
        <f t="shared" si="65"/>
        <v>0</v>
      </c>
      <c r="BL651" s="2">
        <v>4</v>
      </c>
      <c r="BM651" s="2">
        <v>2500</v>
      </c>
      <c r="BN651" s="2">
        <v>1</v>
      </c>
      <c r="BO651" s="16">
        <v>6</v>
      </c>
      <c r="BP651" s="2">
        <v>1</v>
      </c>
      <c r="BQ651" s="2">
        <v>2</v>
      </c>
      <c r="BT651" s="40"/>
      <c r="BU651" s="40"/>
      <c r="BV651" s="40"/>
      <c r="BW651" s="40"/>
      <c r="BX651" s="40"/>
      <c r="BY651" s="40"/>
      <c r="BZ651" s="40"/>
      <c r="CA651" s="40"/>
    </row>
    <row r="652" spans="1:79" ht="138">
      <c r="A652" s="49" t="s">
        <v>3974</v>
      </c>
      <c r="B652" s="37" t="s">
        <v>462</v>
      </c>
      <c r="C652" s="31" t="s">
        <v>415</v>
      </c>
      <c r="D652" s="31" t="s">
        <v>402</v>
      </c>
      <c r="E652" s="22" t="s">
        <v>4035</v>
      </c>
      <c r="F652" s="23" t="s">
        <v>4036</v>
      </c>
      <c r="G652" s="23" t="s">
        <v>4040</v>
      </c>
      <c r="H652" s="23" t="s">
        <v>4080</v>
      </c>
      <c r="I652" s="23">
        <v>80111607</v>
      </c>
      <c r="J652" s="23" t="s">
        <v>1487</v>
      </c>
      <c r="K652" s="23" t="s">
        <v>1478</v>
      </c>
      <c r="L652" s="23" t="s">
        <v>3664</v>
      </c>
      <c r="M652" s="24" t="s">
        <v>1477</v>
      </c>
      <c r="N652" s="24" t="s">
        <v>1477</v>
      </c>
      <c r="O652" s="24" t="s">
        <v>421</v>
      </c>
      <c r="P652" s="24">
        <v>10</v>
      </c>
      <c r="Q652" s="24" t="s">
        <v>1546</v>
      </c>
      <c r="R652" s="24" t="s">
        <v>1547</v>
      </c>
      <c r="S652" s="25">
        <v>75000000</v>
      </c>
      <c r="T652" s="25">
        <v>75000000</v>
      </c>
      <c r="U652" s="24" t="s">
        <v>1560</v>
      </c>
      <c r="V652" s="24" t="s">
        <v>1561</v>
      </c>
      <c r="W652" s="23" t="s">
        <v>245</v>
      </c>
      <c r="X652" s="23" t="s">
        <v>1564</v>
      </c>
      <c r="Y652" s="23" t="s">
        <v>1615</v>
      </c>
      <c r="Z652" s="23" t="s">
        <v>1647</v>
      </c>
      <c r="AA652" s="23" t="s">
        <v>1818</v>
      </c>
      <c r="AB652" s="23" t="s">
        <v>1824</v>
      </c>
      <c r="AC652" s="36">
        <v>0</v>
      </c>
      <c r="AD652" s="36">
        <v>0</v>
      </c>
      <c r="AE652" s="36">
        <v>75000000</v>
      </c>
      <c r="AF652" s="36">
        <v>0</v>
      </c>
      <c r="AG652" s="36">
        <v>0</v>
      </c>
      <c r="AH652" s="36">
        <v>7500000</v>
      </c>
      <c r="AI652" s="36">
        <v>0</v>
      </c>
      <c r="AJ652" s="36">
        <v>7500000</v>
      </c>
      <c r="AK652" s="36">
        <v>0</v>
      </c>
      <c r="AL652" s="36">
        <v>7500000</v>
      </c>
      <c r="AM652" s="36">
        <v>0</v>
      </c>
      <c r="AN652" s="36">
        <v>7500000</v>
      </c>
      <c r="AO652" s="36">
        <v>0</v>
      </c>
      <c r="AP652" s="36">
        <v>7500000</v>
      </c>
      <c r="AQ652" s="36">
        <v>0</v>
      </c>
      <c r="AR652" s="36">
        <v>7500000</v>
      </c>
      <c r="AS652" s="36">
        <v>0</v>
      </c>
      <c r="AT652" s="36">
        <v>7500000</v>
      </c>
      <c r="AU652" s="36">
        <v>0</v>
      </c>
      <c r="AV652" s="36">
        <v>7500000</v>
      </c>
      <c r="AW652" s="36">
        <v>0</v>
      </c>
      <c r="AX652" s="36">
        <v>7500000</v>
      </c>
      <c r="AY652" s="36">
        <v>0</v>
      </c>
      <c r="AZ652" s="36">
        <v>7500000</v>
      </c>
      <c r="BA652" s="34"/>
      <c r="BB652" s="34"/>
      <c r="BC652" s="34"/>
      <c r="BD652" s="34"/>
      <c r="BE652" s="11" t="str">
        <f t="shared" si="60"/>
        <v>OK</v>
      </c>
      <c r="BF652" s="11" t="str">
        <f t="shared" si="61"/>
        <v>OK</v>
      </c>
      <c r="BG652" s="5">
        <f>+IF(B652&lt;&gt;"",COUNTBLANK(F652:AZ652),0)</f>
        <v>0</v>
      </c>
      <c r="BH652" s="12">
        <f t="shared" si="62"/>
        <v>75000000</v>
      </c>
      <c r="BI652" s="12">
        <f t="shared" si="63"/>
        <v>75000000</v>
      </c>
      <c r="BJ652" s="5">
        <f t="shared" si="64"/>
        <v>0</v>
      </c>
      <c r="BK652" s="5">
        <f t="shared" si="65"/>
        <v>0</v>
      </c>
      <c r="BL652" s="2">
        <v>4</v>
      </c>
      <c r="BM652" s="2">
        <v>2500</v>
      </c>
      <c r="BN652" s="2">
        <v>1</v>
      </c>
      <c r="BO652" s="16">
        <v>6</v>
      </c>
      <c r="BP652" s="2">
        <v>1</v>
      </c>
      <c r="BQ652" s="2">
        <v>3</v>
      </c>
      <c r="BT652" s="40"/>
      <c r="BU652" s="40"/>
      <c r="BV652" s="40"/>
      <c r="BW652" s="40"/>
      <c r="BX652" s="40"/>
      <c r="BY652" s="40"/>
      <c r="BZ652" s="40"/>
      <c r="CA652" s="40"/>
    </row>
    <row r="653" spans="1:79" ht="110.4">
      <c r="A653" s="49" t="s">
        <v>3974</v>
      </c>
      <c r="B653" s="37" t="s">
        <v>463</v>
      </c>
      <c r="C653" s="31" t="s">
        <v>415</v>
      </c>
      <c r="D653" s="31" t="s">
        <v>402</v>
      </c>
      <c r="E653" s="22" t="s">
        <v>4035</v>
      </c>
      <c r="F653" s="23" t="s">
        <v>4036</v>
      </c>
      <c r="G653" s="23" t="s">
        <v>4040</v>
      </c>
      <c r="H653" s="23" t="s">
        <v>4080</v>
      </c>
      <c r="I653" s="23">
        <v>80111604</v>
      </c>
      <c r="J653" s="23" t="s">
        <v>1487</v>
      </c>
      <c r="K653" s="23" t="s">
        <v>1488</v>
      </c>
      <c r="L653" s="23" t="s">
        <v>2897</v>
      </c>
      <c r="M653" s="24" t="s">
        <v>1477</v>
      </c>
      <c r="N653" s="24" t="s">
        <v>1477</v>
      </c>
      <c r="O653" s="24" t="s">
        <v>421</v>
      </c>
      <c r="P653" s="24">
        <v>10</v>
      </c>
      <c r="Q653" s="24" t="s">
        <v>1546</v>
      </c>
      <c r="R653" s="24" t="s">
        <v>1547</v>
      </c>
      <c r="S653" s="25">
        <v>40000000</v>
      </c>
      <c r="T653" s="25">
        <v>40000000</v>
      </c>
      <c r="U653" s="24" t="s">
        <v>1560</v>
      </c>
      <c r="V653" s="24" t="s">
        <v>1561</v>
      </c>
      <c r="W653" s="23" t="s">
        <v>245</v>
      </c>
      <c r="X653" s="23" t="s">
        <v>1564</v>
      </c>
      <c r="Y653" s="23" t="s">
        <v>1615</v>
      </c>
      <c r="Z653" s="23" t="s">
        <v>1648</v>
      </c>
      <c r="AA653" s="23" t="s">
        <v>1818</v>
      </c>
      <c r="AB653" s="23" t="s">
        <v>1824</v>
      </c>
      <c r="AC653" s="36">
        <v>0</v>
      </c>
      <c r="AD653" s="36">
        <v>0</v>
      </c>
      <c r="AE653" s="36">
        <v>40000000</v>
      </c>
      <c r="AF653" s="36">
        <v>0</v>
      </c>
      <c r="AG653" s="36">
        <v>0</v>
      </c>
      <c r="AH653" s="36">
        <v>4000000</v>
      </c>
      <c r="AI653" s="36">
        <v>0</v>
      </c>
      <c r="AJ653" s="36">
        <v>4000000</v>
      </c>
      <c r="AK653" s="36">
        <v>0</v>
      </c>
      <c r="AL653" s="36">
        <v>4000000</v>
      </c>
      <c r="AM653" s="36">
        <v>0</v>
      </c>
      <c r="AN653" s="36">
        <v>4000000</v>
      </c>
      <c r="AO653" s="36">
        <v>0</v>
      </c>
      <c r="AP653" s="36">
        <v>4000000</v>
      </c>
      <c r="AQ653" s="36">
        <v>0</v>
      </c>
      <c r="AR653" s="36">
        <v>4000000</v>
      </c>
      <c r="AS653" s="36">
        <v>0</v>
      </c>
      <c r="AT653" s="36">
        <v>4000000</v>
      </c>
      <c r="AU653" s="36">
        <v>0</v>
      </c>
      <c r="AV653" s="36">
        <v>4000000</v>
      </c>
      <c r="AW653" s="36">
        <v>0</v>
      </c>
      <c r="AX653" s="36">
        <v>4000000</v>
      </c>
      <c r="AY653" s="36">
        <v>0</v>
      </c>
      <c r="AZ653" s="36">
        <v>4000000</v>
      </c>
      <c r="BA653" s="34"/>
      <c r="BB653" s="34"/>
      <c r="BC653" s="34"/>
      <c r="BD653" s="34"/>
      <c r="BE653" s="11" t="str">
        <f t="shared" si="60"/>
        <v>OK</v>
      </c>
      <c r="BF653" s="11" t="str">
        <f t="shared" si="61"/>
        <v>OK</v>
      </c>
      <c r="BG653" s="5">
        <f>+IF(B653&lt;&gt;"",COUNTBLANK(F653:AZ653),0)</f>
        <v>0</v>
      </c>
      <c r="BH653" s="12">
        <f t="shared" si="62"/>
        <v>40000000</v>
      </c>
      <c r="BI653" s="12">
        <f t="shared" si="63"/>
        <v>40000000</v>
      </c>
      <c r="BJ653" s="5">
        <f t="shared" si="64"/>
        <v>0</v>
      </c>
      <c r="BK653" s="5">
        <f t="shared" si="65"/>
        <v>0</v>
      </c>
      <c r="BL653" s="2">
        <v>4</v>
      </c>
      <c r="BM653" s="2">
        <v>2500</v>
      </c>
      <c r="BN653" s="2">
        <v>1</v>
      </c>
      <c r="BO653" s="16">
        <v>6</v>
      </c>
      <c r="BP653" s="2">
        <v>1</v>
      </c>
      <c r="BQ653" s="2">
        <v>4</v>
      </c>
      <c r="BT653" s="40"/>
      <c r="BU653" s="40"/>
      <c r="BV653" s="40"/>
      <c r="BW653" s="40"/>
      <c r="BX653" s="40"/>
      <c r="BY653" s="40"/>
      <c r="BZ653" s="40"/>
      <c r="CA653" s="40"/>
    </row>
    <row r="654" spans="1:79" ht="110.4">
      <c r="A654" s="49" t="s">
        <v>3974</v>
      </c>
      <c r="B654" s="37" t="s">
        <v>464</v>
      </c>
      <c r="C654" s="31" t="s">
        <v>415</v>
      </c>
      <c r="D654" s="31" t="s">
        <v>402</v>
      </c>
      <c r="E654" s="22" t="s">
        <v>4035</v>
      </c>
      <c r="F654" s="23" t="s">
        <v>4036</v>
      </c>
      <c r="G654" s="23" t="s">
        <v>4040</v>
      </c>
      <c r="H654" s="23" t="s">
        <v>4080</v>
      </c>
      <c r="I654" s="23">
        <v>80111604</v>
      </c>
      <c r="J654" s="23" t="s">
        <v>1487</v>
      </c>
      <c r="K654" s="23" t="s">
        <v>1488</v>
      </c>
      <c r="L654" s="23" t="s">
        <v>2898</v>
      </c>
      <c r="M654" s="24" t="s">
        <v>1477</v>
      </c>
      <c r="N654" s="24" t="s">
        <v>1477</v>
      </c>
      <c r="O654" s="24" t="s">
        <v>1477</v>
      </c>
      <c r="P654" s="24">
        <v>10</v>
      </c>
      <c r="Q654" s="24" t="s">
        <v>1546</v>
      </c>
      <c r="R654" s="24" t="s">
        <v>1547</v>
      </c>
      <c r="S654" s="25">
        <v>40000000</v>
      </c>
      <c r="T654" s="25">
        <v>40000000</v>
      </c>
      <c r="U654" s="24" t="s">
        <v>1560</v>
      </c>
      <c r="V654" s="24" t="s">
        <v>1561</v>
      </c>
      <c r="W654" s="23" t="s">
        <v>245</v>
      </c>
      <c r="X654" s="23" t="s">
        <v>1564</v>
      </c>
      <c r="Y654" s="23" t="s">
        <v>1615</v>
      </c>
      <c r="Z654" s="23" t="s">
        <v>1648</v>
      </c>
      <c r="AA654" s="23" t="s">
        <v>1818</v>
      </c>
      <c r="AB654" s="23" t="s">
        <v>1824</v>
      </c>
      <c r="AC654" s="36">
        <v>40000000</v>
      </c>
      <c r="AD654" s="36">
        <v>0</v>
      </c>
      <c r="AE654" s="36">
        <v>0</v>
      </c>
      <c r="AF654" s="36">
        <v>2000000</v>
      </c>
      <c r="AG654" s="36">
        <v>0</v>
      </c>
      <c r="AH654" s="36">
        <v>4000000</v>
      </c>
      <c r="AI654" s="36">
        <v>0</v>
      </c>
      <c r="AJ654" s="36">
        <v>4000000</v>
      </c>
      <c r="AK654" s="36">
        <v>0</v>
      </c>
      <c r="AL654" s="36">
        <v>4000000</v>
      </c>
      <c r="AM654" s="36">
        <v>0</v>
      </c>
      <c r="AN654" s="36">
        <v>4000000</v>
      </c>
      <c r="AO654" s="36">
        <v>0</v>
      </c>
      <c r="AP654" s="36">
        <v>4000000</v>
      </c>
      <c r="AQ654" s="36">
        <v>0</v>
      </c>
      <c r="AR654" s="36">
        <v>4000000</v>
      </c>
      <c r="AS654" s="36">
        <v>0</v>
      </c>
      <c r="AT654" s="36">
        <v>4000000</v>
      </c>
      <c r="AU654" s="36">
        <v>0</v>
      </c>
      <c r="AV654" s="36">
        <v>4000000</v>
      </c>
      <c r="AW654" s="36">
        <v>0</v>
      </c>
      <c r="AX654" s="36">
        <v>6000000</v>
      </c>
      <c r="AY654" s="36">
        <v>0</v>
      </c>
      <c r="AZ654" s="36">
        <v>0</v>
      </c>
      <c r="BA654" s="34"/>
      <c r="BB654" s="34"/>
      <c r="BC654" s="34"/>
      <c r="BD654" s="34"/>
      <c r="BE654" s="11" t="str">
        <f t="shared" si="60"/>
        <v>OK</v>
      </c>
      <c r="BF654" s="11" t="str">
        <f t="shared" si="61"/>
        <v>OK</v>
      </c>
      <c r="BG654" s="5">
        <f>+IF(B654&lt;&gt;"",COUNTBLANK(F654:AZ654),0)</f>
        <v>0</v>
      </c>
      <c r="BH654" s="12">
        <f t="shared" si="62"/>
        <v>40000000</v>
      </c>
      <c r="BI654" s="12">
        <f t="shared" si="63"/>
        <v>40000000</v>
      </c>
      <c r="BJ654" s="5">
        <f t="shared" si="64"/>
        <v>0</v>
      </c>
      <c r="BK654" s="5">
        <f t="shared" si="65"/>
        <v>0</v>
      </c>
      <c r="BL654" s="2">
        <v>4</v>
      </c>
      <c r="BM654" s="2">
        <v>2500</v>
      </c>
      <c r="BN654" s="2">
        <v>1</v>
      </c>
      <c r="BO654" s="16">
        <v>6</v>
      </c>
      <c r="BP654" s="2">
        <v>1</v>
      </c>
      <c r="BQ654" s="2">
        <v>5</v>
      </c>
      <c r="BT654" s="40"/>
      <c r="BU654" s="40"/>
      <c r="BV654" s="40"/>
      <c r="BW654" s="40"/>
      <c r="BX654" s="40"/>
      <c r="BY654" s="40"/>
      <c r="BZ654" s="40"/>
      <c r="CA654" s="40"/>
    </row>
    <row r="655" spans="1:79" ht="96.6">
      <c r="A655" s="49" t="s">
        <v>3974</v>
      </c>
      <c r="B655" s="37" t="s">
        <v>465</v>
      </c>
      <c r="C655" s="31" t="s">
        <v>415</v>
      </c>
      <c r="D655" s="31" t="s">
        <v>402</v>
      </c>
      <c r="E655" s="22" t="s">
        <v>4035</v>
      </c>
      <c r="F655" s="23" t="s">
        <v>4036</v>
      </c>
      <c r="G655" s="23" t="s">
        <v>4040</v>
      </c>
      <c r="H655" s="23" t="s">
        <v>4080</v>
      </c>
      <c r="I655" s="23">
        <v>80111604</v>
      </c>
      <c r="J655" s="23" t="s">
        <v>1487</v>
      </c>
      <c r="K655" s="23" t="s">
        <v>1488</v>
      </c>
      <c r="L655" s="23" t="s">
        <v>2899</v>
      </c>
      <c r="M655" s="24" t="s">
        <v>1477</v>
      </c>
      <c r="N655" s="24" t="s">
        <v>1477</v>
      </c>
      <c r="O655" s="24" t="s">
        <v>421</v>
      </c>
      <c r="P655" s="24">
        <v>10</v>
      </c>
      <c r="Q655" s="24" t="s">
        <v>1546</v>
      </c>
      <c r="R655" s="24" t="s">
        <v>1547</v>
      </c>
      <c r="S655" s="25">
        <v>40000000</v>
      </c>
      <c r="T655" s="25">
        <v>40000000</v>
      </c>
      <c r="U655" s="24" t="s">
        <v>1560</v>
      </c>
      <c r="V655" s="24" t="s">
        <v>1561</v>
      </c>
      <c r="W655" s="23" t="s">
        <v>245</v>
      </c>
      <c r="X655" s="23" t="s">
        <v>1564</v>
      </c>
      <c r="Y655" s="23" t="s">
        <v>1615</v>
      </c>
      <c r="Z655" s="23" t="s">
        <v>1648</v>
      </c>
      <c r="AA655" s="23" t="s">
        <v>1818</v>
      </c>
      <c r="AB655" s="23" t="s">
        <v>1824</v>
      </c>
      <c r="AC655" s="36">
        <v>0</v>
      </c>
      <c r="AD655" s="36">
        <v>0</v>
      </c>
      <c r="AE655" s="36">
        <v>40000000</v>
      </c>
      <c r="AF655" s="36">
        <v>0</v>
      </c>
      <c r="AG655" s="36">
        <v>0</v>
      </c>
      <c r="AH655" s="36">
        <v>4000000</v>
      </c>
      <c r="AI655" s="36">
        <v>0</v>
      </c>
      <c r="AJ655" s="36">
        <v>4000000</v>
      </c>
      <c r="AK655" s="36">
        <v>0</v>
      </c>
      <c r="AL655" s="36">
        <v>4000000</v>
      </c>
      <c r="AM655" s="36">
        <v>0</v>
      </c>
      <c r="AN655" s="36">
        <v>4000000</v>
      </c>
      <c r="AO655" s="36">
        <v>0</v>
      </c>
      <c r="AP655" s="36">
        <v>4000000</v>
      </c>
      <c r="AQ655" s="36">
        <v>0</v>
      </c>
      <c r="AR655" s="36">
        <v>4000000</v>
      </c>
      <c r="AS655" s="36">
        <v>0</v>
      </c>
      <c r="AT655" s="36">
        <v>4000000</v>
      </c>
      <c r="AU655" s="36">
        <v>0</v>
      </c>
      <c r="AV655" s="36">
        <v>4000000</v>
      </c>
      <c r="AW655" s="36">
        <v>0</v>
      </c>
      <c r="AX655" s="36">
        <v>4000000</v>
      </c>
      <c r="AY655" s="36">
        <v>0</v>
      </c>
      <c r="AZ655" s="36">
        <v>4000000</v>
      </c>
      <c r="BA655" s="34"/>
      <c r="BB655" s="34"/>
      <c r="BC655" s="34"/>
      <c r="BD655" s="34"/>
      <c r="BE655" s="11" t="str">
        <f t="shared" si="60"/>
        <v>OK</v>
      </c>
      <c r="BF655" s="11" t="str">
        <f t="shared" si="61"/>
        <v>OK</v>
      </c>
      <c r="BG655" s="5">
        <f>+IF(B655&lt;&gt;"",COUNTBLANK(F655:AZ655),0)</f>
        <v>0</v>
      </c>
      <c r="BH655" s="12">
        <f t="shared" si="62"/>
        <v>40000000</v>
      </c>
      <c r="BI655" s="12">
        <f t="shared" si="63"/>
        <v>40000000</v>
      </c>
      <c r="BJ655" s="5">
        <f t="shared" si="64"/>
        <v>0</v>
      </c>
      <c r="BK655" s="5">
        <f t="shared" si="65"/>
        <v>0</v>
      </c>
      <c r="BL655" s="2">
        <v>4</v>
      </c>
      <c r="BM655" s="2">
        <v>2500</v>
      </c>
      <c r="BN655" s="2">
        <v>1</v>
      </c>
      <c r="BO655" s="16">
        <v>6</v>
      </c>
      <c r="BP655" s="2">
        <v>1</v>
      </c>
      <c r="BQ655" s="2">
        <v>6</v>
      </c>
      <c r="BT655" s="40"/>
      <c r="BU655" s="40"/>
      <c r="BV655" s="40"/>
      <c r="BW655" s="40"/>
      <c r="BX655" s="40"/>
      <c r="BY655" s="40"/>
      <c r="BZ655" s="40"/>
      <c r="CA655" s="40"/>
    </row>
    <row r="656" spans="1:79" ht="124.2">
      <c r="A656" s="49" t="s">
        <v>3974</v>
      </c>
      <c r="B656" s="37" t="s">
        <v>466</v>
      </c>
      <c r="C656" s="31" t="s">
        <v>415</v>
      </c>
      <c r="D656" s="31" t="s">
        <v>402</v>
      </c>
      <c r="E656" s="22" t="s">
        <v>4035</v>
      </c>
      <c r="F656" s="23" t="s">
        <v>4036</v>
      </c>
      <c r="G656" s="23" t="s">
        <v>4040</v>
      </c>
      <c r="H656" s="23" t="s">
        <v>4080</v>
      </c>
      <c r="I656" s="23">
        <v>80111604</v>
      </c>
      <c r="J656" s="23" t="s">
        <v>1487</v>
      </c>
      <c r="K656" s="23" t="s">
        <v>1488</v>
      </c>
      <c r="L656" s="23" t="s">
        <v>2900</v>
      </c>
      <c r="M656" s="24" t="s">
        <v>1477</v>
      </c>
      <c r="N656" s="24" t="s">
        <v>1477</v>
      </c>
      <c r="O656" s="24" t="s">
        <v>421</v>
      </c>
      <c r="P656" s="24">
        <v>10</v>
      </c>
      <c r="Q656" s="24" t="s">
        <v>1546</v>
      </c>
      <c r="R656" s="24" t="s">
        <v>1547</v>
      </c>
      <c r="S656" s="25">
        <v>75000000</v>
      </c>
      <c r="T656" s="25">
        <v>75000000</v>
      </c>
      <c r="U656" s="24" t="s">
        <v>1560</v>
      </c>
      <c r="V656" s="24" t="s">
        <v>1561</v>
      </c>
      <c r="W656" s="23" t="s">
        <v>245</v>
      </c>
      <c r="X656" s="23" t="s">
        <v>1564</v>
      </c>
      <c r="Y656" s="23" t="s">
        <v>1615</v>
      </c>
      <c r="Z656" s="23" t="s">
        <v>1649</v>
      </c>
      <c r="AA656" s="23" t="s">
        <v>1818</v>
      </c>
      <c r="AB656" s="23" t="s">
        <v>1824</v>
      </c>
      <c r="AC656" s="36">
        <v>0</v>
      </c>
      <c r="AD656" s="36">
        <v>0</v>
      </c>
      <c r="AE656" s="36">
        <v>75000000</v>
      </c>
      <c r="AF656" s="36">
        <v>0</v>
      </c>
      <c r="AG656" s="36">
        <v>0</v>
      </c>
      <c r="AH656" s="36">
        <v>7500000</v>
      </c>
      <c r="AI656" s="36">
        <v>0</v>
      </c>
      <c r="AJ656" s="36">
        <v>7500000</v>
      </c>
      <c r="AK656" s="36">
        <v>0</v>
      </c>
      <c r="AL656" s="36">
        <v>7500000</v>
      </c>
      <c r="AM656" s="36">
        <v>0</v>
      </c>
      <c r="AN656" s="36">
        <v>7500000</v>
      </c>
      <c r="AO656" s="36">
        <v>0</v>
      </c>
      <c r="AP656" s="36">
        <v>7500000</v>
      </c>
      <c r="AQ656" s="36">
        <v>0</v>
      </c>
      <c r="AR656" s="36">
        <v>7500000</v>
      </c>
      <c r="AS656" s="36">
        <v>0</v>
      </c>
      <c r="AT656" s="36">
        <v>7500000</v>
      </c>
      <c r="AU656" s="36">
        <v>0</v>
      </c>
      <c r="AV656" s="36">
        <v>7500000</v>
      </c>
      <c r="AW656" s="36">
        <v>0</v>
      </c>
      <c r="AX656" s="36">
        <v>7500000</v>
      </c>
      <c r="AY656" s="36">
        <v>0</v>
      </c>
      <c r="AZ656" s="36">
        <v>7500000</v>
      </c>
      <c r="BA656" s="34"/>
      <c r="BB656" s="34"/>
      <c r="BC656" s="34"/>
      <c r="BD656" s="34"/>
      <c r="BE656" s="11" t="str">
        <f t="shared" si="60"/>
        <v>OK</v>
      </c>
      <c r="BF656" s="11" t="str">
        <f t="shared" si="61"/>
        <v>OK</v>
      </c>
      <c r="BG656" s="5">
        <f>+IF(B656&lt;&gt;"",COUNTBLANK(F656:AZ656),0)</f>
        <v>0</v>
      </c>
      <c r="BH656" s="12">
        <f t="shared" si="62"/>
        <v>75000000</v>
      </c>
      <c r="BI656" s="12">
        <f t="shared" si="63"/>
        <v>75000000</v>
      </c>
      <c r="BJ656" s="5">
        <f t="shared" si="64"/>
        <v>0</v>
      </c>
      <c r="BK656" s="5">
        <f t="shared" si="65"/>
        <v>0</v>
      </c>
      <c r="BL656" s="2">
        <v>4</v>
      </c>
      <c r="BM656" s="2">
        <v>2500</v>
      </c>
      <c r="BN656" s="2">
        <v>1</v>
      </c>
      <c r="BO656" s="16">
        <v>6</v>
      </c>
      <c r="BP656" s="2">
        <v>1</v>
      </c>
      <c r="BQ656" s="2">
        <v>7</v>
      </c>
      <c r="BT656" s="40"/>
      <c r="BU656" s="40"/>
      <c r="BV656" s="40"/>
      <c r="BW656" s="40"/>
      <c r="BX656" s="40"/>
      <c r="BY656" s="40"/>
      <c r="BZ656" s="40"/>
      <c r="CA656" s="40"/>
    </row>
    <row r="657" spans="1:79" ht="124.2">
      <c r="A657" s="49" t="s">
        <v>3974</v>
      </c>
      <c r="B657" s="37" t="s">
        <v>467</v>
      </c>
      <c r="C657" s="31" t="s">
        <v>415</v>
      </c>
      <c r="D657" s="31" t="s">
        <v>402</v>
      </c>
      <c r="E657" s="22" t="s">
        <v>4035</v>
      </c>
      <c r="F657" s="23" t="s">
        <v>4036</v>
      </c>
      <c r="G657" s="23" t="s">
        <v>4040</v>
      </c>
      <c r="H657" s="23" t="s">
        <v>4080</v>
      </c>
      <c r="I657" s="23">
        <v>80111604</v>
      </c>
      <c r="J657" s="23" t="s">
        <v>1487</v>
      </c>
      <c r="K657" s="23" t="s">
        <v>1488</v>
      </c>
      <c r="L657" s="23" t="s">
        <v>2901</v>
      </c>
      <c r="M657" s="24" t="s">
        <v>1477</v>
      </c>
      <c r="N657" s="24" t="s">
        <v>1477</v>
      </c>
      <c r="O657" s="24" t="s">
        <v>1477</v>
      </c>
      <c r="P657" s="24">
        <v>10</v>
      </c>
      <c r="Q657" s="24" t="s">
        <v>1546</v>
      </c>
      <c r="R657" s="24" t="s">
        <v>1547</v>
      </c>
      <c r="S657" s="25">
        <v>75000000</v>
      </c>
      <c r="T657" s="25">
        <v>75000000</v>
      </c>
      <c r="U657" s="24" t="s">
        <v>1560</v>
      </c>
      <c r="V657" s="24" t="s">
        <v>1561</v>
      </c>
      <c r="W657" s="23" t="s">
        <v>245</v>
      </c>
      <c r="X657" s="23" t="s">
        <v>1564</v>
      </c>
      <c r="Y657" s="23" t="s">
        <v>1615</v>
      </c>
      <c r="Z657" s="23" t="s">
        <v>1649</v>
      </c>
      <c r="AA657" s="23" t="s">
        <v>1818</v>
      </c>
      <c r="AB657" s="23" t="s">
        <v>1824</v>
      </c>
      <c r="AC657" s="36">
        <v>75000000</v>
      </c>
      <c r="AD657" s="36">
        <v>0</v>
      </c>
      <c r="AE657" s="36">
        <v>0</v>
      </c>
      <c r="AF657" s="36">
        <v>3750000</v>
      </c>
      <c r="AG657" s="36">
        <v>0</v>
      </c>
      <c r="AH657" s="36">
        <v>7500000</v>
      </c>
      <c r="AI657" s="36">
        <v>0</v>
      </c>
      <c r="AJ657" s="36">
        <v>7500000</v>
      </c>
      <c r="AK657" s="36">
        <v>0</v>
      </c>
      <c r="AL657" s="36">
        <v>7500000</v>
      </c>
      <c r="AM657" s="36">
        <v>0</v>
      </c>
      <c r="AN657" s="36">
        <v>7500000</v>
      </c>
      <c r="AO657" s="36">
        <v>0</v>
      </c>
      <c r="AP657" s="36">
        <v>7500000</v>
      </c>
      <c r="AQ657" s="36">
        <v>0</v>
      </c>
      <c r="AR657" s="36">
        <v>7500000</v>
      </c>
      <c r="AS657" s="36">
        <v>0</v>
      </c>
      <c r="AT657" s="36">
        <v>7500000</v>
      </c>
      <c r="AU657" s="36">
        <v>0</v>
      </c>
      <c r="AV657" s="36">
        <v>7500000</v>
      </c>
      <c r="AW657" s="36">
        <v>0</v>
      </c>
      <c r="AX657" s="36">
        <v>11250000</v>
      </c>
      <c r="AY657" s="36">
        <v>0</v>
      </c>
      <c r="AZ657" s="36">
        <v>0</v>
      </c>
      <c r="BA657" s="34"/>
      <c r="BB657" s="34"/>
      <c r="BC657" s="34"/>
      <c r="BD657" s="34"/>
      <c r="BE657" s="11" t="str">
        <f t="shared" si="60"/>
        <v>OK</v>
      </c>
      <c r="BF657" s="11" t="str">
        <f t="shared" si="61"/>
        <v>OK</v>
      </c>
      <c r="BG657" s="5">
        <f>+IF(B657&lt;&gt;"",COUNTBLANK(F657:AZ657),0)</f>
        <v>0</v>
      </c>
      <c r="BH657" s="12">
        <f t="shared" si="62"/>
        <v>75000000</v>
      </c>
      <c r="BI657" s="12">
        <f t="shared" si="63"/>
        <v>75000000</v>
      </c>
      <c r="BJ657" s="5">
        <f t="shared" si="64"/>
        <v>0</v>
      </c>
      <c r="BK657" s="5">
        <f t="shared" si="65"/>
        <v>0</v>
      </c>
      <c r="BL657" s="2">
        <v>4</v>
      </c>
      <c r="BM657" s="2">
        <v>2500</v>
      </c>
      <c r="BN657" s="2">
        <v>1</v>
      </c>
      <c r="BO657" s="16">
        <v>6</v>
      </c>
      <c r="BP657" s="2">
        <v>1</v>
      </c>
      <c r="BQ657" s="2">
        <v>8</v>
      </c>
      <c r="BT657" s="40"/>
      <c r="BU657" s="40"/>
      <c r="BV657" s="40"/>
      <c r="BW657" s="40"/>
      <c r="BX657" s="40"/>
      <c r="BY657" s="40"/>
      <c r="BZ657" s="40"/>
      <c r="CA657" s="40"/>
    </row>
    <row r="658" spans="1:79" ht="124.2">
      <c r="A658" s="49" t="s">
        <v>3974</v>
      </c>
      <c r="B658" s="37" t="s">
        <v>468</v>
      </c>
      <c r="C658" s="31" t="s">
        <v>415</v>
      </c>
      <c r="D658" s="31" t="s">
        <v>402</v>
      </c>
      <c r="E658" s="22" t="s">
        <v>4035</v>
      </c>
      <c r="F658" s="23" t="s">
        <v>4036</v>
      </c>
      <c r="G658" s="23" t="s">
        <v>4040</v>
      </c>
      <c r="H658" s="23" t="s">
        <v>4080</v>
      </c>
      <c r="I658" s="23">
        <v>80111604</v>
      </c>
      <c r="J658" s="23" t="s">
        <v>1487</v>
      </c>
      <c r="K658" s="23" t="s">
        <v>1490</v>
      </c>
      <c r="L658" s="23" t="s">
        <v>2902</v>
      </c>
      <c r="M658" s="24" t="s">
        <v>1477</v>
      </c>
      <c r="N658" s="24" t="s">
        <v>1477</v>
      </c>
      <c r="O658" s="24" t="s">
        <v>421</v>
      </c>
      <c r="P658" s="24">
        <v>10</v>
      </c>
      <c r="Q658" s="24" t="s">
        <v>1546</v>
      </c>
      <c r="R658" s="24" t="s">
        <v>1547</v>
      </c>
      <c r="S658" s="25">
        <v>120000000</v>
      </c>
      <c r="T658" s="25">
        <v>120000000</v>
      </c>
      <c r="U658" s="24" t="s">
        <v>1560</v>
      </c>
      <c r="V658" s="24" t="s">
        <v>1561</v>
      </c>
      <c r="W658" s="23" t="s">
        <v>245</v>
      </c>
      <c r="X658" s="23" t="s">
        <v>1564</v>
      </c>
      <c r="Y658" s="23" t="s">
        <v>1615</v>
      </c>
      <c r="Z658" s="23" t="s">
        <v>1650</v>
      </c>
      <c r="AA658" s="23" t="s">
        <v>1818</v>
      </c>
      <c r="AB658" s="23" t="s">
        <v>1824</v>
      </c>
      <c r="AC658" s="36">
        <v>0</v>
      </c>
      <c r="AD658" s="36">
        <v>0</v>
      </c>
      <c r="AE658" s="36">
        <v>120000000</v>
      </c>
      <c r="AF658" s="36">
        <v>0</v>
      </c>
      <c r="AG658" s="36">
        <v>0</v>
      </c>
      <c r="AH658" s="36">
        <v>12000000</v>
      </c>
      <c r="AI658" s="36">
        <v>0</v>
      </c>
      <c r="AJ658" s="36">
        <v>12000000</v>
      </c>
      <c r="AK658" s="36">
        <v>0</v>
      </c>
      <c r="AL658" s="36">
        <v>12000000</v>
      </c>
      <c r="AM658" s="36">
        <v>0</v>
      </c>
      <c r="AN658" s="36">
        <v>12000000</v>
      </c>
      <c r="AO658" s="36">
        <v>0</v>
      </c>
      <c r="AP658" s="36">
        <v>12000000</v>
      </c>
      <c r="AQ658" s="36">
        <v>0</v>
      </c>
      <c r="AR658" s="36">
        <v>12000000</v>
      </c>
      <c r="AS658" s="36">
        <v>0</v>
      </c>
      <c r="AT658" s="36">
        <v>12000000</v>
      </c>
      <c r="AU658" s="36">
        <v>0</v>
      </c>
      <c r="AV658" s="36">
        <v>12000000</v>
      </c>
      <c r="AW658" s="36">
        <v>0</v>
      </c>
      <c r="AX658" s="36">
        <v>12000000</v>
      </c>
      <c r="AY658" s="36">
        <v>0</v>
      </c>
      <c r="AZ658" s="36">
        <v>12000000</v>
      </c>
      <c r="BA658" s="34"/>
      <c r="BB658" s="34"/>
      <c r="BC658" s="34"/>
      <c r="BD658" s="34"/>
      <c r="BE658" s="11" t="str">
        <f t="shared" si="60"/>
        <v>OK</v>
      </c>
      <c r="BF658" s="11" t="str">
        <f t="shared" si="61"/>
        <v>OK</v>
      </c>
      <c r="BG658" s="5">
        <f>+IF(B658&lt;&gt;"",COUNTBLANK(F658:AZ658),0)</f>
        <v>0</v>
      </c>
      <c r="BH658" s="12">
        <f t="shared" si="62"/>
        <v>120000000</v>
      </c>
      <c r="BI658" s="12">
        <f t="shared" si="63"/>
        <v>120000000</v>
      </c>
      <c r="BJ658" s="5">
        <f t="shared" si="64"/>
        <v>0</v>
      </c>
      <c r="BK658" s="5">
        <f t="shared" si="65"/>
        <v>0</v>
      </c>
      <c r="BL658" s="2">
        <v>4</v>
      </c>
      <c r="BM658" s="2">
        <v>2500</v>
      </c>
      <c r="BN658" s="2">
        <v>1</v>
      </c>
      <c r="BO658" s="16">
        <v>6</v>
      </c>
      <c r="BP658" s="2">
        <v>1</v>
      </c>
      <c r="BQ658" s="2">
        <v>9</v>
      </c>
      <c r="BT658" s="40"/>
      <c r="BU658" s="40"/>
      <c r="BV658" s="40"/>
      <c r="BW658" s="40"/>
      <c r="BX658" s="40"/>
      <c r="BY658" s="40"/>
      <c r="BZ658" s="40"/>
      <c r="CA658" s="40"/>
    </row>
    <row r="659" spans="1:79" ht="110.4">
      <c r="A659" s="49" t="s">
        <v>3974</v>
      </c>
      <c r="B659" s="37" t="s">
        <v>469</v>
      </c>
      <c r="C659" s="31" t="s">
        <v>415</v>
      </c>
      <c r="D659" s="31" t="s">
        <v>402</v>
      </c>
      <c r="E659" s="22" t="s">
        <v>4035</v>
      </c>
      <c r="F659" s="23" t="s">
        <v>4036</v>
      </c>
      <c r="G659" s="23" t="s">
        <v>4040</v>
      </c>
      <c r="H659" s="23" t="s">
        <v>4080</v>
      </c>
      <c r="I659" s="23">
        <v>80111604</v>
      </c>
      <c r="J659" s="23" t="s">
        <v>1487</v>
      </c>
      <c r="K659" s="23" t="s">
        <v>1490</v>
      </c>
      <c r="L659" s="23" t="s">
        <v>2885</v>
      </c>
      <c r="M659" s="24" t="s">
        <v>1477</v>
      </c>
      <c r="N659" s="24" t="s">
        <v>1477</v>
      </c>
      <c r="O659" s="24" t="s">
        <v>421</v>
      </c>
      <c r="P659" s="24">
        <v>10</v>
      </c>
      <c r="Q659" s="24" t="s">
        <v>1546</v>
      </c>
      <c r="R659" s="24" t="s">
        <v>1547</v>
      </c>
      <c r="S659" s="25">
        <v>120000000</v>
      </c>
      <c r="T659" s="25">
        <v>120000000</v>
      </c>
      <c r="U659" s="24" t="s">
        <v>1560</v>
      </c>
      <c r="V659" s="24" t="s">
        <v>1561</v>
      </c>
      <c r="W659" s="23" t="s">
        <v>245</v>
      </c>
      <c r="X659" s="23" t="s">
        <v>1564</v>
      </c>
      <c r="Y659" s="23" t="s">
        <v>1615</v>
      </c>
      <c r="Z659" s="23" t="s">
        <v>1651</v>
      </c>
      <c r="AA659" s="23" t="s">
        <v>1818</v>
      </c>
      <c r="AB659" s="23" t="s">
        <v>1824</v>
      </c>
      <c r="AC659" s="36">
        <v>0</v>
      </c>
      <c r="AD659" s="36">
        <v>0</v>
      </c>
      <c r="AE659" s="36">
        <v>120000000</v>
      </c>
      <c r="AF659" s="36">
        <v>0</v>
      </c>
      <c r="AG659" s="36">
        <v>0</v>
      </c>
      <c r="AH659" s="36">
        <v>12000000</v>
      </c>
      <c r="AI659" s="36">
        <v>0</v>
      </c>
      <c r="AJ659" s="36">
        <v>12000000</v>
      </c>
      <c r="AK659" s="36">
        <v>0</v>
      </c>
      <c r="AL659" s="36">
        <v>12000000</v>
      </c>
      <c r="AM659" s="36">
        <v>0</v>
      </c>
      <c r="AN659" s="36">
        <v>12000000</v>
      </c>
      <c r="AO659" s="36">
        <v>0</v>
      </c>
      <c r="AP659" s="36">
        <v>12000000</v>
      </c>
      <c r="AQ659" s="36">
        <v>0</v>
      </c>
      <c r="AR659" s="36">
        <v>12000000</v>
      </c>
      <c r="AS659" s="36">
        <v>0</v>
      </c>
      <c r="AT659" s="36">
        <v>12000000</v>
      </c>
      <c r="AU659" s="36">
        <v>0</v>
      </c>
      <c r="AV659" s="36">
        <v>12000000</v>
      </c>
      <c r="AW659" s="36">
        <v>0</v>
      </c>
      <c r="AX659" s="36">
        <v>12000000</v>
      </c>
      <c r="AY659" s="36">
        <v>0</v>
      </c>
      <c r="AZ659" s="36">
        <v>12000000</v>
      </c>
      <c r="BA659" s="34"/>
      <c r="BB659" s="34"/>
      <c r="BC659" s="34"/>
      <c r="BD659" s="34"/>
      <c r="BE659" s="11" t="str">
        <f t="shared" si="60"/>
        <v>OK</v>
      </c>
      <c r="BF659" s="11" t="str">
        <f t="shared" si="61"/>
        <v>OK</v>
      </c>
      <c r="BG659" s="5">
        <f>+IF(B659&lt;&gt;"",COUNTBLANK(F659:AZ659),0)</f>
        <v>0</v>
      </c>
      <c r="BH659" s="12">
        <f t="shared" si="62"/>
        <v>120000000</v>
      </c>
      <c r="BI659" s="12">
        <f t="shared" si="63"/>
        <v>120000000</v>
      </c>
      <c r="BJ659" s="5">
        <f t="shared" si="64"/>
        <v>0</v>
      </c>
      <c r="BK659" s="5">
        <f t="shared" si="65"/>
        <v>0</v>
      </c>
      <c r="BL659" s="2">
        <v>4</v>
      </c>
      <c r="BM659" s="2">
        <v>2500</v>
      </c>
      <c r="BN659" s="2">
        <v>1</v>
      </c>
      <c r="BO659" s="16">
        <v>6</v>
      </c>
      <c r="BP659" s="2">
        <v>1</v>
      </c>
      <c r="BQ659" s="2">
        <v>10</v>
      </c>
      <c r="BT659" s="40"/>
      <c r="BU659" s="40"/>
      <c r="BV659" s="40"/>
      <c r="BW659" s="40"/>
      <c r="BX659" s="40"/>
      <c r="BY659" s="40"/>
      <c r="BZ659" s="40"/>
      <c r="CA659" s="40"/>
    </row>
    <row r="660" spans="1:79" ht="124.2">
      <c r="A660" s="49" t="s">
        <v>3974</v>
      </c>
      <c r="B660" s="37" t="s">
        <v>470</v>
      </c>
      <c r="C660" s="31" t="s">
        <v>415</v>
      </c>
      <c r="D660" s="31" t="s">
        <v>402</v>
      </c>
      <c r="E660" s="22" t="s">
        <v>4035</v>
      </c>
      <c r="F660" s="23" t="s">
        <v>4036</v>
      </c>
      <c r="G660" s="23" t="s">
        <v>4040</v>
      </c>
      <c r="H660" s="23" t="s">
        <v>4080</v>
      </c>
      <c r="I660" s="23">
        <v>80111607</v>
      </c>
      <c r="J660" s="23" t="s">
        <v>1487</v>
      </c>
      <c r="K660" s="23" t="s">
        <v>1478</v>
      </c>
      <c r="L660" s="23" t="s">
        <v>2886</v>
      </c>
      <c r="M660" s="24" t="s">
        <v>1477</v>
      </c>
      <c r="N660" s="24" t="s">
        <v>1477</v>
      </c>
      <c r="O660" s="24" t="s">
        <v>1477</v>
      </c>
      <c r="P660" s="24">
        <v>10</v>
      </c>
      <c r="Q660" s="24" t="s">
        <v>1546</v>
      </c>
      <c r="R660" s="24" t="s">
        <v>1547</v>
      </c>
      <c r="S660" s="25">
        <v>100000000</v>
      </c>
      <c r="T660" s="25">
        <v>100000000</v>
      </c>
      <c r="U660" s="24" t="s">
        <v>1560</v>
      </c>
      <c r="V660" s="24" t="s">
        <v>1561</v>
      </c>
      <c r="W660" s="23" t="s">
        <v>245</v>
      </c>
      <c r="X660" s="23" t="s">
        <v>1564</v>
      </c>
      <c r="Y660" s="23" t="s">
        <v>1615</v>
      </c>
      <c r="Z660" s="23" t="s">
        <v>1652</v>
      </c>
      <c r="AA660" s="23" t="s">
        <v>1818</v>
      </c>
      <c r="AB660" s="23" t="s">
        <v>1824</v>
      </c>
      <c r="AC660" s="36">
        <v>100000000</v>
      </c>
      <c r="AD660" s="36">
        <v>0</v>
      </c>
      <c r="AE660" s="36">
        <v>0</v>
      </c>
      <c r="AF660" s="36">
        <v>5000000</v>
      </c>
      <c r="AG660" s="36">
        <v>0</v>
      </c>
      <c r="AH660" s="36">
        <v>10000000</v>
      </c>
      <c r="AI660" s="36">
        <v>0</v>
      </c>
      <c r="AJ660" s="36">
        <v>10000000</v>
      </c>
      <c r="AK660" s="36">
        <v>0</v>
      </c>
      <c r="AL660" s="36">
        <v>10000000</v>
      </c>
      <c r="AM660" s="36">
        <v>0</v>
      </c>
      <c r="AN660" s="36">
        <v>10000000</v>
      </c>
      <c r="AO660" s="36">
        <v>0</v>
      </c>
      <c r="AP660" s="36">
        <v>10000000</v>
      </c>
      <c r="AQ660" s="36">
        <v>0</v>
      </c>
      <c r="AR660" s="36">
        <v>10000000</v>
      </c>
      <c r="AS660" s="36">
        <v>0</v>
      </c>
      <c r="AT660" s="36">
        <v>10000000</v>
      </c>
      <c r="AU660" s="36">
        <v>0</v>
      </c>
      <c r="AV660" s="36">
        <v>10000000</v>
      </c>
      <c r="AW660" s="36">
        <v>0</v>
      </c>
      <c r="AX660" s="36">
        <v>15000000</v>
      </c>
      <c r="AY660" s="36">
        <v>0</v>
      </c>
      <c r="AZ660" s="36">
        <v>0</v>
      </c>
      <c r="BA660" s="34"/>
      <c r="BB660" s="34"/>
      <c r="BC660" s="34"/>
      <c r="BD660" s="34"/>
      <c r="BE660" s="11" t="str">
        <f t="shared" si="60"/>
        <v>OK</v>
      </c>
      <c r="BF660" s="11" t="str">
        <f t="shared" si="61"/>
        <v>OK</v>
      </c>
      <c r="BG660" s="5">
        <f>+IF(B660&lt;&gt;"",COUNTBLANK(F660:AZ660),0)</f>
        <v>0</v>
      </c>
      <c r="BH660" s="12">
        <f t="shared" si="62"/>
        <v>100000000</v>
      </c>
      <c r="BI660" s="12">
        <f t="shared" si="63"/>
        <v>100000000</v>
      </c>
      <c r="BJ660" s="5">
        <f t="shared" si="64"/>
        <v>0</v>
      </c>
      <c r="BK660" s="5">
        <f t="shared" si="65"/>
        <v>0</v>
      </c>
      <c r="BL660" s="2">
        <v>4</v>
      </c>
      <c r="BM660" s="2">
        <v>2500</v>
      </c>
      <c r="BN660" s="2">
        <v>1</v>
      </c>
      <c r="BO660" s="16">
        <v>6</v>
      </c>
      <c r="BP660" s="2">
        <v>1</v>
      </c>
      <c r="BQ660" s="2">
        <v>11</v>
      </c>
      <c r="BT660" s="40"/>
      <c r="BU660" s="40"/>
      <c r="BV660" s="40"/>
      <c r="BW660" s="40"/>
      <c r="BX660" s="40"/>
      <c r="BY660" s="40"/>
      <c r="BZ660" s="40"/>
      <c r="CA660" s="40"/>
    </row>
    <row r="661" spans="1:79" ht="96.6">
      <c r="A661" s="49" t="s">
        <v>3974</v>
      </c>
      <c r="B661" s="37" t="s">
        <v>471</v>
      </c>
      <c r="C661" s="31" t="s">
        <v>415</v>
      </c>
      <c r="D661" s="31" t="s">
        <v>402</v>
      </c>
      <c r="E661" s="22" t="s">
        <v>4035</v>
      </c>
      <c r="F661" s="23" t="s">
        <v>4036</v>
      </c>
      <c r="G661" s="23" t="s">
        <v>4040</v>
      </c>
      <c r="H661" s="23" t="s">
        <v>4080</v>
      </c>
      <c r="I661" s="23">
        <v>80111604</v>
      </c>
      <c r="J661" s="23" t="s">
        <v>1487</v>
      </c>
      <c r="K661" s="23" t="s">
        <v>1488</v>
      </c>
      <c r="L661" s="23" t="s">
        <v>2887</v>
      </c>
      <c r="M661" s="24" t="s">
        <v>1477</v>
      </c>
      <c r="N661" s="24" t="s">
        <v>1477</v>
      </c>
      <c r="O661" s="24" t="s">
        <v>1477</v>
      </c>
      <c r="P661" s="24">
        <v>4</v>
      </c>
      <c r="Q661" s="24" t="s">
        <v>1546</v>
      </c>
      <c r="R661" s="24" t="s">
        <v>1547</v>
      </c>
      <c r="S661" s="25">
        <v>36000000</v>
      </c>
      <c r="T661" s="25">
        <v>36000000</v>
      </c>
      <c r="U661" s="24" t="s">
        <v>1560</v>
      </c>
      <c r="V661" s="24" t="s">
        <v>1561</v>
      </c>
      <c r="W661" s="23" t="s">
        <v>245</v>
      </c>
      <c r="X661" s="23" t="s">
        <v>1564</v>
      </c>
      <c r="Y661" s="23" t="s">
        <v>1615</v>
      </c>
      <c r="Z661" s="23" t="s">
        <v>1652</v>
      </c>
      <c r="AA661" s="23" t="s">
        <v>1818</v>
      </c>
      <c r="AB661" s="23" t="s">
        <v>1824</v>
      </c>
      <c r="AC661" s="36">
        <v>36000000</v>
      </c>
      <c r="AD661" s="36">
        <v>0</v>
      </c>
      <c r="AE661" s="36">
        <v>0</v>
      </c>
      <c r="AF661" s="36">
        <v>4500000</v>
      </c>
      <c r="AG661" s="36">
        <v>0</v>
      </c>
      <c r="AH661" s="36">
        <v>9000000</v>
      </c>
      <c r="AI661" s="36">
        <v>0</v>
      </c>
      <c r="AJ661" s="36">
        <v>9000000</v>
      </c>
      <c r="AK661" s="36">
        <v>0</v>
      </c>
      <c r="AL661" s="36">
        <v>13500000</v>
      </c>
      <c r="AM661" s="36">
        <v>0</v>
      </c>
      <c r="AN661" s="36">
        <v>0</v>
      </c>
      <c r="AO661" s="36">
        <v>0</v>
      </c>
      <c r="AP661" s="36">
        <v>0</v>
      </c>
      <c r="AQ661" s="36">
        <v>0</v>
      </c>
      <c r="AR661" s="36">
        <v>0</v>
      </c>
      <c r="AS661" s="36">
        <v>0</v>
      </c>
      <c r="AT661" s="36">
        <v>0</v>
      </c>
      <c r="AU661" s="36">
        <v>0</v>
      </c>
      <c r="AV661" s="36">
        <v>0</v>
      </c>
      <c r="AW661" s="36">
        <v>0</v>
      </c>
      <c r="AX661" s="36">
        <v>0</v>
      </c>
      <c r="AY661" s="36">
        <v>0</v>
      </c>
      <c r="AZ661" s="36">
        <v>0</v>
      </c>
      <c r="BA661" s="34"/>
      <c r="BB661" s="34"/>
      <c r="BC661" s="34"/>
      <c r="BD661" s="34"/>
      <c r="BE661" s="11" t="str">
        <f t="shared" si="60"/>
        <v>OK</v>
      </c>
      <c r="BF661" s="11" t="str">
        <f t="shared" si="61"/>
        <v>OK</v>
      </c>
      <c r="BG661" s="5">
        <f>+IF(B661&lt;&gt;"",COUNTBLANK(F661:AZ661),0)</f>
        <v>0</v>
      </c>
      <c r="BH661" s="12">
        <f t="shared" si="62"/>
        <v>36000000</v>
      </c>
      <c r="BI661" s="12">
        <f t="shared" si="63"/>
        <v>36000000</v>
      </c>
      <c r="BJ661" s="5">
        <f t="shared" si="64"/>
        <v>0</v>
      </c>
      <c r="BK661" s="5">
        <f t="shared" si="65"/>
        <v>0</v>
      </c>
      <c r="BL661" s="2">
        <v>4</v>
      </c>
      <c r="BM661" s="2">
        <v>2500</v>
      </c>
      <c r="BN661" s="2">
        <v>1</v>
      </c>
      <c r="BO661" s="16">
        <v>6</v>
      </c>
      <c r="BP661" s="2">
        <v>1</v>
      </c>
      <c r="BQ661" s="2">
        <v>12</v>
      </c>
      <c r="BT661" s="40"/>
      <c r="BU661" s="40"/>
      <c r="BV661" s="40"/>
      <c r="BW661" s="40"/>
      <c r="BX661" s="40"/>
      <c r="BY661" s="40"/>
      <c r="BZ661" s="40"/>
      <c r="CA661" s="40"/>
    </row>
    <row r="662" spans="1:79" ht="96.6">
      <c r="A662" s="49" t="s">
        <v>3974</v>
      </c>
      <c r="B662" s="37" t="s">
        <v>472</v>
      </c>
      <c r="C662" s="31" t="s">
        <v>415</v>
      </c>
      <c r="D662" s="31" t="s">
        <v>402</v>
      </c>
      <c r="E662" s="22" t="s">
        <v>4035</v>
      </c>
      <c r="F662" s="23" t="s">
        <v>4036</v>
      </c>
      <c r="G662" s="23" t="s">
        <v>4040</v>
      </c>
      <c r="H662" s="23" t="s">
        <v>4080</v>
      </c>
      <c r="I662" s="23">
        <v>80111604</v>
      </c>
      <c r="J662" s="23" t="s">
        <v>1487</v>
      </c>
      <c r="K662" s="23" t="s">
        <v>1488</v>
      </c>
      <c r="L662" s="23" t="s">
        <v>2888</v>
      </c>
      <c r="M662" s="24" t="s">
        <v>1477</v>
      </c>
      <c r="N662" s="24" t="s">
        <v>1477</v>
      </c>
      <c r="O662" s="24" t="s">
        <v>1477</v>
      </c>
      <c r="P662" s="24">
        <v>10</v>
      </c>
      <c r="Q662" s="24" t="s">
        <v>1546</v>
      </c>
      <c r="R662" s="24" t="s">
        <v>1547</v>
      </c>
      <c r="S662" s="25">
        <v>75000000</v>
      </c>
      <c r="T662" s="25">
        <v>75000000</v>
      </c>
      <c r="U662" s="24" t="s">
        <v>1560</v>
      </c>
      <c r="V662" s="24" t="s">
        <v>1561</v>
      </c>
      <c r="W662" s="23" t="s">
        <v>245</v>
      </c>
      <c r="X662" s="23" t="s">
        <v>1564</v>
      </c>
      <c r="Y662" s="23" t="s">
        <v>1615</v>
      </c>
      <c r="Z662" s="23" t="s">
        <v>1653</v>
      </c>
      <c r="AA662" s="23" t="s">
        <v>1818</v>
      </c>
      <c r="AB662" s="23" t="s">
        <v>1824</v>
      </c>
      <c r="AC662" s="36">
        <v>75000000</v>
      </c>
      <c r="AD662" s="36">
        <v>0</v>
      </c>
      <c r="AE662" s="36">
        <v>0</v>
      </c>
      <c r="AF662" s="36">
        <v>3750000</v>
      </c>
      <c r="AG662" s="36">
        <v>0</v>
      </c>
      <c r="AH662" s="36">
        <v>7500000</v>
      </c>
      <c r="AI662" s="36">
        <v>0</v>
      </c>
      <c r="AJ662" s="36">
        <v>7500000</v>
      </c>
      <c r="AK662" s="36">
        <v>0</v>
      </c>
      <c r="AL662" s="36">
        <v>7500000</v>
      </c>
      <c r="AM662" s="36">
        <v>0</v>
      </c>
      <c r="AN662" s="36">
        <v>7500000</v>
      </c>
      <c r="AO662" s="36">
        <v>0</v>
      </c>
      <c r="AP662" s="36">
        <v>7500000</v>
      </c>
      <c r="AQ662" s="36">
        <v>0</v>
      </c>
      <c r="AR662" s="36">
        <v>7500000</v>
      </c>
      <c r="AS662" s="36">
        <v>0</v>
      </c>
      <c r="AT662" s="36">
        <v>7500000</v>
      </c>
      <c r="AU662" s="36">
        <v>0</v>
      </c>
      <c r="AV662" s="36">
        <v>7500000</v>
      </c>
      <c r="AW662" s="36">
        <v>0</v>
      </c>
      <c r="AX662" s="36">
        <v>11250000</v>
      </c>
      <c r="AY662" s="36">
        <v>0</v>
      </c>
      <c r="AZ662" s="36">
        <v>0</v>
      </c>
      <c r="BA662" s="34"/>
      <c r="BB662" s="34"/>
      <c r="BC662" s="34"/>
      <c r="BD662" s="34"/>
      <c r="BE662" s="11" t="str">
        <f t="shared" si="60"/>
        <v>OK</v>
      </c>
      <c r="BF662" s="11" t="str">
        <f t="shared" si="61"/>
        <v>OK</v>
      </c>
      <c r="BG662" s="5">
        <f>+IF(B662&lt;&gt;"",COUNTBLANK(F662:AZ662),0)</f>
        <v>0</v>
      </c>
      <c r="BH662" s="12">
        <f t="shared" si="62"/>
        <v>75000000</v>
      </c>
      <c r="BI662" s="12">
        <f t="shared" si="63"/>
        <v>75000000</v>
      </c>
      <c r="BJ662" s="5">
        <f t="shared" si="64"/>
        <v>0</v>
      </c>
      <c r="BK662" s="5">
        <f t="shared" si="65"/>
        <v>0</v>
      </c>
      <c r="BL662" s="2">
        <v>4</v>
      </c>
      <c r="BM662" s="2">
        <v>2500</v>
      </c>
      <c r="BN662" s="2">
        <v>1</v>
      </c>
      <c r="BO662" s="16">
        <v>6</v>
      </c>
      <c r="BP662" s="2">
        <v>1</v>
      </c>
      <c r="BQ662" s="2">
        <v>13</v>
      </c>
      <c r="BT662" s="40"/>
      <c r="BU662" s="40"/>
      <c r="BV662" s="40"/>
      <c r="BW662" s="40"/>
      <c r="BX662" s="40"/>
      <c r="BY662" s="40"/>
      <c r="BZ662" s="40"/>
      <c r="CA662" s="40"/>
    </row>
    <row r="663" spans="1:79" ht="110.4">
      <c r="A663" s="49" t="s">
        <v>3974</v>
      </c>
      <c r="B663" s="37" t="s">
        <v>473</v>
      </c>
      <c r="C663" s="31" t="s">
        <v>415</v>
      </c>
      <c r="D663" s="31" t="s">
        <v>402</v>
      </c>
      <c r="E663" s="22" t="s">
        <v>4035</v>
      </c>
      <c r="F663" s="23" t="s">
        <v>4036</v>
      </c>
      <c r="G663" s="23" t="s">
        <v>4040</v>
      </c>
      <c r="H663" s="23" t="s">
        <v>4080</v>
      </c>
      <c r="I663" s="23">
        <v>80111604</v>
      </c>
      <c r="J663" s="23" t="s">
        <v>1487</v>
      </c>
      <c r="K663" s="23" t="s">
        <v>1488</v>
      </c>
      <c r="L663" s="23" t="s">
        <v>2889</v>
      </c>
      <c r="M663" s="24" t="s">
        <v>1477</v>
      </c>
      <c r="N663" s="24" t="s">
        <v>1477</v>
      </c>
      <c r="O663" s="24" t="s">
        <v>1477</v>
      </c>
      <c r="P663" s="24">
        <v>10</v>
      </c>
      <c r="Q663" s="24" t="s">
        <v>1546</v>
      </c>
      <c r="R663" s="24" t="s">
        <v>1547</v>
      </c>
      <c r="S663" s="25">
        <v>30000000</v>
      </c>
      <c r="T663" s="25">
        <v>30000000</v>
      </c>
      <c r="U663" s="24" t="s">
        <v>1560</v>
      </c>
      <c r="V663" s="24" t="s">
        <v>1561</v>
      </c>
      <c r="W663" s="23" t="s">
        <v>245</v>
      </c>
      <c r="X663" s="23" t="s">
        <v>1564</v>
      </c>
      <c r="Y663" s="23" t="s">
        <v>1615</v>
      </c>
      <c r="Z663" s="23" t="s">
        <v>1654</v>
      </c>
      <c r="AA663" s="23" t="s">
        <v>1818</v>
      </c>
      <c r="AB663" s="23" t="s">
        <v>1824</v>
      </c>
      <c r="AC663" s="36">
        <v>30000000</v>
      </c>
      <c r="AD663" s="36">
        <v>0</v>
      </c>
      <c r="AE663" s="36">
        <v>0</v>
      </c>
      <c r="AF663" s="36">
        <v>1500000</v>
      </c>
      <c r="AG663" s="36">
        <v>0</v>
      </c>
      <c r="AH663" s="36">
        <v>3000000</v>
      </c>
      <c r="AI663" s="36">
        <v>0</v>
      </c>
      <c r="AJ663" s="36">
        <v>3000000</v>
      </c>
      <c r="AK663" s="36">
        <v>0</v>
      </c>
      <c r="AL663" s="36">
        <v>3000000</v>
      </c>
      <c r="AM663" s="36">
        <v>0</v>
      </c>
      <c r="AN663" s="36">
        <v>3000000</v>
      </c>
      <c r="AO663" s="36">
        <v>0</v>
      </c>
      <c r="AP663" s="36">
        <v>3000000</v>
      </c>
      <c r="AQ663" s="36">
        <v>0</v>
      </c>
      <c r="AR663" s="36">
        <v>3000000</v>
      </c>
      <c r="AS663" s="36">
        <v>0</v>
      </c>
      <c r="AT663" s="36">
        <v>3000000</v>
      </c>
      <c r="AU663" s="36">
        <v>0</v>
      </c>
      <c r="AV663" s="36">
        <v>3000000</v>
      </c>
      <c r="AW663" s="36">
        <v>0</v>
      </c>
      <c r="AX663" s="36">
        <v>4500000</v>
      </c>
      <c r="AY663" s="36">
        <v>0</v>
      </c>
      <c r="AZ663" s="36">
        <v>0</v>
      </c>
      <c r="BA663" s="34"/>
      <c r="BB663" s="34"/>
      <c r="BC663" s="34"/>
      <c r="BD663" s="34"/>
      <c r="BE663" s="11" t="str">
        <f t="shared" si="60"/>
        <v>OK</v>
      </c>
      <c r="BF663" s="11" t="str">
        <f t="shared" si="61"/>
        <v>OK</v>
      </c>
      <c r="BG663" s="5">
        <f>+IF(B663&lt;&gt;"",COUNTBLANK(F663:AZ663),0)</f>
        <v>0</v>
      </c>
      <c r="BH663" s="12">
        <f t="shared" si="62"/>
        <v>30000000</v>
      </c>
      <c r="BI663" s="12">
        <f t="shared" si="63"/>
        <v>30000000</v>
      </c>
      <c r="BJ663" s="5">
        <f t="shared" si="64"/>
        <v>0</v>
      </c>
      <c r="BK663" s="5">
        <f t="shared" si="65"/>
        <v>0</v>
      </c>
      <c r="BL663" s="2">
        <v>4</v>
      </c>
      <c r="BM663" s="2">
        <v>2500</v>
      </c>
      <c r="BN663" s="2">
        <v>1</v>
      </c>
      <c r="BO663" s="16">
        <v>6</v>
      </c>
      <c r="BP663" s="2">
        <v>1</v>
      </c>
      <c r="BQ663" s="2">
        <v>14</v>
      </c>
      <c r="BT663" s="40"/>
      <c r="BU663" s="40"/>
      <c r="BV663" s="40"/>
      <c r="BW663" s="40"/>
      <c r="BX663" s="40"/>
      <c r="BY663" s="40"/>
      <c r="BZ663" s="40"/>
      <c r="CA663" s="40"/>
    </row>
    <row r="664" spans="1:79" ht="110.4">
      <c r="A664" s="49" t="s">
        <v>3974</v>
      </c>
      <c r="B664" s="37" t="s">
        <v>474</v>
      </c>
      <c r="C664" s="31" t="s">
        <v>415</v>
      </c>
      <c r="D664" s="31" t="s">
        <v>402</v>
      </c>
      <c r="E664" s="22" t="s">
        <v>4035</v>
      </c>
      <c r="F664" s="23" t="s">
        <v>4036</v>
      </c>
      <c r="G664" s="23" t="s">
        <v>4040</v>
      </c>
      <c r="H664" s="23" t="s">
        <v>4080</v>
      </c>
      <c r="I664" s="23">
        <v>80111604</v>
      </c>
      <c r="J664" s="23" t="s">
        <v>1487</v>
      </c>
      <c r="K664" s="23" t="s">
        <v>1488</v>
      </c>
      <c r="L664" s="23" t="s">
        <v>2890</v>
      </c>
      <c r="M664" s="24" t="s">
        <v>1477</v>
      </c>
      <c r="N664" s="24" t="s">
        <v>1477</v>
      </c>
      <c r="O664" s="24" t="s">
        <v>1477</v>
      </c>
      <c r="P664" s="24">
        <v>10</v>
      </c>
      <c r="Q664" s="24" t="s">
        <v>1546</v>
      </c>
      <c r="R664" s="24" t="s">
        <v>1547</v>
      </c>
      <c r="S664" s="25">
        <v>30000000</v>
      </c>
      <c r="T664" s="25">
        <v>30000000</v>
      </c>
      <c r="U664" s="24" t="s">
        <v>1560</v>
      </c>
      <c r="V664" s="24" t="s">
        <v>1561</v>
      </c>
      <c r="W664" s="23" t="s">
        <v>245</v>
      </c>
      <c r="X664" s="23" t="s">
        <v>1564</v>
      </c>
      <c r="Y664" s="23" t="s">
        <v>1615</v>
      </c>
      <c r="Z664" s="23" t="s">
        <v>1654</v>
      </c>
      <c r="AA664" s="23" t="s">
        <v>1818</v>
      </c>
      <c r="AB664" s="23" t="s">
        <v>1824</v>
      </c>
      <c r="AC664" s="36">
        <v>30000000</v>
      </c>
      <c r="AD664" s="36">
        <v>0</v>
      </c>
      <c r="AE664" s="36">
        <v>0</v>
      </c>
      <c r="AF664" s="36">
        <v>1500000</v>
      </c>
      <c r="AG664" s="36">
        <v>0</v>
      </c>
      <c r="AH664" s="36">
        <v>3000000</v>
      </c>
      <c r="AI664" s="36">
        <v>0</v>
      </c>
      <c r="AJ664" s="36">
        <v>3000000</v>
      </c>
      <c r="AK664" s="36">
        <v>0</v>
      </c>
      <c r="AL664" s="36">
        <v>3000000</v>
      </c>
      <c r="AM664" s="36">
        <v>0</v>
      </c>
      <c r="AN664" s="36">
        <v>3000000</v>
      </c>
      <c r="AO664" s="36">
        <v>0</v>
      </c>
      <c r="AP664" s="36">
        <v>3000000</v>
      </c>
      <c r="AQ664" s="36">
        <v>0</v>
      </c>
      <c r="AR664" s="36">
        <v>3000000</v>
      </c>
      <c r="AS664" s="36">
        <v>0</v>
      </c>
      <c r="AT664" s="36">
        <v>3000000</v>
      </c>
      <c r="AU664" s="36">
        <v>0</v>
      </c>
      <c r="AV664" s="36">
        <v>3000000</v>
      </c>
      <c r="AW664" s="36">
        <v>0</v>
      </c>
      <c r="AX664" s="36">
        <v>4500000</v>
      </c>
      <c r="AY664" s="36">
        <v>0</v>
      </c>
      <c r="AZ664" s="36">
        <v>0</v>
      </c>
      <c r="BA664" s="34"/>
      <c r="BB664" s="34"/>
      <c r="BC664" s="34"/>
      <c r="BD664" s="34"/>
      <c r="BE664" s="11" t="str">
        <f t="shared" si="60"/>
        <v>OK</v>
      </c>
      <c r="BF664" s="11" t="str">
        <f t="shared" si="61"/>
        <v>OK</v>
      </c>
      <c r="BG664" s="5">
        <f>+IF(B664&lt;&gt;"",COUNTBLANK(F664:AZ664),0)</f>
        <v>0</v>
      </c>
      <c r="BH664" s="12">
        <f t="shared" si="62"/>
        <v>30000000</v>
      </c>
      <c r="BI664" s="12">
        <f t="shared" si="63"/>
        <v>30000000</v>
      </c>
      <c r="BJ664" s="5">
        <f t="shared" si="64"/>
        <v>0</v>
      </c>
      <c r="BK664" s="5">
        <f t="shared" si="65"/>
        <v>0</v>
      </c>
      <c r="BL664" s="2">
        <v>4</v>
      </c>
      <c r="BM664" s="2">
        <v>2500</v>
      </c>
      <c r="BN664" s="2">
        <v>1</v>
      </c>
      <c r="BO664" s="16">
        <v>6</v>
      </c>
      <c r="BP664" s="2">
        <v>1</v>
      </c>
      <c r="BQ664" s="2">
        <v>15</v>
      </c>
      <c r="BT664" s="40"/>
      <c r="BU664" s="40"/>
      <c r="BV664" s="40"/>
      <c r="BW664" s="40"/>
      <c r="BX664" s="40"/>
      <c r="BY664" s="40"/>
      <c r="BZ664" s="40"/>
      <c r="CA664" s="40"/>
    </row>
    <row r="665" spans="1:79" ht="96.6">
      <c r="A665" s="49" t="s">
        <v>3974</v>
      </c>
      <c r="B665" s="37" t="s">
        <v>475</v>
      </c>
      <c r="C665" s="31" t="s">
        <v>415</v>
      </c>
      <c r="D665" s="31" t="s">
        <v>402</v>
      </c>
      <c r="E665" s="22" t="s">
        <v>4035</v>
      </c>
      <c r="F665" s="23" t="s">
        <v>4036</v>
      </c>
      <c r="G665" s="23" t="s">
        <v>4040</v>
      </c>
      <c r="H665" s="23" t="s">
        <v>4080</v>
      </c>
      <c r="I665" s="23">
        <v>80111604</v>
      </c>
      <c r="J665" s="23" t="s">
        <v>1487</v>
      </c>
      <c r="K665" s="23" t="s">
        <v>1491</v>
      </c>
      <c r="L665" s="23" t="s">
        <v>2891</v>
      </c>
      <c r="M665" s="24" t="s">
        <v>1477</v>
      </c>
      <c r="N665" s="24" t="s">
        <v>1477</v>
      </c>
      <c r="O665" s="24" t="s">
        <v>421</v>
      </c>
      <c r="P665" s="24">
        <v>3</v>
      </c>
      <c r="Q665" s="24" t="s">
        <v>1546</v>
      </c>
      <c r="R665" s="24" t="s">
        <v>1547</v>
      </c>
      <c r="S665" s="25">
        <v>20197578</v>
      </c>
      <c r="T665" s="25">
        <v>20197578</v>
      </c>
      <c r="U665" s="24" t="s">
        <v>1560</v>
      </c>
      <c r="V665" s="24" t="s">
        <v>1561</v>
      </c>
      <c r="W665" s="23" t="s">
        <v>245</v>
      </c>
      <c r="X665" s="23" t="s">
        <v>1564</v>
      </c>
      <c r="Y665" s="23" t="s">
        <v>1615</v>
      </c>
      <c r="Z665" s="23" t="s">
        <v>1655</v>
      </c>
      <c r="AA665" s="23" t="s">
        <v>1818</v>
      </c>
      <c r="AB665" s="23" t="s">
        <v>1824</v>
      </c>
      <c r="AC665" s="36">
        <v>0</v>
      </c>
      <c r="AD665" s="36">
        <v>0</v>
      </c>
      <c r="AE665" s="36">
        <v>20197578</v>
      </c>
      <c r="AF665" s="36">
        <v>0</v>
      </c>
      <c r="AG665" s="36">
        <v>0</v>
      </c>
      <c r="AH665" s="36">
        <v>6500000</v>
      </c>
      <c r="AI665" s="36">
        <v>0</v>
      </c>
      <c r="AJ665" s="36">
        <v>6500000</v>
      </c>
      <c r="AK665" s="36">
        <v>0</v>
      </c>
      <c r="AL665" s="36">
        <v>6500000</v>
      </c>
      <c r="AM665" s="36">
        <v>0</v>
      </c>
      <c r="AN665" s="36">
        <v>697578</v>
      </c>
      <c r="AO665" s="36">
        <v>0</v>
      </c>
      <c r="AP665" s="36">
        <v>0</v>
      </c>
      <c r="AQ665" s="36">
        <v>0</v>
      </c>
      <c r="AR665" s="36">
        <v>0</v>
      </c>
      <c r="AS665" s="36">
        <v>0</v>
      </c>
      <c r="AT665" s="36">
        <v>0</v>
      </c>
      <c r="AU665" s="36">
        <v>0</v>
      </c>
      <c r="AV665" s="36">
        <v>0</v>
      </c>
      <c r="AW665" s="36">
        <v>0</v>
      </c>
      <c r="AX665" s="36">
        <v>0</v>
      </c>
      <c r="AY665" s="36">
        <v>0</v>
      </c>
      <c r="AZ665" s="36">
        <v>0</v>
      </c>
      <c r="BA665" s="34"/>
      <c r="BB665" s="34"/>
      <c r="BC665" s="34"/>
      <c r="BD665" s="34"/>
      <c r="BE665" s="11" t="str">
        <f t="shared" si="60"/>
        <v>OK</v>
      </c>
      <c r="BF665" s="11" t="str">
        <f t="shared" si="61"/>
        <v>OK</v>
      </c>
      <c r="BG665" s="5">
        <f>+IF(B665&lt;&gt;"",COUNTBLANK(F665:AZ665),0)</f>
        <v>0</v>
      </c>
      <c r="BH665" s="12">
        <f t="shared" si="62"/>
        <v>20197578</v>
      </c>
      <c r="BI665" s="12">
        <f t="shared" si="63"/>
        <v>20197578</v>
      </c>
      <c r="BJ665" s="5">
        <f t="shared" si="64"/>
        <v>0</v>
      </c>
      <c r="BK665" s="5">
        <f t="shared" si="65"/>
        <v>0</v>
      </c>
      <c r="BL665" s="2">
        <v>4</v>
      </c>
      <c r="BM665" s="2">
        <v>2500</v>
      </c>
      <c r="BN665" s="2">
        <v>1</v>
      </c>
      <c r="BO665" s="16">
        <v>6</v>
      </c>
      <c r="BP665" s="2">
        <v>1</v>
      </c>
      <c r="BQ665" s="2">
        <v>16</v>
      </c>
      <c r="BT665" s="40"/>
      <c r="BU665" s="40"/>
      <c r="BV665" s="40"/>
      <c r="BW665" s="40"/>
      <c r="BX665" s="40"/>
      <c r="BY665" s="40"/>
      <c r="BZ665" s="40"/>
      <c r="CA665" s="40"/>
    </row>
    <row r="666" spans="1:79" ht="96.6">
      <c r="A666" s="49" t="s">
        <v>3974</v>
      </c>
      <c r="B666" s="37" t="s">
        <v>476</v>
      </c>
      <c r="C666" s="31" t="s">
        <v>415</v>
      </c>
      <c r="D666" s="31" t="s">
        <v>402</v>
      </c>
      <c r="E666" s="22" t="s">
        <v>4035</v>
      </c>
      <c r="F666" s="23" t="s">
        <v>4036</v>
      </c>
      <c r="G666" s="23" t="s">
        <v>4040</v>
      </c>
      <c r="H666" s="23" t="s">
        <v>4080</v>
      </c>
      <c r="I666" s="23">
        <v>80111604</v>
      </c>
      <c r="J666" s="23" t="s">
        <v>1487</v>
      </c>
      <c r="K666" s="23" t="s">
        <v>1491</v>
      </c>
      <c r="L666" s="23" t="s">
        <v>2892</v>
      </c>
      <c r="M666" s="24" t="s">
        <v>1477</v>
      </c>
      <c r="N666" s="24" t="s">
        <v>1477</v>
      </c>
      <c r="O666" s="24" t="s">
        <v>421</v>
      </c>
      <c r="P666" s="24">
        <v>3</v>
      </c>
      <c r="Q666" s="24" t="s">
        <v>1546</v>
      </c>
      <c r="R666" s="24" t="s">
        <v>1547</v>
      </c>
      <c r="S666" s="25">
        <v>17600000</v>
      </c>
      <c r="T666" s="25">
        <v>17600000</v>
      </c>
      <c r="U666" s="24" t="s">
        <v>1560</v>
      </c>
      <c r="V666" s="24" t="s">
        <v>1561</v>
      </c>
      <c r="W666" s="23" t="s">
        <v>245</v>
      </c>
      <c r="X666" s="23" t="s">
        <v>1564</v>
      </c>
      <c r="Y666" s="23" t="s">
        <v>1615</v>
      </c>
      <c r="Z666" s="23" t="s">
        <v>1655</v>
      </c>
      <c r="AA666" s="23" t="s">
        <v>1818</v>
      </c>
      <c r="AB666" s="23" t="s">
        <v>1824</v>
      </c>
      <c r="AC666" s="36">
        <v>0</v>
      </c>
      <c r="AD666" s="36">
        <v>0</v>
      </c>
      <c r="AE666" s="36">
        <v>17600000</v>
      </c>
      <c r="AF666" s="36">
        <v>0</v>
      </c>
      <c r="AG666" s="36">
        <v>0</v>
      </c>
      <c r="AH666" s="36">
        <v>5500000</v>
      </c>
      <c r="AI666" s="36">
        <v>0</v>
      </c>
      <c r="AJ666" s="36">
        <v>5500000</v>
      </c>
      <c r="AK666" s="36">
        <v>0</v>
      </c>
      <c r="AL666" s="36">
        <v>5500000</v>
      </c>
      <c r="AM666" s="36">
        <v>0</v>
      </c>
      <c r="AN666" s="36">
        <v>1100000</v>
      </c>
      <c r="AO666" s="36">
        <v>0</v>
      </c>
      <c r="AP666" s="36">
        <v>0</v>
      </c>
      <c r="AQ666" s="36">
        <v>0</v>
      </c>
      <c r="AR666" s="36">
        <v>0</v>
      </c>
      <c r="AS666" s="36">
        <v>0</v>
      </c>
      <c r="AT666" s="36">
        <v>0</v>
      </c>
      <c r="AU666" s="36">
        <v>0</v>
      </c>
      <c r="AV666" s="36">
        <v>0</v>
      </c>
      <c r="AW666" s="36">
        <v>0</v>
      </c>
      <c r="AX666" s="36">
        <v>0</v>
      </c>
      <c r="AY666" s="36">
        <v>0</v>
      </c>
      <c r="AZ666" s="36">
        <v>0</v>
      </c>
      <c r="BA666" s="34"/>
      <c r="BB666" s="34"/>
      <c r="BC666" s="34"/>
      <c r="BD666" s="34"/>
      <c r="BE666" s="11" t="str">
        <f t="shared" si="60"/>
        <v>OK</v>
      </c>
      <c r="BF666" s="11" t="str">
        <f t="shared" si="61"/>
        <v>OK</v>
      </c>
      <c r="BG666" s="5">
        <f>+IF(B666&lt;&gt;"",COUNTBLANK(F666:AZ666),0)</f>
        <v>0</v>
      </c>
      <c r="BH666" s="12">
        <f t="shared" si="62"/>
        <v>17600000</v>
      </c>
      <c r="BI666" s="12">
        <f t="shared" si="63"/>
        <v>17600000</v>
      </c>
      <c r="BJ666" s="5">
        <f t="shared" si="64"/>
        <v>0</v>
      </c>
      <c r="BK666" s="5">
        <f t="shared" si="65"/>
        <v>0</v>
      </c>
      <c r="BL666" s="2">
        <v>4</v>
      </c>
      <c r="BM666" s="2">
        <v>2500</v>
      </c>
      <c r="BN666" s="2">
        <v>1</v>
      </c>
      <c r="BO666" s="16">
        <v>6</v>
      </c>
      <c r="BP666" s="2">
        <v>1</v>
      </c>
      <c r="BQ666" s="2">
        <v>17</v>
      </c>
      <c r="BT666" s="40"/>
      <c r="BU666" s="40"/>
      <c r="BV666" s="40"/>
      <c r="BW666" s="40"/>
      <c r="BX666" s="40"/>
      <c r="BY666" s="40"/>
      <c r="BZ666" s="40"/>
      <c r="CA666" s="40"/>
    </row>
    <row r="667" spans="1:79" ht="179.4">
      <c r="A667" s="49" t="s">
        <v>3974</v>
      </c>
      <c r="B667" s="37" t="s">
        <v>477</v>
      </c>
      <c r="C667" s="31" t="s">
        <v>415</v>
      </c>
      <c r="D667" s="31" t="s">
        <v>402</v>
      </c>
      <c r="E667" s="22" t="s">
        <v>4035</v>
      </c>
      <c r="F667" s="23" t="s">
        <v>4036</v>
      </c>
      <c r="G667" s="23" t="s">
        <v>4040</v>
      </c>
      <c r="H667" s="23" t="s">
        <v>4080</v>
      </c>
      <c r="I667" s="23">
        <v>80111614</v>
      </c>
      <c r="J667" s="23" t="s">
        <v>1487</v>
      </c>
      <c r="K667" s="23" t="s">
        <v>1488</v>
      </c>
      <c r="L667" s="23" t="s">
        <v>2893</v>
      </c>
      <c r="M667" s="24" t="s">
        <v>1477</v>
      </c>
      <c r="N667" s="24" t="s">
        <v>1477</v>
      </c>
      <c r="O667" s="24" t="s">
        <v>1477</v>
      </c>
      <c r="P667" s="24">
        <v>3</v>
      </c>
      <c r="Q667" s="24" t="s">
        <v>1546</v>
      </c>
      <c r="R667" s="24" t="s">
        <v>1547</v>
      </c>
      <c r="S667" s="25">
        <v>24000000</v>
      </c>
      <c r="T667" s="25">
        <v>24000000</v>
      </c>
      <c r="U667" s="24" t="s">
        <v>1560</v>
      </c>
      <c r="V667" s="24" t="s">
        <v>1561</v>
      </c>
      <c r="W667" s="23" t="s">
        <v>245</v>
      </c>
      <c r="X667" s="23" t="s">
        <v>1564</v>
      </c>
      <c r="Y667" s="23" t="s">
        <v>1615</v>
      </c>
      <c r="Z667" s="23" t="s">
        <v>1645</v>
      </c>
      <c r="AA667" s="23" t="s">
        <v>1818</v>
      </c>
      <c r="AB667" s="23" t="s">
        <v>1824</v>
      </c>
      <c r="AC667" s="36">
        <v>24000000</v>
      </c>
      <c r="AD667" s="36">
        <v>0</v>
      </c>
      <c r="AE667" s="36">
        <v>0</v>
      </c>
      <c r="AF667" s="36">
        <v>7500000</v>
      </c>
      <c r="AG667" s="36">
        <v>0</v>
      </c>
      <c r="AH667" s="36">
        <v>7500000</v>
      </c>
      <c r="AI667" s="36">
        <v>0</v>
      </c>
      <c r="AJ667" s="36">
        <v>9000000</v>
      </c>
      <c r="AK667" s="36">
        <v>0</v>
      </c>
      <c r="AL667" s="36">
        <v>0</v>
      </c>
      <c r="AM667" s="36">
        <v>0</v>
      </c>
      <c r="AN667" s="36">
        <v>0</v>
      </c>
      <c r="AO667" s="36">
        <v>0</v>
      </c>
      <c r="AP667" s="36">
        <v>0</v>
      </c>
      <c r="AQ667" s="36">
        <v>0</v>
      </c>
      <c r="AR667" s="36">
        <v>0</v>
      </c>
      <c r="AS667" s="36">
        <v>0</v>
      </c>
      <c r="AT667" s="36">
        <v>0</v>
      </c>
      <c r="AU667" s="36">
        <v>0</v>
      </c>
      <c r="AV667" s="36">
        <v>0</v>
      </c>
      <c r="AW667" s="36">
        <v>0</v>
      </c>
      <c r="AX667" s="36">
        <v>0</v>
      </c>
      <c r="AY667" s="36">
        <v>0</v>
      </c>
      <c r="AZ667" s="36">
        <v>0</v>
      </c>
      <c r="BA667" s="34"/>
      <c r="BB667" s="34"/>
      <c r="BC667" s="34"/>
      <c r="BD667" s="34"/>
      <c r="BE667" s="11" t="str">
        <f t="shared" si="60"/>
        <v>OK</v>
      </c>
      <c r="BF667" s="11" t="str">
        <f t="shared" si="61"/>
        <v>OK</v>
      </c>
      <c r="BG667" s="5">
        <f>+IF(B667&lt;&gt;"",COUNTBLANK(F667:AZ667),0)</f>
        <v>0</v>
      </c>
      <c r="BH667" s="12">
        <f t="shared" si="62"/>
        <v>24000000</v>
      </c>
      <c r="BI667" s="12">
        <f t="shared" si="63"/>
        <v>24000000</v>
      </c>
      <c r="BJ667" s="5">
        <f t="shared" si="64"/>
        <v>0</v>
      </c>
      <c r="BK667" s="5">
        <f t="shared" si="65"/>
        <v>0</v>
      </c>
      <c r="BL667" s="2">
        <v>4</v>
      </c>
      <c r="BM667" s="2">
        <v>2500</v>
      </c>
      <c r="BN667" s="2">
        <v>1</v>
      </c>
      <c r="BO667" s="16">
        <v>6</v>
      </c>
      <c r="BP667" s="2">
        <v>1</v>
      </c>
      <c r="BQ667" s="2">
        <v>18</v>
      </c>
      <c r="BT667" s="40"/>
      <c r="BU667" s="40"/>
      <c r="BV667" s="40"/>
      <c r="BW667" s="40"/>
      <c r="BX667" s="40"/>
      <c r="BY667" s="40"/>
      <c r="BZ667" s="40"/>
      <c r="CA667" s="40"/>
    </row>
    <row r="668" spans="1:79" ht="276">
      <c r="A668" s="49" t="s">
        <v>3974</v>
      </c>
      <c r="B668" s="37" t="s">
        <v>478</v>
      </c>
      <c r="C668" s="31" t="s">
        <v>415</v>
      </c>
      <c r="D668" s="31" t="s">
        <v>402</v>
      </c>
      <c r="E668" s="22" t="s">
        <v>4035</v>
      </c>
      <c r="F668" s="23" t="s">
        <v>4036</v>
      </c>
      <c r="G668" s="23" t="s">
        <v>4040</v>
      </c>
      <c r="H668" s="23" t="s">
        <v>4080</v>
      </c>
      <c r="I668" s="23">
        <v>80111604</v>
      </c>
      <c r="J668" s="23" t="s">
        <v>1487</v>
      </c>
      <c r="K668" s="23" t="s">
        <v>1491</v>
      </c>
      <c r="L668" s="23" t="s">
        <v>2894</v>
      </c>
      <c r="M668" s="24" t="s">
        <v>1477</v>
      </c>
      <c r="N668" s="24" t="s">
        <v>1477</v>
      </c>
      <c r="O668" s="24" t="s">
        <v>1477</v>
      </c>
      <c r="P668" s="24">
        <v>2</v>
      </c>
      <c r="Q668" s="24" t="s">
        <v>1546</v>
      </c>
      <c r="R668" s="24" t="s">
        <v>1547</v>
      </c>
      <c r="S668" s="25">
        <v>15000000</v>
      </c>
      <c r="T668" s="25">
        <v>15000000</v>
      </c>
      <c r="U668" s="24" t="s">
        <v>1560</v>
      </c>
      <c r="V668" s="24" t="s">
        <v>1561</v>
      </c>
      <c r="W668" s="23" t="s">
        <v>245</v>
      </c>
      <c r="X668" s="23" t="s">
        <v>1564</v>
      </c>
      <c r="Y668" s="23" t="s">
        <v>1615</v>
      </c>
      <c r="Z668" s="23" t="s">
        <v>1656</v>
      </c>
      <c r="AA668" s="23" t="s">
        <v>1818</v>
      </c>
      <c r="AB668" s="23" t="s">
        <v>1824</v>
      </c>
      <c r="AC668" s="36">
        <v>15000000</v>
      </c>
      <c r="AD668" s="36">
        <v>0</v>
      </c>
      <c r="AE668" s="36">
        <v>0</v>
      </c>
      <c r="AF668" s="36">
        <v>3750000</v>
      </c>
      <c r="AG668" s="36">
        <v>0</v>
      </c>
      <c r="AH668" s="36">
        <v>7500000</v>
      </c>
      <c r="AI668" s="36">
        <v>0</v>
      </c>
      <c r="AJ668" s="36">
        <v>3750000</v>
      </c>
      <c r="AK668" s="36">
        <v>0</v>
      </c>
      <c r="AL668" s="36">
        <v>0</v>
      </c>
      <c r="AM668" s="36">
        <v>0</v>
      </c>
      <c r="AN668" s="36">
        <v>0</v>
      </c>
      <c r="AO668" s="36">
        <v>0</v>
      </c>
      <c r="AP668" s="36">
        <v>0</v>
      </c>
      <c r="AQ668" s="36">
        <v>0</v>
      </c>
      <c r="AR668" s="36">
        <v>0</v>
      </c>
      <c r="AS668" s="36">
        <v>0</v>
      </c>
      <c r="AT668" s="36">
        <v>0</v>
      </c>
      <c r="AU668" s="36">
        <v>0</v>
      </c>
      <c r="AV668" s="36">
        <v>0</v>
      </c>
      <c r="AW668" s="36">
        <v>0</v>
      </c>
      <c r="AX668" s="36">
        <v>0</v>
      </c>
      <c r="AY668" s="36">
        <v>0</v>
      </c>
      <c r="AZ668" s="36">
        <v>0</v>
      </c>
      <c r="BA668" s="34"/>
      <c r="BB668" s="34"/>
      <c r="BC668" s="34"/>
      <c r="BD668" s="34"/>
      <c r="BE668" s="11" t="str">
        <f t="shared" si="60"/>
        <v>OK</v>
      </c>
      <c r="BF668" s="11" t="str">
        <f t="shared" si="61"/>
        <v>OK</v>
      </c>
      <c r="BG668" s="5">
        <f>+IF(B668&lt;&gt;"",COUNTBLANK(F668:AZ668),0)</f>
        <v>0</v>
      </c>
      <c r="BH668" s="12">
        <f t="shared" si="62"/>
        <v>15000000</v>
      </c>
      <c r="BI668" s="12">
        <f t="shared" si="63"/>
        <v>15000000</v>
      </c>
      <c r="BJ668" s="5">
        <f t="shared" si="64"/>
        <v>0</v>
      </c>
      <c r="BK668" s="5">
        <f t="shared" si="65"/>
        <v>0</v>
      </c>
      <c r="BL668" s="2">
        <v>4</v>
      </c>
      <c r="BM668" s="2">
        <v>2500</v>
      </c>
      <c r="BN668" s="2">
        <v>1</v>
      </c>
      <c r="BO668" s="16">
        <v>6</v>
      </c>
      <c r="BP668" s="2">
        <v>1</v>
      </c>
      <c r="BQ668" s="2">
        <v>19</v>
      </c>
      <c r="BT668" s="40"/>
      <c r="BU668" s="40"/>
      <c r="BV668" s="40"/>
      <c r="BW668" s="40"/>
      <c r="BX668" s="40"/>
      <c r="BY668" s="40"/>
      <c r="BZ668" s="40"/>
      <c r="CA668" s="40"/>
    </row>
    <row r="669" spans="1:79" ht="124.2">
      <c r="A669" s="49" t="s">
        <v>3974</v>
      </c>
      <c r="B669" s="37" t="s">
        <v>479</v>
      </c>
      <c r="C669" s="31" t="s">
        <v>415</v>
      </c>
      <c r="D669" s="31" t="s">
        <v>402</v>
      </c>
      <c r="E669" s="22" t="s">
        <v>4035</v>
      </c>
      <c r="F669" s="23" t="s">
        <v>4036</v>
      </c>
      <c r="G669" s="23" t="s">
        <v>4040</v>
      </c>
      <c r="H669" s="23" t="s">
        <v>4080</v>
      </c>
      <c r="I669" s="23">
        <v>80101504</v>
      </c>
      <c r="J669" s="23" t="s">
        <v>1487</v>
      </c>
      <c r="K669" s="23" t="s">
        <v>1491</v>
      </c>
      <c r="L669" s="23" t="s">
        <v>2896</v>
      </c>
      <c r="M669" s="24" t="s">
        <v>1477</v>
      </c>
      <c r="N669" s="24" t="s">
        <v>1477</v>
      </c>
      <c r="O669" s="24" t="s">
        <v>1477</v>
      </c>
      <c r="P669" s="24">
        <v>11</v>
      </c>
      <c r="Q669" s="24" t="s">
        <v>1546</v>
      </c>
      <c r="R669" s="24" t="s">
        <v>1547</v>
      </c>
      <c r="S669" s="25">
        <v>132000000</v>
      </c>
      <c r="T669" s="25">
        <v>132000000</v>
      </c>
      <c r="U669" s="24" t="s">
        <v>1560</v>
      </c>
      <c r="V669" s="24" t="s">
        <v>1561</v>
      </c>
      <c r="W669" s="23" t="s">
        <v>245</v>
      </c>
      <c r="X669" s="23" t="s">
        <v>1564</v>
      </c>
      <c r="Y669" s="23" t="s">
        <v>1615</v>
      </c>
      <c r="Z669" s="23" t="s">
        <v>1650</v>
      </c>
      <c r="AA669" s="23" t="s">
        <v>1818</v>
      </c>
      <c r="AB669" s="23" t="s">
        <v>1824</v>
      </c>
      <c r="AC669" s="36">
        <v>132000000</v>
      </c>
      <c r="AD669" s="36">
        <v>0</v>
      </c>
      <c r="AE669" s="36">
        <v>0</v>
      </c>
      <c r="AF669" s="36">
        <v>6000000</v>
      </c>
      <c r="AG669" s="36">
        <v>0</v>
      </c>
      <c r="AH669" s="36">
        <v>12000000</v>
      </c>
      <c r="AI669" s="36">
        <v>0</v>
      </c>
      <c r="AJ669" s="36">
        <v>12000000</v>
      </c>
      <c r="AK669" s="36">
        <v>0</v>
      </c>
      <c r="AL669" s="36">
        <v>12000000</v>
      </c>
      <c r="AM669" s="36">
        <v>0</v>
      </c>
      <c r="AN669" s="36">
        <v>12000000</v>
      </c>
      <c r="AO669" s="36">
        <v>0</v>
      </c>
      <c r="AP669" s="36">
        <v>12000000</v>
      </c>
      <c r="AQ669" s="36">
        <v>0</v>
      </c>
      <c r="AR669" s="36">
        <v>12000000</v>
      </c>
      <c r="AS669" s="36">
        <v>0</v>
      </c>
      <c r="AT669" s="36">
        <v>12000000</v>
      </c>
      <c r="AU669" s="36">
        <v>0</v>
      </c>
      <c r="AV669" s="36">
        <v>12000000</v>
      </c>
      <c r="AW669" s="36">
        <v>0</v>
      </c>
      <c r="AX669" s="36">
        <v>12000000</v>
      </c>
      <c r="AY669" s="36">
        <v>0</v>
      </c>
      <c r="AZ669" s="36">
        <v>18000000</v>
      </c>
      <c r="BA669" s="34"/>
      <c r="BB669" s="34"/>
      <c r="BC669" s="34"/>
      <c r="BD669" s="34"/>
      <c r="BE669" s="11" t="str">
        <f t="shared" si="60"/>
        <v>OK</v>
      </c>
      <c r="BF669" s="11" t="str">
        <f t="shared" si="61"/>
        <v>OK</v>
      </c>
      <c r="BG669" s="5">
        <f>+IF(B669&lt;&gt;"",COUNTBLANK(F669:AZ669),0)</f>
        <v>0</v>
      </c>
      <c r="BH669" s="12">
        <f t="shared" si="62"/>
        <v>132000000</v>
      </c>
      <c r="BI669" s="12">
        <f t="shared" si="63"/>
        <v>132000000</v>
      </c>
      <c r="BJ669" s="5">
        <f t="shared" si="64"/>
        <v>0</v>
      </c>
      <c r="BK669" s="5">
        <f t="shared" si="65"/>
        <v>0</v>
      </c>
      <c r="BL669" s="2">
        <v>4</v>
      </c>
      <c r="BM669" s="2">
        <v>2500</v>
      </c>
      <c r="BN669" s="2">
        <v>1</v>
      </c>
      <c r="BO669" s="16">
        <v>6</v>
      </c>
      <c r="BP669" s="2">
        <v>1</v>
      </c>
      <c r="BQ669" s="2">
        <v>20</v>
      </c>
      <c r="BT669" s="40"/>
      <c r="BU669" s="40"/>
      <c r="BV669" s="40"/>
      <c r="BW669" s="40"/>
      <c r="BX669" s="40"/>
      <c r="BY669" s="40"/>
      <c r="BZ669" s="40"/>
      <c r="CA669" s="40"/>
    </row>
    <row r="670" spans="1:79" ht="151.80000000000001">
      <c r="A670" s="49" t="s">
        <v>3974</v>
      </c>
      <c r="B670" s="37" t="s">
        <v>955</v>
      </c>
      <c r="C670" s="31" t="s">
        <v>415</v>
      </c>
      <c r="D670" s="31" t="s">
        <v>402</v>
      </c>
      <c r="E670" s="22" t="s">
        <v>4035</v>
      </c>
      <c r="F670" s="23" t="s">
        <v>4036</v>
      </c>
      <c r="G670" s="23" t="s">
        <v>4037</v>
      </c>
      <c r="H670" s="23" t="s">
        <v>4081</v>
      </c>
      <c r="I670" s="23">
        <v>80111604</v>
      </c>
      <c r="J670" s="23" t="s">
        <v>1483</v>
      </c>
      <c r="K670" s="23" t="s">
        <v>1489</v>
      </c>
      <c r="L670" s="23" t="s">
        <v>2903</v>
      </c>
      <c r="M670" s="24" t="s">
        <v>1477</v>
      </c>
      <c r="N670" s="24" t="s">
        <v>1477</v>
      </c>
      <c r="O670" s="24" t="s">
        <v>421</v>
      </c>
      <c r="P670" s="24">
        <v>9</v>
      </c>
      <c r="Q670" s="24" t="s">
        <v>1546</v>
      </c>
      <c r="R670" s="24" t="s">
        <v>1547</v>
      </c>
      <c r="S670" s="25">
        <v>27000000</v>
      </c>
      <c r="T670" s="25">
        <v>27000000</v>
      </c>
      <c r="U670" s="24" t="s">
        <v>1560</v>
      </c>
      <c r="V670" s="24" t="s">
        <v>1561</v>
      </c>
      <c r="W670" s="23" t="s">
        <v>250</v>
      </c>
      <c r="X670" s="23" t="s">
        <v>1597</v>
      </c>
      <c r="Y670" s="23" t="s">
        <v>1615</v>
      </c>
      <c r="Z670" s="23" t="s">
        <v>1726</v>
      </c>
      <c r="AA670" s="23" t="s">
        <v>1818</v>
      </c>
      <c r="AB670" s="23" t="s">
        <v>1824</v>
      </c>
      <c r="AC670" s="36">
        <v>0</v>
      </c>
      <c r="AD670" s="36">
        <v>0</v>
      </c>
      <c r="AE670" s="36">
        <v>27000000</v>
      </c>
      <c r="AF670" s="36">
        <v>0</v>
      </c>
      <c r="AG670" s="36">
        <v>0</v>
      </c>
      <c r="AH670" s="36">
        <v>3000000</v>
      </c>
      <c r="AI670" s="36">
        <v>0</v>
      </c>
      <c r="AJ670" s="36">
        <v>3000000</v>
      </c>
      <c r="AK670" s="36">
        <v>0</v>
      </c>
      <c r="AL670" s="36">
        <v>3000000</v>
      </c>
      <c r="AM670" s="36">
        <v>0</v>
      </c>
      <c r="AN670" s="36">
        <v>3000000</v>
      </c>
      <c r="AO670" s="36">
        <v>0</v>
      </c>
      <c r="AP670" s="36">
        <v>3000000</v>
      </c>
      <c r="AQ670" s="36">
        <v>0</v>
      </c>
      <c r="AR670" s="36">
        <v>3000000</v>
      </c>
      <c r="AS670" s="36">
        <v>0</v>
      </c>
      <c r="AT670" s="36">
        <v>3000000</v>
      </c>
      <c r="AU670" s="36">
        <v>0</v>
      </c>
      <c r="AV670" s="36">
        <v>3000000</v>
      </c>
      <c r="AW670" s="36">
        <v>0</v>
      </c>
      <c r="AX670" s="36">
        <v>3000000</v>
      </c>
      <c r="AY670" s="36">
        <v>0</v>
      </c>
      <c r="AZ670" s="36">
        <v>0</v>
      </c>
      <c r="BA670" s="34"/>
      <c r="BB670" s="34"/>
      <c r="BC670" s="34"/>
      <c r="BD670" s="34"/>
      <c r="BE670" s="11" t="str">
        <f t="shared" si="60"/>
        <v>OK</v>
      </c>
      <c r="BF670" s="11" t="str">
        <f t="shared" si="61"/>
        <v>OK</v>
      </c>
      <c r="BG670" s="5">
        <f>+IF(B670&lt;&gt;"",COUNTBLANK(F670:AZ670),0)</f>
        <v>0</v>
      </c>
      <c r="BH670" s="12">
        <f t="shared" si="62"/>
        <v>27000000</v>
      </c>
      <c r="BI670" s="12">
        <f t="shared" si="63"/>
        <v>27000000</v>
      </c>
      <c r="BJ670" s="5">
        <f t="shared" si="64"/>
        <v>0</v>
      </c>
      <c r="BK670" s="5">
        <f t="shared" si="65"/>
        <v>0</v>
      </c>
      <c r="BL670" s="2">
        <v>4</v>
      </c>
      <c r="BM670" s="2">
        <v>2520</v>
      </c>
      <c r="BN670" s="2">
        <v>1</v>
      </c>
      <c r="BO670" s="16">
        <v>7</v>
      </c>
      <c r="BP670" s="2">
        <v>4</v>
      </c>
      <c r="BQ670" s="2">
        <v>1</v>
      </c>
      <c r="BT670" s="40"/>
      <c r="BU670" s="40"/>
      <c r="BV670" s="40"/>
      <c r="BW670" s="40"/>
      <c r="BX670" s="40"/>
      <c r="BY670" s="40"/>
      <c r="BZ670" s="40"/>
      <c r="CA670" s="40"/>
    </row>
    <row r="671" spans="1:79" ht="96.6">
      <c r="A671" s="49" t="s">
        <v>3974</v>
      </c>
      <c r="B671" s="37" t="s">
        <v>956</v>
      </c>
      <c r="C671" s="31" t="s">
        <v>415</v>
      </c>
      <c r="D671" s="31" t="s">
        <v>402</v>
      </c>
      <c r="E671" s="22" t="s">
        <v>4035</v>
      </c>
      <c r="F671" s="23" t="s">
        <v>4036</v>
      </c>
      <c r="G671" s="23" t="s">
        <v>4037</v>
      </c>
      <c r="H671" s="23" t="s">
        <v>4081</v>
      </c>
      <c r="I671" s="23">
        <v>80111604</v>
      </c>
      <c r="J671" s="23" t="s">
        <v>1483</v>
      </c>
      <c r="K671" s="23" t="s">
        <v>1490</v>
      </c>
      <c r="L671" s="23" t="s">
        <v>2910</v>
      </c>
      <c r="M671" s="24" t="s">
        <v>1477</v>
      </c>
      <c r="N671" s="24" t="s">
        <v>1477</v>
      </c>
      <c r="O671" s="24" t="s">
        <v>421</v>
      </c>
      <c r="P671" s="24">
        <v>9</v>
      </c>
      <c r="Q671" s="24" t="s">
        <v>1546</v>
      </c>
      <c r="R671" s="24" t="s">
        <v>1547</v>
      </c>
      <c r="S671" s="25">
        <v>74700000</v>
      </c>
      <c r="T671" s="25">
        <v>74700000</v>
      </c>
      <c r="U671" s="24" t="s">
        <v>1560</v>
      </c>
      <c r="V671" s="24" t="s">
        <v>1561</v>
      </c>
      <c r="W671" s="23" t="s">
        <v>250</v>
      </c>
      <c r="X671" s="23" t="s">
        <v>1597</v>
      </c>
      <c r="Y671" s="23" t="s">
        <v>1615</v>
      </c>
      <c r="Z671" s="23" t="s">
        <v>1742</v>
      </c>
      <c r="AA671" s="23" t="s">
        <v>1818</v>
      </c>
      <c r="AB671" s="23" t="s">
        <v>1824</v>
      </c>
      <c r="AC671" s="36">
        <v>0</v>
      </c>
      <c r="AD671" s="36">
        <v>0</v>
      </c>
      <c r="AE671" s="36">
        <v>74700000</v>
      </c>
      <c r="AF671" s="36">
        <v>0</v>
      </c>
      <c r="AG671" s="36">
        <v>0</v>
      </c>
      <c r="AH671" s="36">
        <v>8300000</v>
      </c>
      <c r="AI671" s="36">
        <v>0</v>
      </c>
      <c r="AJ671" s="36">
        <v>8300000</v>
      </c>
      <c r="AK671" s="36">
        <v>0</v>
      </c>
      <c r="AL671" s="36">
        <v>8300000</v>
      </c>
      <c r="AM671" s="36">
        <v>0</v>
      </c>
      <c r="AN671" s="36">
        <v>8300000</v>
      </c>
      <c r="AO671" s="36">
        <v>0</v>
      </c>
      <c r="AP671" s="36">
        <v>8300000</v>
      </c>
      <c r="AQ671" s="36">
        <v>0</v>
      </c>
      <c r="AR671" s="36">
        <v>8300000</v>
      </c>
      <c r="AS671" s="36">
        <v>0</v>
      </c>
      <c r="AT671" s="36">
        <v>8300000</v>
      </c>
      <c r="AU671" s="36">
        <v>0</v>
      </c>
      <c r="AV671" s="36">
        <v>8300000</v>
      </c>
      <c r="AW671" s="36">
        <v>0</v>
      </c>
      <c r="AX671" s="36">
        <v>8300000</v>
      </c>
      <c r="AY671" s="36">
        <v>0</v>
      </c>
      <c r="AZ671" s="36">
        <v>0</v>
      </c>
      <c r="BA671" s="34"/>
      <c r="BB671" s="34"/>
      <c r="BC671" s="34"/>
      <c r="BD671" s="34"/>
      <c r="BE671" s="11" t="str">
        <f t="shared" si="60"/>
        <v>OK</v>
      </c>
      <c r="BF671" s="11" t="str">
        <f t="shared" si="61"/>
        <v>OK</v>
      </c>
      <c r="BG671" s="5">
        <f>+IF(B671&lt;&gt;"",COUNTBLANK(F671:AZ671),0)</f>
        <v>0</v>
      </c>
      <c r="BH671" s="12">
        <f t="shared" si="62"/>
        <v>74700000</v>
      </c>
      <c r="BI671" s="12">
        <f t="shared" si="63"/>
        <v>74700000</v>
      </c>
      <c r="BJ671" s="5">
        <f t="shared" si="64"/>
        <v>0</v>
      </c>
      <c r="BK671" s="5">
        <f t="shared" si="65"/>
        <v>0</v>
      </c>
      <c r="BL671" s="2">
        <v>4</v>
      </c>
      <c r="BM671" s="2">
        <v>2520</v>
      </c>
      <c r="BN671" s="2">
        <v>1</v>
      </c>
      <c r="BO671" s="16">
        <v>7</v>
      </c>
      <c r="BP671" s="2">
        <v>4</v>
      </c>
      <c r="BQ671" s="2">
        <v>2</v>
      </c>
      <c r="BT671" s="40"/>
      <c r="BU671" s="40"/>
      <c r="BV671" s="40"/>
      <c r="BW671" s="40"/>
      <c r="BX671" s="40"/>
      <c r="BY671" s="40"/>
      <c r="BZ671" s="40"/>
      <c r="CA671" s="40"/>
    </row>
    <row r="672" spans="1:79" ht="151.80000000000001">
      <c r="A672" s="49" t="s">
        <v>3974</v>
      </c>
      <c r="B672" s="37" t="s">
        <v>957</v>
      </c>
      <c r="C672" s="31" t="s">
        <v>415</v>
      </c>
      <c r="D672" s="31" t="s">
        <v>402</v>
      </c>
      <c r="E672" s="22" t="s">
        <v>4035</v>
      </c>
      <c r="F672" s="23" t="s">
        <v>4036</v>
      </c>
      <c r="G672" s="23" t="s">
        <v>4037</v>
      </c>
      <c r="H672" s="23" t="s">
        <v>4081</v>
      </c>
      <c r="I672" s="23">
        <v>80111604</v>
      </c>
      <c r="J672" s="23" t="s">
        <v>1483</v>
      </c>
      <c r="K672" s="23" t="s">
        <v>1489</v>
      </c>
      <c r="L672" s="23" t="s">
        <v>2911</v>
      </c>
      <c r="M672" s="24" t="s">
        <v>1477</v>
      </c>
      <c r="N672" s="24" t="s">
        <v>421</v>
      </c>
      <c r="O672" s="24" t="s">
        <v>422</v>
      </c>
      <c r="P672" s="24">
        <v>9</v>
      </c>
      <c r="Q672" s="24" t="s">
        <v>1546</v>
      </c>
      <c r="R672" s="24" t="s">
        <v>1547</v>
      </c>
      <c r="S672" s="25">
        <v>27000000</v>
      </c>
      <c r="T672" s="25">
        <v>27000000</v>
      </c>
      <c r="U672" s="24" t="s">
        <v>1560</v>
      </c>
      <c r="V672" s="24" t="s">
        <v>1561</v>
      </c>
      <c r="W672" s="23" t="s">
        <v>250</v>
      </c>
      <c r="X672" s="23" t="s">
        <v>1597</v>
      </c>
      <c r="Y672" s="23" t="s">
        <v>1615</v>
      </c>
      <c r="Z672" s="23" t="s">
        <v>1726</v>
      </c>
      <c r="AA672" s="23" t="s">
        <v>1818</v>
      </c>
      <c r="AB672" s="23" t="s">
        <v>1824</v>
      </c>
      <c r="AC672" s="36">
        <v>0</v>
      </c>
      <c r="AD672" s="36">
        <v>0</v>
      </c>
      <c r="AE672" s="36">
        <v>0</v>
      </c>
      <c r="AF672" s="36">
        <v>0</v>
      </c>
      <c r="AG672" s="36">
        <v>27000000</v>
      </c>
      <c r="AH672" s="36">
        <v>0</v>
      </c>
      <c r="AI672" s="36">
        <v>0</v>
      </c>
      <c r="AJ672" s="36">
        <v>3000000</v>
      </c>
      <c r="AK672" s="36">
        <v>0</v>
      </c>
      <c r="AL672" s="36">
        <v>3000000</v>
      </c>
      <c r="AM672" s="36">
        <v>0</v>
      </c>
      <c r="AN672" s="36">
        <v>3000000</v>
      </c>
      <c r="AO672" s="36">
        <v>0</v>
      </c>
      <c r="AP672" s="36">
        <v>3000000</v>
      </c>
      <c r="AQ672" s="36">
        <v>0</v>
      </c>
      <c r="AR672" s="36">
        <v>3000000</v>
      </c>
      <c r="AS672" s="36">
        <v>0</v>
      </c>
      <c r="AT672" s="36">
        <v>3000000</v>
      </c>
      <c r="AU672" s="36">
        <v>0</v>
      </c>
      <c r="AV672" s="36">
        <v>3000000</v>
      </c>
      <c r="AW672" s="36">
        <v>0</v>
      </c>
      <c r="AX672" s="36">
        <v>3000000</v>
      </c>
      <c r="AY672" s="36">
        <v>0</v>
      </c>
      <c r="AZ672" s="36">
        <v>3000000</v>
      </c>
      <c r="BA672" s="34"/>
      <c r="BB672" s="34"/>
      <c r="BC672" s="34"/>
      <c r="BD672" s="34"/>
      <c r="BE672" s="11" t="str">
        <f t="shared" si="60"/>
        <v>OK</v>
      </c>
      <c r="BF672" s="11" t="str">
        <f t="shared" si="61"/>
        <v>OK</v>
      </c>
      <c r="BG672" s="5">
        <f>+IF(B672&lt;&gt;"",COUNTBLANK(F672:AZ672),0)</f>
        <v>0</v>
      </c>
      <c r="BH672" s="12">
        <f t="shared" si="62"/>
        <v>27000000</v>
      </c>
      <c r="BI672" s="12">
        <f t="shared" si="63"/>
        <v>27000000</v>
      </c>
      <c r="BJ672" s="5">
        <f t="shared" si="64"/>
        <v>0</v>
      </c>
      <c r="BK672" s="5">
        <f t="shared" si="65"/>
        <v>0</v>
      </c>
      <c r="BL672" s="2">
        <v>4</v>
      </c>
      <c r="BM672" s="2">
        <v>2520</v>
      </c>
      <c r="BN672" s="2">
        <v>1</v>
      </c>
      <c r="BO672" s="16">
        <v>7</v>
      </c>
      <c r="BP672" s="2">
        <v>4</v>
      </c>
      <c r="BQ672" s="2">
        <v>3</v>
      </c>
      <c r="BT672" s="40"/>
      <c r="BU672" s="40"/>
      <c r="BV672" s="40"/>
      <c r="BW672" s="40"/>
      <c r="BX672" s="40"/>
      <c r="BY672" s="40"/>
      <c r="BZ672" s="40"/>
      <c r="CA672" s="40"/>
    </row>
    <row r="673" spans="1:79" ht="151.80000000000001">
      <c r="A673" s="49" t="s">
        <v>3974</v>
      </c>
      <c r="B673" s="37" t="s">
        <v>958</v>
      </c>
      <c r="C673" s="31" t="s">
        <v>415</v>
      </c>
      <c r="D673" s="31" t="s">
        <v>402</v>
      </c>
      <c r="E673" s="22" t="s">
        <v>4035</v>
      </c>
      <c r="F673" s="23" t="s">
        <v>4036</v>
      </c>
      <c r="G673" s="23" t="s">
        <v>4037</v>
      </c>
      <c r="H673" s="23" t="s">
        <v>4081</v>
      </c>
      <c r="I673" s="23">
        <v>80111604</v>
      </c>
      <c r="J673" s="23" t="s">
        <v>1483</v>
      </c>
      <c r="K673" s="23" t="s">
        <v>1489</v>
      </c>
      <c r="L673" s="23" t="s">
        <v>2912</v>
      </c>
      <c r="M673" s="24" t="s">
        <v>1477</v>
      </c>
      <c r="N673" s="24" t="s">
        <v>421</v>
      </c>
      <c r="O673" s="24" t="s">
        <v>422</v>
      </c>
      <c r="P673" s="24">
        <v>7</v>
      </c>
      <c r="Q673" s="24" t="s">
        <v>1546</v>
      </c>
      <c r="R673" s="24" t="s">
        <v>1547</v>
      </c>
      <c r="S673" s="25">
        <v>28800000</v>
      </c>
      <c r="T673" s="25">
        <v>28800000</v>
      </c>
      <c r="U673" s="24" t="s">
        <v>1560</v>
      </c>
      <c r="V673" s="24" t="s">
        <v>1561</v>
      </c>
      <c r="W673" s="23" t="s">
        <v>250</v>
      </c>
      <c r="X673" s="23" t="s">
        <v>1597</v>
      </c>
      <c r="Y673" s="23" t="s">
        <v>1615</v>
      </c>
      <c r="Z673" s="23" t="s">
        <v>1726</v>
      </c>
      <c r="AA673" s="23" t="s">
        <v>1818</v>
      </c>
      <c r="AB673" s="23" t="s">
        <v>1824</v>
      </c>
      <c r="AC673" s="36">
        <v>0</v>
      </c>
      <c r="AD673" s="36">
        <v>0</v>
      </c>
      <c r="AE673" s="36">
        <v>0</v>
      </c>
      <c r="AF673" s="36">
        <v>0</v>
      </c>
      <c r="AG673" s="36">
        <v>28800000</v>
      </c>
      <c r="AH673" s="36">
        <v>0</v>
      </c>
      <c r="AI673" s="36">
        <v>0</v>
      </c>
      <c r="AJ673" s="36">
        <v>3200000</v>
      </c>
      <c r="AK673" s="36">
        <v>0</v>
      </c>
      <c r="AL673" s="36">
        <v>3200000</v>
      </c>
      <c r="AM673" s="36">
        <v>0</v>
      </c>
      <c r="AN673" s="36">
        <v>3200000</v>
      </c>
      <c r="AO673" s="36">
        <v>0</v>
      </c>
      <c r="AP673" s="36">
        <v>3200000</v>
      </c>
      <c r="AQ673" s="36">
        <v>0</v>
      </c>
      <c r="AR673" s="36">
        <v>3200000</v>
      </c>
      <c r="AS673" s="36">
        <v>0</v>
      </c>
      <c r="AT673" s="36">
        <v>3200000</v>
      </c>
      <c r="AU673" s="36">
        <v>0</v>
      </c>
      <c r="AV673" s="36">
        <v>3200000</v>
      </c>
      <c r="AW673" s="36">
        <v>0</v>
      </c>
      <c r="AX673" s="36">
        <v>3200000</v>
      </c>
      <c r="AY673" s="36">
        <v>0</v>
      </c>
      <c r="AZ673" s="36">
        <v>3200000</v>
      </c>
      <c r="BA673" s="34"/>
      <c r="BB673" s="34"/>
      <c r="BC673" s="34"/>
      <c r="BD673" s="34"/>
      <c r="BE673" s="11" t="str">
        <f t="shared" si="60"/>
        <v>OK</v>
      </c>
      <c r="BF673" s="11" t="str">
        <f t="shared" si="61"/>
        <v>OK</v>
      </c>
      <c r="BG673" s="5">
        <f>+IF(B673&lt;&gt;"",COUNTBLANK(F673:AZ673),0)</f>
        <v>0</v>
      </c>
      <c r="BH673" s="12">
        <f t="shared" si="62"/>
        <v>28800000</v>
      </c>
      <c r="BI673" s="12">
        <f t="shared" si="63"/>
        <v>28800000</v>
      </c>
      <c r="BJ673" s="5">
        <f t="shared" si="64"/>
        <v>0</v>
      </c>
      <c r="BK673" s="5">
        <f t="shared" si="65"/>
        <v>0</v>
      </c>
      <c r="BL673" s="2">
        <v>4</v>
      </c>
      <c r="BM673" s="2">
        <v>2520</v>
      </c>
      <c r="BN673" s="2">
        <v>1</v>
      </c>
      <c r="BO673" s="16">
        <v>7</v>
      </c>
      <c r="BP673" s="2">
        <v>4</v>
      </c>
      <c r="BQ673" s="2">
        <v>4</v>
      </c>
      <c r="BT673" s="40"/>
      <c r="BU673" s="40"/>
      <c r="BV673" s="40"/>
      <c r="BW673" s="40"/>
      <c r="BX673" s="40"/>
      <c r="BY673" s="40"/>
      <c r="BZ673" s="40"/>
      <c r="CA673" s="40"/>
    </row>
    <row r="674" spans="1:79" ht="124.2">
      <c r="A674" s="49" t="s">
        <v>3974</v>
      </c>
      <c r="B674" s="37" t="s">
        <v>959</v>
      </c>
      <c r="C674" s="31" t="s">
        <v>415</v>
      </c>
      <c r="D674" s="31" t="s">
        <v>402</v>
      </c>
      <c r="E674" s="22" t="s">
        <v>4035</v>
      </c>
      <c r="F674" s="23" t="s">
        <v>4036</v>
      </c>
      <c r="G674" s="23" t="s">
        <v>4037</v>
      </c>
      <c r="H674" s="23" t="s">
        <v>4081</v>
      </c>
      <c r="I674" s="23">
        <v>80111601</v>
      </c>
      <c r="J674" s="23" t="s">
        <v>1483</v>
      </c>
      <c r="K674" s="23" t="s">
        <v>1529</v>
      </c>
      <c r="L674" s="23" t="s">
        <v>2913</v>
      </c>
      <c r="M674" s="24" t="s">
        <v>1477</v>
      </c>
      <c r="N674" s="24" t="s">
        <v>421</v>
      </c>
      <c r="O674" s="24" t="s">
        <v>422</v>
      </c>
      <c r="P674" s="24">
        <v>9</v>
      </c>
      <c r="Q674" s="24" t="s">
        <v>1546</v>
      </c>
      <c r="R674" s="24" t="s">
        <v>1547</v>
      </c>
      <c r="S674" s="25">
        <v>44100000</v>
      </c>
      <c r="T674" s="25">
        <v>44100000</v>
      </c>
      <c r="U674" s="24" t="s">
        <v>1560</v>
      </c>
      <c r="V674" s="24" t="s">
        <v>1561</v>
      </c>
      <c r="W674" s="23" t="s">
        <v>250</v>
      </c>
      <c r="X674" s="23" t="s">
        <v>1597</v>
      </c>
      <c r="Y674" s="23" t="s">
        <v>1615</v>
      </c>
      <c r="Z674" s="23" t="s">
        <v>1729</v>
      </c>
      <c r="AA674" s="23" t="s">
        <v>1818</v>
      </c>
      <c r="AB674" s="23" t="s">
        <v>1824</v>
      </c>
      <c r="AC674" s="36">
        <v>0</v>
      </c>
      <c r="AD674" s="36">
        <v>0</v>
      </c>
      <c r="AE674" s="36">
        <v>0</v>
      </c>
      <c r="AF674" s="36">
        <v>0</v>
      </c>
      <c r="AG674" s="36">
        <v>44100000</v>
      </c>
      <c r="AH674" s="36">
        <v>0</v>
      </c>
      <c r="AI674" s="36">
        <v>0</v>
      </c>
      <c r="AJ674" s="36">
        <v>4900000</v>
      </c>
      <c r="AK674" s="36">
        <v>0</v>
      </c>
      <c r="AL674" s="36">
        <v>4900000</v>
      </c>
      <c r="AM674" s="36">
        <v>0</v>
      </c>
      <c r="AN674" s="36">
        <v>4900000</v>
      </c>
      <c r="AO674" s="36">
        <v>0</v>
      </c>
      <c r="AP674" s="36">
        <v>4900000</v>
      </c>
      <c r="AQ674" s="36">
        <v>0</v>
      </c>
      <c r="AR674" s="36">
        <v>4900000</v>
      </c>
      <c r="AS674" s="36">
        <v>0</v>
      </c>
      <c r="AT674" s="36">
        <v>4900000</v>
      </c>
      <c r="AU674" s="36">
        <v>0</v>
      </c>
      <c r="AV674" s="36">
        <v>4900000</v>
      </c>
      <c r="AW674" s="36">
        <v>0</v>
      </c>
      <c r="AX674" s="36">
        <v>4900000</v>
      </c>
      <c r="AY674" s="36">
        <v>0</v>
      </c>
      <c r="AZ674" s="36">
        <v>4900000</v>
      </c>
      <c r="BA674" s="34"/>
      <c r="BB674" s="34"/>
      <c r="BC674" s="34"/>
      <c r="BD674" s="34"/>
      <c r="BE674" s="11" t="str">
        <f t="shared" si="60"/>
        <v>OK</v>
      </c>
      <c r="BF674" s="11" t="str">
        <f t="shared" si="61"/>
        <v>OK</v>
      </c>
      <c r="BG674" s="5">
        <f>+IF(B674&lt;&gt;"",COUNTBLANK(F674:AZ674),0)</f>
        <v>0</v>
      </c>
      <c r="BH674" s="12">
        <f t="shared" si="62"/>
        <v>44100000</v>
      </c>
      <c r="BI674" s="12">
        <f t="shared" si="63"/>
        <v>44100000</v>
      </c>
      <c r="BJ674" s="5">
        <f t="shared" si="64"/>
        <v>0</v>
      </c>
      <c r="BK674" s="5">
        <f t="shared" si="65"/>
        <v>0</v>
      </c>
      <c r="BL674" s="2">
        <v>4</v>
      </c>
      <c r="BM674" s="2">
        <v>2520</v>
      </c>
      <c r="BN674" s="2">
        <v>1</v>
      </c>
      <c r="BO674" s="16">
        <v>7</v>
      </c>
      <c r="BP674" s="2">
        <v>4</v>
      </c>
      <c r="BQ674" s="2">
        <v>5</v>
      </c>
      <c r="BT674" s="40"/>
      <c r="BU674" s="40"/>
      <c r="BV674" s="40"/>
      <c r="BW674" s="40"/>
      <c r="BX674" s="40"/>
      <c r="BY674" s="40"/>
      <c r="BZ674" s="40"/>
      <c r="CA674" s="40"/>
    </row>
    <row r="675" spans="1:79" ht="165.6">
      <c r="A675" s="49" t="s">
        <v>3974</v>
      </c>
      <c r="B675" s="37" t="s">
        <v>960</v>
      </c>
      <c r="C675" s="31" t="s">
        <v>415</v>
      </c>
      <c r="D675" s="31" t="s">
        <v>402</v>
      </c>
      <c r="E675" s="22" t="s">
        <v>4035</v>
      </c>
      <c r="F675" s="23" t="s">
        <v>4036</v>
      </c>
      <c r="G675" s="23" t="s">
        <v>4037</v>
      </c>
      <c r="H675" s="23" t="s">
        <v>4081</v>
      </c>
      <c r="I675" s="23">
        <v>80111604</v>
      </c>
      <c r="J675" s="23" t="s">
        <v>1483</v>
      </c>
      <c r="K675" s="23" t="s">
        <v>1490</v>
      </c>
      <c r="L675" s="23" t="s">
        <v>2914</v>
      </c>
      <c r="M675" s="24" t="s">
        <v>1477</v>
      </c>
      <c r="N675" s="24" t="s">
        <v>421</v>
      </c>
      <c r="O675" s="24" t="s">
        <v>422</v>
      </c>
      <c r="P675" s="24">
        <v>7</v>
      </c>
      <c r="Q675" s="24" t="s">
        <v>1546</v>
      </c>
      <c r="R675" s="24" t="s">
        <v>1547</v>
      </c>
      <c r="S675" s="25">
        <v>38500000</v>
      </c>
      <c r="T675" s="25">
        <v>38500000</v>
      </c>
      <c r="U675" s="24" t="s">
        <v>1560</v>
      </c>
      <c r="V675" s="24" t="s">
        <v>1561</v>
      </c>
      <c r="W675" s="23" t="s">
        <v>250</v>
      </c>
      <c r="X675" s="23" t="s">
        <v>1597</v>
      </c>
      <c r="Y675" s="23" t="s">
        <v>1615</v>
      </c>
      <c r="Z675" s="23" t="s">
        <v>1743</v>
      </c>
      <c r="AA675" s="23" t="s">
        <v>1818</v>
      </c>
      <c r="AB675" s="23" t="s">
        <v>1824</v>
      </c>
      <c r="AC675" s="36">
        <v>0</v>
      </c>
      <c r="AD675" s="36">
        <v>0</v>
      </c>
      <c r="AE675" s="36">
        <v>0</v>
      </c>
      <c r="AF675" s="36">
        <v>0</v>
      </c>
      <c r="AG675" s="36">
        <v>38500000</v>
      </c>
      <c r="AH675" s="36">
        <v>0</v>
      </c>
      <c r="AI675" s="36">
        <v>0</v>
      </c>
      <c r="AJ675" s="36">
        <v>5500000</v>
      </c>
      <c r="AK675" s="36">
        <v>0</v>
      </c>
      <c r="AL675" s="36">
        <v>5500000</v>
      </c>
      <c r="AM675" s="36">
        <v>0</v>
      </c>
      <c r="AN675" s="36">
        <v>5500000</v>
      </c>
      <c r="AO675" s="36">
        <v>0</v>
      </c>
      <c r="AP675" s="36">
        <v>5500000</v>
      </c>
      <c r="AQ675" s="36">
        <v>0</v>
      </c>
      <c r="AR675" s="36">
        <v>5500000</v>
      </c>
      <c r="AS675" s="36">
        <v>0</v>
      </c>
      <c r="AT675" s="36">
        <v>5500000</v>
      </c>
      <c r="AU675" s="36">
        <v>0</v>
      </c>
      <c r="AV675" s="36">
        <v>5500000</v>
      </c>
      <c r="AW675" s="36">
        <v>0</v>
      </c>
      <c r="AX675" s="36">
        <v>0</v>
      </c>
      <c r="AY675" s="36">
        <v>0</v>
      </c>
      <c r="AZ675" s="36">
        <v>0</v>
      </c>
      <c r="BA675" s="34"/>
      <c r="BB675" s="34"/>
      <c r="BC675" s="34"/>
      <c r="BD675" s="34"/>
      <c r="BE675" s="11" t="str">
        <f t="shared" si="60"/>
        <v>OK</v>
      </c>
      <c r="BF675" s="11" t="str">
        <f t="shared" si="61"/>
        <v>OK</v>
      </c>
      <c r="BG675" s="5">
        <f>+IF(B675&lt;&gt;"",COUNTBLANK(F675:AZ675),0)</f>
        <v>0</v>
      </c>
      <c r="BH675" s="12">
        <f t="shared" si="62"/>
        <v>38500000</v>
      </c>
      <c r="BI675" s="12">
        <f t="shared" si="63"/>
        <v>38500000</v>
      </c>
      <c r="BJ675" s="5">
        <f t="shared" si="64"/>
        <v>0</v>
      </c>
      <c r="BK675" s="5">
        <f t="shared" si="65"/>
        <v>0</v>
      </c>
      <c r="BL675" s="2">
        <v>4</v>
      </c>
      <c r="BM675" s="2">
        <v>2520</v>
      </c>
      <c r="BN675" s="2">
        <v>1</v>
      </c>
      <c r="BO675" s="16">
        <v>7</v>
      </c>
      <c r="BP675" s="2">
        <v>4</v>
      </c>
      <c r="BQ675" s="2">
        <v>6</v>
      </c>
      <c r="BT675" s="40"/>
      <c r="BU675" s="40"/>
      <c r="BV675" s="40"/>
      <c r="BW675" s="40"/>
      <c r="BX675" s="40"/>
      <c r="BY675" s="40"/>
      <c r="BZ675" s="40"/>
      <c r="CA675" s="40"/>
    </row>
    <row r="676" spans="1:79" ht="165.6">
      <c r="A676" s="49" t="s">
        <v>212</v>
      </c>
      <c r="B676" s="37" t="s">
        <v>961</v>
      </c>
      <c r="C676" s="31" t="s">
        <v>415</v>
      </c>
      <c r="D676" s="31" t="s">
        <v>402</v>
      </c>
      <c r="E676" s="22" t="s">
        <v>4035</v>
      </c>
      <c r="F676" s="23" t="s">
        <v>4036</v>
      </c>
      <c r="G676" s="23" t="s">
        <v>4037</v>
      </c>
      <c r="H676" s="23" t="s">
        <v>4081</v>
      </c>
      <c r="I676" s="23">
        <v>80111601</v>
      </c>
      <c r="J676" s="23" t="s">
        <v>1483</v>
      </c>
      <c r="K676" s="23" t="s">
        <v>1490</v>
      </c>
      <c r="L676" s="23" t="s">
        <v>2915</v>
      </c>
      <c r="M676" s="24" t="s">
        <v>1477</v>
      </c>
      <c r="N676" s="24" t="s">
        <v>421</v>
      </c>
      <c r="O676" s="24" t="s">
        <v>422</v>
      </c>
      <c r="P676" s="24">
        <v>6</v>
      </c>
      <c r="Q676" s="24" t="s">
        <v>1548</v>
      </c>
      <c r="R676" s="24" t="s">
        <v>1547</v>
      </c>
      <c r="S676" s="25">
        <v>0</v>
      </c>
      <c r="T676" s="25">
        <v>0</v>
      </c>
      <c r="U676" s="24" t="s">
        <v>1560</v>
      </c>
      <c r="V676" s="24" t="s">
        <v>1561</v>
      </c>
      <c r="W676" s="23" t="s">
        <v>250</v>
      </c>
      <c r="X676" s="23" t="s">
        <v>1597</v>
      </c>
      <c r="Y676" s="23" t="s">
        <v>1615</v>
      </c>
      <c r="Z676" s="23" t="s">
        <v>1744</v>
      </c>
      <c r="AA676" s="23" t="s">
        <v>1818</v>
      </c>
      <c r="AB676" s="23" t="s">
        <v>1824</v>
      </c>
      <c r="AC676" s="36">
        <v>0</v>
      </c>
      <c r="AD676" s="36">
        <v>0</v>
      </c>
      <c r="AE676" s="36">
        <v>0</v>
      </c>
      <c r="AF676" s="36">
        <v>0</v>
      </c>
      <c r="AG676" s="36">
        <v>0</v>
      </c>
      <c r="AH676" s="36">
        <v>0</v>
      </c>
      <c r="AI676" s="36">
        <v>0</v>
      </c>
      <c r="AJ676" s="36">
        <v>0</v>
      </c>
      <c r="AK676" s="36">
        <v>0</v>
      </c>
      <c r="AL676" s="36">
        <v>0</v>
      </c>
      <c r="AM676" s="36">
        <v>0</v>
      </c>
      <c r="AN676" s="36">
        <v>0</v>
      </c>
      <c r="AO676" s="36">
        <v>0</v>
      </c>
      <c r="AP676" s="36">
        <v>0</v>
      </c>
      <c r="AQ676" s="36">
        <v>0</v>
      </c>
      <c r="AR676" s="36">
        <v>0</v>
      </c>
      <c r="AS676" s="36">
        <v>0</v>
      </c>
      <c r="AT676" s="36">
        <v>0</v>
      </c>
      <c r="AU676" s="36">
        <v>0</v>
      </c>
      <c r="AV676" s="36">
        <v>0</v>
      </c>
      <c r="AW676" s="36">
        <v>0</v>
      </c>
      <c r="AX676" s="36">
        <v>0</v>
      </c>
      <c r="AY676" s="36">
        <v>0</v>
      </c>
      <c r="AZ676" s="36">
        <v>0</v>
      </c>
      <c r="BA676" s="34"/>
      <c r="BB676" s="34"/>
      <c r="BC676" s="34"/>
      <c r="BD676" s="34"/>
      <c r="BE676" s="11" t="str">
        <f t="shared" si="60"/>
        <v>OK</v>
      </c>
      <c r="BF676" s="11" t="str">
        <f t="shared" si="61"/>
        <v>OK</v>
      </c>
      <c r="BG676" s="5">
        <f>+IF(B676&lt;&gt;"",COUNTBLANK(F676:AZ676),0)</f>
        <v>0</v>
      </c>
      <c r="BH676" s="12">
        <f t="shared" si="62"/>
        <v>0</v>
      </c>
      <c r="BI676" s="12">
        <f t="shared" si="63"/>
        <v>0</v>
      </c>
      <c r="BJ676" s="5">
        <f t="shared" si="64"/>
        <v>0</v>
      </c>
      <c r="BK676" s="5">
        <f t="shared" si="65"/>
        <v>0</v>
      </c>
      <c r="BL676" s="2">
        <v>4</v>
      </c>
      <c r="BM676" s="2">
        <v>2520</v>
      </c>
      <c r="BN676" s="2">
        <v>1</v>
      </c>
      <c r="BO676" s="16">
        <v>7</v>
      </c>
      <c r="BP676" s="2">
        <v>4</v>
      </c>
      <c r="BQ676" s="2">
        <v>7</v>
      </c>
      <c r="BT676" s="40"/>
      <c r="BU676" s="40"/>
      <c r="BV676" s="40"/>
      <c r="BW676" s="40"/>
      <c r="BX676" s="40"/>
      <c r="BY676" s="40"/>
      <c r="BZ676" s="40"/>
      <c r="CA676" s="40"/>
    </row>
    <row r="677" spans="1:79" ht="179.4">
      <c r="A677" s="49" t="s">
        <v>3974</v>
      </c>
      <c r="B677" s="37" t="s">
        <v>962</v>
      </c>
      <c r="C677" s="31" t="s">
        <v>415</v>
      </c>
      <c r="D677" s="31" t="s">
        <v>402</v>
      </c>
      <c r="E677" s="22" t="s">
        <v>4035</v>
      </c>
      <c r="F677" s="23" t="s">
        <v>4036</v>
      </c>
      <c r="G677" s="23" t="s">
        <v>4037</v>
      </c>
      <c r="H677" s="23" t="s">
        <v>4081</v>
      </c>
      <c r="I677" s="23">
        <v>80111607</v>
      </c>
      <c r="J677" s="23" t="s">
        <v>1483</v>
      </c>
      <c r="K677" s="23" t="s">
        <v>1478</v>
      </c>
      <c r="L677" s="23" t="s">
        <v>2916</v>
      </c>
      <c r="M677" s="24" t="s">
        <v>1477</v>
      </c>
      <c r="N677" s="24" t="s">
        <v>1477</v>
      </c>
      <c r="O677" s="24" t="s">
        <v>421</v>
      </c>
      <c r="P677" s="24">
        <v>9</v>
      </c>
      <c r="Q677" s="24" t="s">
        <v>1546</v>
      </c>
      <c r="R677" s="24" t="s">
        <v>1547</v>
      </c>
      <c r="S677" s="25">
        <v>58500000</v>
      </c>
      <c r="T677" s="25">
        <v>58500000</v>
      </c>
      <c r="U677" s="24" t="s">
        <v>1560</v>
      </c>
      <c r="V677" s="24" t="s">
        <v>1561</v>
      </c>
      <c r="W677" s="23" t="s">
        <v>250</v>
      </c>
      <c r="X677" s="23" t="s">
        <v>1597</v>
      </c>
      <c r="Y677" s="23" t="s">
        <v>1615</v>
      </c>
      <c r="Z677" s="23" t="s">
        <v>1730</v>
      </c>
      <c r="AA677" s="23" t="s">
        <v>1818</v>
      </c>
      <c r="AB677" s="23" t="s">
        <v>1824</v>
      </c>
      <c r="AC677" s="36">
        <v>0</v>
      </c>
      <c r="AD677" s="36">
        <v>0</v>
      </c>
      <c r="AE677" s="36">
        <v>58500000</v>
      </c>
      <c r="AF677" s="36">
        <v>0</v>
      </c>
      <c r="AG677" s="36">
        <v>0</v>
      </c>
      <c r="AH677" s="36">
        <v>6500000</v>
      </c>
      <c r="AI677" s="36">
        <v>0</v>
      </c>
      <c r="AJ677" s="36">
        <v>6500000</v>
      </c>
      <c r="AK677" s="36">
        <v>0</v>
      </c>
      <c r="AL677" s="36">
        <v>6500000</v>
      </c>
      <c r="AM677" s="36">
        <v>0</v>
      </c>
      <c r="AN677" s="36">
        <v>6500000</v>
      </c>
      <c r="AO677" s="36">
        <v>0</v>
      </c>
      <c r="AP677" s="36">
        <v>6500000</v>
      </c>
      <c r="AQ677" s="36">
        <v>0</v>
      </c>
      <c r="AR677" s="36">
        <v>6500000</v>
      </c>
      <c r="AS677" s="36">
        <v>0</v>
      </c>
      <c r="AT677" s="36">
        <v>6500000</v>
      </c>
      <c r="AU677" s="36">
        <v>0</v>
      </c>
      <c r="AV677" s="36">
        <v>6500000</v>
      </c>
      <c r="AW677" s="36">
        <v>0</v>
      </c>
      <c r="AX677" s="36">
        <v>6500000</v>
      </c>
      <c r="AY677" s="36">
        <v>0</v>
      </c>
      <c r="AZ677" s="36">
        <v>0</v>
      </c>
      <c r="BA677" s="34"/>
      <c r="BB677" s="34"/>
      <c r="BC677" s="34"/>
      <c r="BD677" s="34"/>
      <c r="BE677" s="11" t="str">
        <f t="shared" si="60"/>
        <v>OK</v>
      </c>
      <c r="BF677" s="11" t="str">
        <f t="shared" si="61"/>
        <v>OK</v>
      </c>
      <c r="BG677" s="5">
        <f>+IF(B677&lt;&gt;"",COUNTBLANK(F677:AZ677),0)</f>
        <v>0</v>
      </c>
      <c r="BH677" s="12">
        <f t="shared" si="62"/>
        <v>58500000</v>
      </c>
      <c r="BI677" s="12">
        <f t="shared" si="63"/>
        <v>58500000</v>
      </c>
      <c r="BJ677" s="5">
        <f t="shared" si="64"/>
        <v>0</v>
      </c>
      <c r="BK677" s="5">
        <f t="shared" si="65"/>
        <v>0</v>
      </c>
      <c r="BL677" s="2">
        <v>4</v>
      </c>
      <c r="BM677" s="2">
        <v>2520</v>
      </c>
      <c r="BN677" s="2">
        <v>1</v>
      </c>
      <c r="BO677" s="16">
        <v>7</v>
      </c>
      <c r="BP677" s="2">
        <v>4</v>
      </c>
      <c r="BQ677" s="2">
        <v>8</v>
      </c>
      <c r="BT677" s="40"/>
      <c r="BU677" s="40"/>
      <c r="BV677" s="40"/>
      <c r="BW677" s="40"/>
      <c r="BX677" s="40"/>
      <c r="BY677" s="40"/>
      <c r="BZ677" s="40"/>
      <c r="CA677" s="40"/>
    </row>
    <row r="678" spans="1:79" ht="151.80000000000001">
      <c r="A678" s="49" t="s">
        <v>212</v>
      </c>
      <c r="B678" s="37" t="s">
        <v>963</v>
      </c>
      <c r="C678" s="31" t="s">
        <v>415</v>
      </c>
      <c r="D678" s="31" t="s">
        <v>402</v>
      </c>
      <c r="E678" s="22" t="s">
        <v>4035</v>
      </c>
      <c r="F678" s="23" t="s">
        <v>4036</v>
      </c>
      <c r="G678" s="23" t="s">
        <v>4037</v>
      </c>
      <c r="H678" s="23" t="s">
        <v>4081</v>
      </c>
      <c r="I678" s="23">
        <v>80111604</v>
      </c>
      <c r="J678" s="23" t="s">
        <v>1483</v>
      </c>
      <c r="K678" s="23" t="s">
        <v>1489</v>
      </c>
      <c r="L678" s="23" t="s">
        <v>2917</v>
      </c>
      <c r="M678" s="24" t="s">
        <v>1477</v>
      </c>
      <c r="N678" s="24" t="s">
        <v>421</v>
      </c>
      <c r="O678" s="24" t="s">
        <v>422</v>
      </c>
      <c r="P678" s="24">
        <v>6</v>
      </c>
      <c r="Q678" s="24" t="s">
        <v>1548</v>
      </c>
      <c r="R678" s="24" t="s">
        <v>1547</v>
      </c>
      <c r="S678" s="25">
        <v>0</v>
      </c>
      <c r="T678" s="25">
        <v>0</v>
      </c>
      <c r="U678" s="24" t="s">
        <v>1560</v>
      </c>
      <c r="V678" s="24" t="s">
        <v>1561</v>
      </c>
      <c r="W678" s="23" t="s">
        <v>250</v>
      </c>
      <c r="X678" s="23" t="s">
        <v>1597</v>
      </c>
      <c r="Y678" s="23" t="s">
        <v>1615</v>
      </c>
      <c r="Z678" s="23" t="s">
        <v>1745</v>
      </c>
      <c r="AA678" s="23" t="s">
        <v>1818</v>
      </c>
      <c r="AB678" s="23" t="s">
        <v>1824</v>
      </c>
      <c r="AC678" s="36">
        <v>0</v>
      </c>
      <c r="AD678" s="36">
        <v>0</v>
      </c>
      <c r="AE678" s="36">
        <v>0</v>
      </c>
      <c r="AF678" s="36">
        <v>0</v>
      </c>
      <c r="AG678" s="36">
        <v>0</v>
      </c>
      <c r="AH678" s="36">
        <v>0</v>
      </c>
      <c r="AI678" s="36">
        <v>0</v>
      </c>
      <c r="AJ678" s="36">
        <v>0</v>
      </c>
      <c r="AK678" s="36">
        <v>0</v>
      </c>
      <c r="AL678" s="36">
        <v>0</v>
      </c>
      <c r="AM678" s="36">
        <v>0</v>
      </c>
      <c r="AN678" s="36">
        <v>0</v>
      </c>
      <c r="AO678" s="36">
        <v>0</v>
      </c>
      <c r="AP678" s="36">
        <v>0</v>
      </c>
      <c r="AQ678" s="36">
        <v>0</v>
      </c>
      <c r="AR678" s="36">
        <v>0</v>
      </c>
      <c r="AS678" s="36">
        <v>0</v>
      </c>
      <c r="AT678" s="36">
        <v>0</v>
      </c>
      <c r="AU678" s="36">
        <v>0</v>
      </c>
      <c r="AV678" s="36">
        <v>0</v>
      </c>
      <c r="AW678" s="36">
        <v>0</v>
      </c>
      <c r="AX678" s="36">
        <v>0</v>
      </c>
      <c r="AY678" s="36">
        <v>0</v>
      </c>
      <c r="AZ678" s="36">
        <v>0</v>
      </c>
      <c r="BA678" s="34"/>
      <c r="BB678" s="34"/>
      <c r="BC678" s="34"/>
      <c r="BD678" s="34"/>
      <c r="BE678" s="11" t="str">
        <f t="shared" si="60"/>
        <v>OK</v>
      </c>
      <c r="BF678" s="11" t="str">
        <f t="shared" si="61"/>
        <v>OK</v>
      </c>
      <c r="BG678" s="5">
        <f>+IF(B678&lt;&gt;"",COUNTBLANK(F678:AZ678),0)</f>
        <v>0</v>
      </c>
      <c r="BH678" s="12">
        <f t="shared" si="62"/>
        <v>0</v>
      </c>
      <c r="BI678" s="12">
        <f t="shared" si="63"/>
        <v>0</v>
      </c>
      <c r="BJ678" s="5">
        <f t="shared" si="64"/>
        <v>0</v>
      </c>
      <c r="BK678" s="5">
        <f t="shared" si="65"/>
        <v>0</v>
      </c>
      <c r="BL678" s="2">
        <v>4</v>
      </c>
      <c r="BM678" s="2">
        <v>2520</v>
      </c>
      <c r="BN678" s="2">
        <v>1</v>
      </c>
      <c r="BO678" s="16">
        <v>7</v>
      </c>
      <c r="BP678" s="2">
        <v>4</v>
      </c>
      <c r="BQ678" s="2">
        <v>9</v>
      </c>
      <c r="BT678" s="40"/>
      <c r="BU678" s="40"/>
      <c r="BV678" s="40"/>
      <c r="BW678" s="40"/>
      <c r="BX678" s="40"/>
      <c r="BY678" s="40"/>
      <c r="BZ678" s="40"/>
      <c r="CA678" s="40"/>
    </row>
    <row r="679" spans="1:79" ht="276">
      <c r="A679" s="49" t="s">
        <v>3974</v>
      </c>
      <c r="B679" s="37" t="s">
        <v>964</v>
      </c>
      <c r="C679" s="31" t="s">
        <v>415</v>
      </c>
      <c r="D679" s="31" t="s">
        <v>402</v>
      </c>
      <c r="E679" s="22" t="s">
        <v>4035</v>
      </c>
      <c r="F679" s="23" t="s">
        <v>4036</v>
      </c>
      <c r="G679" s="23" t="s">
        <v>4037</v>
      </c>
      <c r="H679" s="23" t="s">
        <v>4081</v>
      </c>
      <c r="I679" s="23">
        <v>80111604</v>
      </c>
      <c r="J679" s="23" t="s">
        <v>1483</v>
      </c>
      <c r="K679" s="23" t="s">
        <v>1490</v>
      </c>
      <c r="L679" s="23" t="s">
        <v>2904</v>
      </c>
      <c r="M679" s="24" t="s">
        <v>1477</v>
      </c>
      <c r="N679" s="24" t="s">
        <v>1477</v>
      </c>
      <c r="O679" s="24" t="s">
        <v>421</v>
      </c>
      <c r="P679" s="24">
        <v>8</v>
      </c>
      <c r="Q679" s="24" t="s">
        <v>1546</v>
      </c>
      <c r="R679" s="24" t="s">
        <v>1547</v>
      </c>
      <c r="S679" s="25">
        <v>74000000</v>
      </c>
      <c r="T679" s="25">
        <v>74000000</v>
      </c>
      <c r="U679" s="24" t="s">
        <v>1560</v>
      </c>
      <c r="V679" s="24" t="s">
        <v>1561</v>
      </c>
      <c r="W679" s="23" t="s">
        <v>250</v>
      </c>
      <c r="X679" s="23" t="s">
        <v>1597</v>
      </c>
      <c r="Y679" s="23" t="s">
        <v>1615</v>
      </c>
      <c r="Z679" s="23" t="s">
        <v>1746</v>
      </c>
      <c r="AA679" s="23" t="s">
        <v>1818</v>
      </c>
      <c r="AB679" s="23" t="s">
        <v>1824</v>
      </c>
      <c r="AC679" s="36">
        <v>0</v>
      </c>
      <c r="AD679" s="36">
        <v>0</v>
      </c>
      <c r="AE679" s="36">
        <v>74000000</v>
      </c>
      <c r="AF679" s="36">
        <v>0</v>
      </c>
      <c r="AG679" s="36">
        <v>0</v>
      </c>
      <c r="AH679" s="36">
        <v>9250000</v>
      </c>
      <c r="AI679" s="36">
        <v>0</v>
      </c>
      <c r="AJ679" s="36">
        <v>9250000</v>
      </c>
      <c r="AK679" s="36">
        <v>0</v>
      </c>
      <c r="AL679" s="36">
        <v>9250000</v>
      </c>
      <c r="AM679" s="36">
        <v>0</v>
      </c>
      <c r="AN679" s="36">
        <v>9250000</v>
      </c>
      <c r="AO679" s="36">
        <v>0</v>
      </c>
      <c r="AP679" s="36">
        <v>9250000</v>
      </c>
      <c r="AQ679" s="36">
        <v>0</v>
      </c>
      <c r="AR679" s="36">
        <v>9250000</v>
      </c>
      <c r="AS679" s="36">
        <v>0</v>
      </c>
      <c r="AT679" s="36">
        <v>9250000</v>
      </c>
      <c r="AU679" s="36">
        <v>0</v>
      </c>
      <c r="AV679" s="36">
        <v>9250000</v>
      </c>
      <c r="AW679" s="36">
        <v>0</v>
      </c>
      <c r="AX679" s="36">
        <v>0</v>
      </c>
      <c r="AY679" s="36">
        <v>0</v>
      </c>
      <c r="AZ679" s="36">
        <v>0</v>
      </c>
      <c r="BA679" s="34"/>
      <c r="BB679" s="34"/>
      <c r="BC679" s="34"/>
      <c r="BD679" s="34"/>
      <c r="BE679" s="11" t="str">
        <f t="shared" si="60"/>
        <v>OK</v>
      </c>
      <c r="BF679" s="11" t="str">
        <f t="shared" si="61"/>
        <v>OK</v>
      </c>
      <c r="BG679" s="5">
        <f>+IF(B679&lt;&gt;"",COUNTBLANK(F679:AZ679),0)</f>
        <v>0</v>
      </c>
      <c r="BH679" s="12">
        <f t="shared" si="62"/>
        <v>74000000</v>
      </c>
      <c r="BI679" s="12">
        <f t="shared" si="63"/>
        <v>74000000</v>
      </c>
      <c r="BJ679" s="5">
        <f t="shared" si="64"/>
        <v>0</v>
      </c>
      <c r="BK679" s="5">
        <f t="shared" si="65"/>
        <v>0</v>
      </c>
      <c r="BL679" s="2">
        <v>4</v>
      </c>
      <c r="BM679" s="2">
        <v>2520</v>
      </c>
      <c r="BN679" s="2">
        <v>1</v>
      </c>
      <c r="BO679" s="16">
        <v>7</v>
      </c>
      <c r="BP679" s="2">
        <v>4</v>
      </c>
      <c r="BQ679" s="2">
        <v>10</v>
      </c>
      <c r="BT679" s="40"/>
      <c r="BU679" s="40"/>
      <c r="BV679" s="40"/>
      <c r="BW679" s="40"/>
      <c r="BX679" s="40"/>
      <c r="BY679" s="40"/>
      <c r="BZ679" s="40"/>
      <c r="CA679" s="40"/>
    </row>
    <row r="680" spans="1:79" ht="110.4">
      <c r="A680" s="49" t="s">
        <v>3974</v>
      </c>
      <c r="B680" s="37" t="s">
        <v>965</v>
      </c>
      <c r="C680" s="31" t="s">
        <v>415</v>
      </c>
      <c r="D680" s="31" t="s">
        <v>402</v>
      </c>
      <c r="E680" s="22" t="s">
        <v>4035</v>
      </c>
      <c r="F680" s="23" t="s">
        <v>4036</v>
      </c>
      <c r="G680" s="23" t="s">
        <v>4037</v>
      </c>
      <c r="H680" s="23" t="s">
        <v>4081</v>
      </c>
      <c r="I680" s="23">
        <v>80111604</v>
      </c>
      <c r="J680" s="23" t="s">
        <v>1483</v>
      </c>
      <c r="K680" s="23" t="s">
        <v>1490</v>
      </c>
      <c r="L680" s="23" t="s">
        <v>2905</v>
      </c>
      <c r="M680" s="24" t="s">
        <v>1477</v>
      </c>
      <c r="N680" s="24" t="s">
        <v>1477</v>
      </c>
      <c r="O680" s="24" t="s">
        <v>421</v>
      </c>
      <c r="P680" s="24">
        <v>9</v>
      </c>
      <c r="Q680" s="24" t="s">
        <v>1546</v>
      </c>
      <c r="R680" s="24" t="s">
        <v>1547</v>
      </c>
      <c r="S680" s="25">
        <v>66150000</v>
      </c>
      <c r="T680" s="25">
        <v>66150000</v>
      </c>
      <c r="U680" s="24" t="s">
        <v>1560</v>
      </c>
      <c r="V680" s="24" t="s">
        <v>1561</v>
      </c>
      <c r="W680" s="23" t="s">
        <v>250</v>
      </c>
      <c r="X680" s="23" t="s">
        <v>1597</v>
      </c>
      <c r="Y680" s="23" t="s">
        <v>1615</v>
      </c>
      <c r="Z680" s="23" t="s">
        <v>1747</v>
      </c>
      <c r="AA680" s="23" t="s">
        <v>1818</v>
      </c>
      <c r="AB680" s="23" t="s">
        <v>1824</v>
      </c>
      <c r="AC680" s="36">
        <v>0</v>
      </c>
      <c r="AD680" s="36">
        <v>0</v>
      </c>
      <c r="AE680" s="36">
        <v>66150000</v>
      </c>
      <c r="AF680" s="36">
        <v>0</v>
      </c>
      <c r="AG680" s="36">
        <v>0</v>
      </c>
      <c r="AH680" s="36">
        <v>7350000</v>
      </c>
      <c r="AI680" s="36">
        <v>0</v>
      </c>
      <c r="AJ680" s="36">
        <v>7350000</v>
      </c>
      <c r="AK680" s="36">
        <v>0</v>
      </c>
      <c r="AL680" s="36">
        <v>7350000</v>
      </c>
      <c r="AM680" s="36">
        <v>0</v>
      </c>
      <c r="AN680" s="36">
        <v>7350000</v>
      </c>
      <c r="AO680" s="36">
        <v>0</v>
      </c>
      <c r="AP680" s="36">
        <v>7350000</v>
      </c>
      <c r="AQ680" s="36">
        <v>0</v>
      </c>
      <c r="AR680" s="36">
        <v>7350000</v>
      </c>
      <c r="AS680" s="36">
        <v>0</v>
      </c>
      <c r="AT680" s="36">
        <v>7350000</v>
      </c>
      <c r="AU680" s="36">
        <v>0</v>
      </c>
      <c r="AV680" s="36">
        <v>7350000</v>
      </c>
      <c r="AW680" s="36">
        <v>0</v>
      </c>
      <c r="AX680" s="36">
        <v>7350000</v>
      </c>
      <c r="AY680" s="36">
        <v>0</v>
      </c>
      <c r="AZ680" s="36">
        <v>0</v>
      </c>
      <c r="BA680" s="34"/>
      <c r="BB680" s="34"/>
      <c r="BC680" s="34"/>
      <c r="BD680" s="34"/>
      <c r="BE680" s="11" t="str">
        <f t="shared" si="60"/>
        <v>OK</v>
      </c>
      <c r="BF680" s="11" t="str">
        <f t="shared" si="61"/>
        <v>OK</v>
      </c>
      <c r="BG680" s="5">
        <f>+IF(B680&lt;&gt;"",COUNTBLANK(F680:AZ680),0)</f>
        <v>0</v>
      </c>
      <c r="BH680" s="12">
        <f t="shared" si="62"/>
        <v>66150000</v>
      </c>
      <c r="BI680" s="12">
        <f t="shared" si="63"/>
        <v>66150000</v>
      </c>
      <c r="BJ680" s="5">
        <f t="shared" si="64"/>
        <v>0</v>
      </c>
      <c r="BK680" s="5">
        <f t="shared" si="65"/>
        <v>0</v>
      </c>
      <c r="BL680" s="2">
        <v>4</v>
      </c>
      <c r="BM680" s="2">
        <v>2520</v>
      </c>
      <c r="BN680" s="2">
        <v>1</v>
      </c>
      <c r="BO680" s="16">
        <v>7</v>
      </c>
      <c r="BP680" s="2">
        <v>4</v>
      </c>
      <c r="BQ680" s="2">
        <v>11</v>
      </c>
      <c r="BT680" s="40"/>
      <c r="BU680" s="40"/>
      <c r="BV680" s="40"/>
      <c r="BW680" s="40"/>
      <c r="BX680" s="40"/>
      <c r="BY680" s="40"/>
      <c r="BZ680" s="40"/>
      <c r="CA680" s="40"/>
    </row>
    <row r="681" spans="1:79" ht="96.6">
      <c r="A681" s="49" t="s">
        <v>3974</v>
      </c>
      <c r="B681" s="37" t="s">
        <v>966</v>
      </c>
      <c r="C681" s="31" t="s">
        <v>415</v>
      </c>
      <c r="D681" s="31" t="s">
        <v>402</v>
      </c>
      <c r="E681" s="22" t="s">
        <v>4035</v>
      </c>
      <c r="F681" s="23" t="s">
        <v>4036</v>
      </c>
      <c r="G681" s="23" t="s">
        <v>4037</v>
      </c>
      <c r="H681" s="23" t="s">
        <v>4081</v>
      </c>
      <c r="I681" s="23">
        <v>80111604</v>
      </c>
      <c r="J681" s="23" t="s">
        <v>1483</v>
      </c>
      <c r="K681" s="23" t="s">
        <v>1493</v>
      </c>
      <c r="L681" s="23" t="s">
        <v>2906</v>
      </c>
      <c r="M681" s="24" t="s">
        <v>1477</v>
      </c>
      <c r="N681" s="24" t="s">
        <v>1477</v>
      </c>
      <c r="O681" s="24" t="s">
        <v>421</v>
      </c>
      <c r="P681" s="24">
        <v>9</v>
      </c>
      <c r="Q681" s="24" t="s">
        <v>1546</v>
      </c>
      <c r="R681" s="24" t="s">
        <v>1547</v>
      </c>
      <c r="S681" s="25">
        <v>66150000</v>
      </c>
      <c r="T681" s="25">
        <v>66150000</v>
      </c>
      <c r="U681" s="24" t="s">
        <v>1560</v>
      </c>
      <c r="V681" s="24" t="s">
        <v>1561</v>
      </c>
      <c r="W681" s="23" t="s">
        <v>250</v>
      </c>
      <c r="X681" s="23" t="s">
        <v>1597</v>
      </c>
      <c r="Y681" s="23" t="s">
        <v>1615</v>
      </c>
      <c r="Z681" s="23" t="s">
        <v>1733</v>
      </c>
      <c r="AA681" s="23" t="s">
        <v>1818</v>
      </c>
      <c r="AB681" s="23" t="s">
        <v>1824</v>
      </c>
      <c r="AC681" s="36">
        <v>0</v>
      </c>
      <c r="AD681" s="36">
        <v>0</v>
      </c>
      <c r="AE681" s="36">
        <v>66150000</v>
      </c>
      <c r="AF681" s="36">
        <v>0</v>
      </c>
      <c r="AG681" s="36">
        <v>0</v>
      </c>
      <c r="AH681" s="36">
        <v>7350000</v>
      </c>
      <c r="AI681" s="36">
        <v>0</v>
      </c>
      <c r="AJ681" s="36">
        <v>7350000</v>
      </c>
      <c r="AK681" s="36">
        <v>0</v>
      </c>
      <c r="AL681" s="36">
        <v>7350000</v>
      </c>
      <c r="AM681" s="36">
        <v>0</v>
      </c>
      <c r="AN681" s="36">
        <v>7350000</v>
      </c>
      <c r="AO681" s="36">
        <v>0</v>
      </c>
      <c r="AP681" s="36">
        <v>7350000</v>
      </c>
      <c r="AQ681" s="36">
        <v>0</v>
      </c>
      <c r="AR681" s="36">
        <v>7350000</v>
      </c>
      <c r="AS681" s="36">
        <v>0</v>
      </c>
      <c r="AT681" s="36">
        <v>7350000</v>
      </c>
      <c r="AU681" s="36">
        <v>0</v>
      </c>
      <c r="AV681" s="36">
        <v>7350000</v>
      </c>
      <c r="AW681" s="36">
        <v>0</v>
      </c>
      <c r="AX681" s="36">
        <v>7350000</v>
      </c>
      <c r="AY681" s="36">
        <v>0</v>
      </c>
      <c r="AZ681" s="36">
        <v>0</v>
      </c>
      <c r="BA681" s="34"/>
      <c r="BB681" s="34"/>
      <c r="BC681" s="34"/>
      <c r="BD681" s="34"/>
      <c r="BE681" s="11" t="str">
        <f t="shared" si="60"/>
        <v>OK</v>
      </c>
      <c r="BF681" s="11" t="str">
        <f t="shared" si="61"/>
        <v>OK</v>
      </c>
      <c r="BG681" s="5">
        <f>+IF(B681&lt;&gt;"",COUNTBLANK(F681:AZ681),0)</f>
        <v>0</v>
      </c>
      <c r="BH681" s="12">
        <f t="shared" si="62"/>
        <v>66150000</v>
      </c>
      <c r="BI681" s="12">
        <f t="shared" si="63"/>
        <v>66150000</v>
      </c>
      <c r="BJ681" s="5">
        <f t="shared" si="64"/>
        <v>0</v>
      </c>
      <c r="BK681" s="5">
        <f t="shared" si="65"/>
        <v>0</v>
      </c>
      <c r="BL681" s="2">
        <v>4</v>
      </c>
      <c r="BM681" s="2">
        <v>2520</v>
      </c>
      <c r="BN681" s="2">
        <v>1</v>
      </c>
      <c r="BO681" s="16">
        <v>7</v>
      </c>
      <c r="BP681" s="2">
        <v>4</v>
      </c>
      <c r="BQ681" s="2">
        <v>12</v>
      </c>
      <c r="BT681" s="40"/>
      <c r="BU681" s="40"/>
      <c r="BV681" s="40"/>
      <c r="BW681" s="40"/>
      <c r="BX681" s="40"/>
      <c r="BY681" s="40"/>
      <c r="BZ681" s="40"/>
      <c r="CA681" s="40"/>
    </row>
    <row r="682" spans="1:79" ht="96.6">
      <c r="A682" s="49" t="s">
        <v>3974</v>
      </c>
      <c r="B682" s="37" t="s">
        <v>967</v>
      </c>
      <c r="C682" s="31" t="s">
        <v>415</v>
      </c>
      <c r="D682" s="31" t="s">
        <v>402</v>
      </c>
      <c r="E682" s="22" t="s">
        <v>4035</v>
      </c>
      <c r="F682" s="23" t="s">
        <v>4036</v>
      </c>
      <c r="G682" s="23" t="s">
        <v>4037</v>
      </c>
      <c r="H682" s="23" t="s">
        <v>4081</v>
      </c>
      <c r="I682" s="23">
        <v>80111604</v>
      </c>
      <c r="J682" s="23" t="s">
        <v>1483</v>
      </c>
      <c r="K682" s="23" t="s">
        <v>1493</v>
      </c>
      <c r="L682" s="23" t="s">
        <v>2907</v>
      </c>
      <c r="M682" s="24" t="s">
        <v>1477</v>
      </c>
      <c r="N682" s="24" t="s">
        <v>1477</v>
      </c>
      <c r="O682" s="24" t="s">
        <v>421</v>
      </c>
      <c r="P682" s="24">
        <v>8</v>
      </c>
      <c r="Q682" s="24" t="s">
        <v>1546</v>
      </c>
      <c r="R682" s="24" t="s">
        <v>1547</v>
      </c>
      <c r="S682" s="25">
        <v>58800000</v>
      </c>
      <c r="T682" s="25">
        <v>58800000</v>
      </c>
      <c r="U682" s="24" t="s">
        <v>1560</v>
      </c>
      <c r="V682" s="24" t="s">
        <v>1561</v>
      </c>
      <c r="W682" s="23" t="s">
        <v>250</v>
      </c>
      <c r="X682" s="23" t="s">
        <v>1597</v>
      </c>
      <c r="Y682" s="23" t="s">
        <v>1615</v>
      </c>
      <c r="Z682" s="23" t="s">
        <v>1733</v>
      </c>
      <c r="AA682" s="23" t="s">
        <v>1818</v>
      </c>
      <c r="AB682" s="23" t="s">
        <v>1824</v>
      </c>
      <c r="AC682" s="36">
        <v>0</v>
      </c>
      <c r="AD682" s="36">
        <v>0</v>
      </c>
      <c r="AE682" s="36">
        <v>58800000</v>
      </c>
      <c r="AF682" s="36">
        <v>0</v>
      </c>
      <c r="AG682" s="36">
        <v>0</v>
      </c>
      <c r="AH682" s="36">
        <v>7350000</v>
      </c>
      <c r="AI682" s="36">
        <v>0</v>
      </c>
      <c r="AJ682" s="36">
        <v>7350000</v>
      </c>
      <c r="AK682" s="36">
        <v>0</v>
      </c>
      <c r="AL682" s="36">
        <v>7350000</v>
      </c>
      <c r="AM682" s="36">
        <v>0</v>
      </c>
      <c r="AN682" s="36">
        <v>7350000</v>
      </c>
      <c r="AO682" s="36">
        <v>0</v>
      </c>
      <c r="AP682" s="36">
        <v>7350000</v>
      </c>
      <c r="AQ682" s="36">
        <v>0</v>
      </c>
      <c r="AR682" s="36">
        <v>7350000</v>
      </c>
      <c r="AS682" s="36">
        <v>0</v>
      </c>
      <c r="AT682" s="36">
        <v>7350000</v>
      </c>
      <c r="AU682" s="36">
        <v>0</v>
      </c>
      <c r="AV682" s="36">
        <v>7350000</v>
      </c>
      <c r="AW682" s="36">
        <v>0</v>
      </c>
      <c r="AX682" s="36">
        <v>0</v>
      </c>
      <c r="AY682" s="36">
        <v>0</v>
      </c>
      <c r="AZ682" s="36">
        <v>0</v>
      </c>
      <c r="BA682" s="34"/>
      <c r="BB682" s="34"/>
      <c r="BC682" s="34"/>
      <c r="BD682" s="34"/>
      <c r="BE682" s="11" t="str">
        <f t="shared" si="60"/>
        <v>OK</v>
      </c>
      <c r="BF682" s="11" t="str">
        <f t="shared" si="61"/>
        <v>OK</v>
      </c>
      <c r="BG682" s="5">
        <f>+IF(B682&lt;&gt;"",COUNTBLANK(F682:AZ682),0)</f>
        <v>0</v>
      </c>
      <c r="BH682" s="12">
        <f t="shared" si="62"/>
        <v>58800000</v>
      </c>
      <c r="BI682" s="12">
        <f t="shared" si="63"/>
        <v>58800000</v>
      </c>
      <c r="BJ682" s="5">
        <f t="shared" si="64"/>
        <v>0</v>
      </c>
      <c r="BK682" s="5">
        <f t="shared" si="65"/>
        <v>0</v>
      </c>
      <c r="BL682" s="2">
        <v>4</v>
      </c>
      <c r="BM682" s="2">
        <v>2520</v>
      </c>
      <c r="BN682" s="2">
        <v>1</v>
      </c>
      <c r="BO682" s="16">
        <v>7</v>
      </c>
      <c r="BP682" s="2">
        <v>4</v>
      </c>
      <c r="BQ682" s="2">
        <v>13</v>
      </c>
      <c r="BT682" s="40"/>
      <c r="BU682" s="40"/>
      <c r="BV682" s="40"/>
      <c r="BW682" s="40"/>
      <c r="BX682" s="40"/>
      <c r="BY682" s="40"/>
      <c r="BZ682" s="40"/>
      <c r="CA682" s="40"/>
    </row>
    <row r="683" spans="1:79" ht="96.6">
      <c r="A683" s="49" t="s">
        <v>3974</v>
      </c>
      <c r="B683" s="37" t="s">
        <v>968</v>
      </c>
      <c r="C683" s="31" t="s">
        <v>415</v>
      </c>
      <c r="D683" s="31" t="s">
        <v>402</v>
      </c>
      <c r="E683" s="22" t="s">
        <v>4035</v>
      </c>
      <c r="F683" s="23" t="s">
        <v>4036</v>
      </c>
      <c r="G683" s="23" t="s">
        <v>4037</v>
      </c>
      <c r="H683" s="23" t="s">
        <v>4081</v>
      </c>
      <c r="I683" s="23">
        <v>80111604</v>
      </c>
      <c r="J683" s="23" t="s">
        <v>1483</v>
      </c>
      <c r="K683" s="23" t="s">
        <v>1493</v>
      </c>
      <c r="L683" s="23" t="s">
        <v>2908</v>
      </c>
      <c r="M683" s="24" t="s">
        <v>1477</v>
      </c>
      <c r="N683" s="24" t="s">
        <v>1477</v>
      </c>
      <c r="O683" s="24" t="s">
        <v>421</v>
      </c>
      <c r="P683" s="24">
        <v>8</v>
      </c>
      <c r="Q683" s="24" t="s">
        <v>1546</v>
      </c>
      <c r="R683" s="24" t="s">
        <v>1547</v>
      </c>
      <c r="S683" s="25">
        <v>58800000</v>
      </c>
      <c r="T683" s="25">
        <v>58800000</v>
      </c>
      <c r="U683" s="24" t="s">
        <v>1560</v>
      </c>
      <c r="V683" s="24" t="s">
        <v>1561</v>
      </c>
      <c r="W683" s="23" t="s">
        <v>250</v>
      </c>
      <c r="X683" s="23" t="s">
        <v>1597</v>
      </c>
      <c r="Y683" s="23" t="s">
        <v>1615</v>
      </c>
      <c r="Z683" s="23" t="s">
        <v>1733</v>
      </c>
      <c r="AA683" s="23" t="s">
        <v>1818</v>
      </c>
      <c r="AB683" s="23" t="s">
        <v>1824</v>
      </c>
      <c r="AC683" s="36">
        <v>0</v>
      </c>
      <c r="AD683" s="36">
        <v>0</v>
      </c>
      <c r="AE683" s="36">
        <v>58800000</v>
      </c>
      <c r="AF683" s="36">
        <v>0</v>
      </c>
      <c r="AG683" s="36">
        <v>0</v>
      </c>
      <c r="AH683" s="36">
        <v>7350000</v>
      </c>
      <c r="AI683" s="36">
        <v>0</v>
      </c>
      <c r="AJ683" s="36">
        <v>7350000</v>
      </c>
      <c r="AK683" s="36">
        <v>0</v>
      </c>
      <c r="AL683" s="36">
        <v>7350000</v>
      </c>
      <c r="AM683" s="36">
        <v>0</v>
      </c>
      <c r="AN683" s="36">
        <v>7350000</v>
      </c>
      <c r="AO683" s="36">
        <v>0</v>
      </c>
      <c r="AP683" s="36">
        <v>7350000</v>
      </c>
      <c r="AQ683" s="36">
        <v>0</v>
      </c>
      <c r="AR683" s="36">
        <v>7350000</v>
      </c>
      <c r="AS683" s="36">
        <v>0</v>
      </c>
      <c r="AT683" s="36">
        <v>7350000</v>
      </c>
      <c r="AU683" s="36">
        <v>0</v>
      </c>
      <c r="AV683" s="36">
        <v>7350000</v>
      </c>
      <c r="AW683" s="36">
        <v>0</v>
      </c>
      <c r="AX683" s="36">
        <v>0</v>
      </c>
      <c r="AY683" s="36">
        <v>0</v>
      </c>
      <c r="AZ683" s="36">
        <v>0</v>
      </c>
      <c r="BA683" s="34"/>
      <c r="BB683" s="34"/>
      <c r="BC683" s="34"/>
      <c r="BD683" s="34"/>
      <c r="BE683" s="11" t="str">
        <f t="shared" si="60"/>
        <v>OK</v>
      </c>
      <c r="BF683" s="11" t="str">
        <f t="shared" si="61"/>
        <v>OK</v>
      </c>
      <c r="BG683" s="5">
        <f>+IF(B683&lt;&gt;"",COUNTBLANK(F683:AZ683),0)</f>
        <v>0</v>
      </c>
      <c r="BH683" s="12">
        <f t="shared" si="62"/>
        <v>58800000</v>
      </c>
      <c r="BI683" s="12">
        <f t="shared" si="63"/>
        <v>58800000</v>
      </c>
      <c r="BJ683" s="5">
        <f t="shared" si="64"/>
        <v>0</v>
      </c>
      <c r="BK683" s="5">
        <f t="shared" si="65"/>
        <v>0</v>
      </c>
      <c r="BL683" s="2">
        <v>4</v>
      </c>
      <c r="BM683" s="2">
        <v>2520</v>
      </c>
      <c r="BN683" s="2">
        <v>1</v>
      </c>
      <c r="BO683" s="16">
        <v>7</v>
      </c>
      <c r="BP683" s="2">
        <v>4</v>
      </c>
      <c r="BQ683" s="2">
        <v>14</v>
      </c>
      <c r="BT683" s="40"/>
      <c r="BU683" s="40"/>
      <c r="BV683" s="40"/>
      <c r="BW683" s="40"/>
      <c r="BX683" s="40"/>
      <c r="BY683" s="40"/>
      <c r="BZ683" s="40"/>
      <c r="CA683" s="40"/>
    </row>
    <row r="684" spans="1:79" ht="138">
      <c r="A684" s="49" t="s">
        <v>3974</v>
      </c>
      <c r="B684" s="37" t="s">
        <v>969</v>
      </c>
      <c r="C684" s="31" t="s">
        <v>415</v>
      </c>
      <c r="D684" s="31" t="s">
        <v>402</v>
      </c>
      <c r="E684" s="22" t="s">
        <v>4035</v>
      </c>
      <c r="F684" s="23" t="s">
        <v>4036</v>
      </c>
      <c r="G684" s="23" t="s">
        <v>4037</v>
      </c>
      <c r="H684" s="23" t="s">
        <v>4081</v>
      </c>
      <c r="I684" s="23">
        <v>80111604</v>
      </c>
      <c r="J684" s="23" t="s">
        <v>1483</v>
      </c>
      <c r="K684" s="23" t="s">
        <v>1490</v>
      </c>
      <c r="L684" s="23" t="s">
        <v>2909</v>
      </c>
      <c r="M684" s="24" t="s">
        <v>1477</v>
      </c>
      <c r="N684" s="24" t="s">
        <v>421</v>
      </c>
      <c r="O684" s="24" t="s">
        <v>422</v>
      </c>
      <c r="P684" s="24">
        <v>8</v>
      </c>
      <c r="Q684" s="24" t="s">
        <v>1546</v>
      </c>
      <c r="R684" s="24" t="s">
        <v>1547</v>
      </c>
      <c r="S684" s="25">
        <v>66400000</v>
      </c>
      <c r="T684" s="25">
        <v>66400000</v>
      </c>
      <c r="U684" s="24" t="s">
        <v>1560</v>
      </c>
      <c r="V684" s="24" t="s">
        <v>1561</v>
      </c>
      <c r="W684" s="23" t="s">
        <v>250</v>
      </c>
      <c r="X684" s="23" t="s">
        <v>1597</v>
      </c>
      <c r="Y684" s="23" t="s">
        <v>1615</v>
      </c>
      <c r="Z684" s="23" t="s">
        <v>1743</v>
      </c>
      <c r="AA684" s="23" t="s">
        <v>1818</v>
      </c>
      <c r="AB684" s="23" t="s">
        <v>1824</v>
      </c>
      <c r="AC684" s="36">
        <v>0</v>
      </c>
      <c r="AD684" s="36">
        <v>0</v>
      </c>
      <c r="AE684" s="36">
        <v>0</v>
      </c>
      <c r="AF684" s="36">
        <v>0</v>
      </c>
      <c r="AG684" s="36">
        <v>66400000</v>
      </c>
      <c r="AH684" s="36">
        <v>0</v>
      </c>
      <c r="AI684" s="36">
        <v>0</v>
      </c>
      <c r="AJ684" s="36">
        <v>8300000</v>
      </c>
      <c r="AK684" s="36">
        <v>0</v>
      </c>
      <c r="AL684" s="36">
        <v>8300000</v>
      </c>
      <c r="AM684" s="36">
        <v>0</v>
      </c>
      <c r="AN684" s="36">
        <v>8300000</v>
      </c>
      <c r="AO684" s="36">
        <v>0</v>
      </c>
      <c r="AP684" s="36">
        <v>8300000</v>
      </c>
      <c r="AQ684" s="36">
        <v>0</v>
      </c>
      <c r="AR684" s="36">
        <v>8300000</v>
      </c>
      <c r="AS684" s="36">
        <v>0</v>
      </c>
      <c r="AT684" s="36">
        <v>8300000</v>
      </c>
      <c r="AU684" s="36">
        <v>0</v>
      </c>
      <c r="AV684" s="36">
        <v>8300000</v>
      </c>
      <c r="AW684" s="36">
        <v>0</v>
      </c>
      <c r="AX684" s="36">
        <v>8300000</v>
      </c>
      <c r="AY684" s="36">
        <v>0</v>
      </c>
      <c r="AZ684" s="36">
        <v>0</v>
      </c>
      <c r="BA684" s="34"/>
      <c r="BB684" s="34"/>
      <c r="BC684" s="34"/>
      <c r="BD684" s="34"/>
      <c r="BE684" s="11" t="str">
        <f t="shared" si="60"/>
        <v>OK</v>
      </c>
      <c r="BF684" s="11" t="str">
        <f t="shared" si="61"/>
        <v>OK</v>
      </c>
      <c r="BG684" s="5">
        <f>+IF(B684&lt;&gt;"",COUNTBLANK(F684:AZ684),0)</f>
        <v>0</v>
      </c>
      <c r="BH684" s="12">
        <f t="shared" si="62"/>
        <v>66400000</v>
      </c>
      <c r="BI684" s="12">
        <f t="shared" si="63"/>
        <v>66400000</v>
      </c>
      <c r="BJ684" s="5">
        <f t="shared" si="64"/>
        <v>0</v>
      </c>
      <c r="BK684" s="5">
        <f t="shared" si="65"/>
        <v>0</v>
      </c>
      <c r="BL684" s="2">
        <v>4</v>
      </c>
      <c r="BM684" s="2">
        <v>2520</v>
      </c>
      <c r="BN684" s="2">
        <v>1</v>
      </c>
      <c r="BO684" s="16">
        <v>7</v>
      </c>
      <c r="BP684" s="2">
        <v>4</v>
      </c>
      <c r="BQ684" s="2">
        <v>15</v>
      </c>
      <c r="BT684" s="40"/>
      <c r="BU684" s="40"/>
      <c r="BV684" s="40"/>
      <c r="BW684" s="40"/>
      <c r="BX684" s="40"/>
      <c r="BY684" s="40"/>
      <c r="BZ684" s="40"/>
      <c r="CA684" s="40"/>
    </row>
    <row r="685" spans="1:79" ht="96.6">
      <c r="A685" s="49" t="s">
        <v>212</v>
      </c>
      <c r="B685" s="37" t="s">
        <v>970</v>
      </c>
      <c r="C685" s="31" t="s">
        <v>415</v>
      </c>
      <c r="D685" s="31" t="s">
        <v>402</v>
      </c>
      <c r="E685" s="22" t="s">
        <v>4035</v>
      </c>
      <c r="F685" s="23" t="s">
        <v>4036</v>
      </c>
      <c r="G685" s="23" t="s">
        <v>4037</v>
      </c>
      <c r="H685" s="23" t="s">
        <v>4081</v>
      </c>
      <c r="I685" s="23" t="s">
        <v>212</v>
      </c>
      <c r="J685" s="23" t="s">
        <v>1483</v>
      </c>
      <c r="K685" s="23" t="s">
        <v>3514</v>
      </c>
      <c r="L685" s="23" t="s">
        <v>3665</v>
      </c>
      <c r="M685" s="24" t="s">
        <v>212</v>
      </c>
      <c r="N685" s="24" t="s">
        <v>212</v>
      </c>
      <c r="O685" s="24" t="s">
        <v>212</v>
      </c>
      <c r="P685" s="24" t="s">
        <v>212</v>
      </c>
      <c r="Q685" s="24" t="s">
        <v>1548</v>
      </c>
      <c r="R685" s="24" t="s">
        <v>1547</v>
      </c>
      <c r="S685" s="25">
        <v>7446506</v>
      </c>
      <c r="T685" s="25">
        <v>7446506</v>
      </c>
      <c r="U685" s="24" t="s">
        <v>1560</v>
      </c>
      <c r="V685" s="24" t="s">
        <v>1561</v>
      </c>
      <c r="W685" s="23" t="s">
        <v>250</v>
      </c>
      <c r="X685" s="23" t="s">
        <v>1597</v>
      </c>
      <c r="Y685" s="23" t="s">
        <v>1616</v>
      </c>
      <c r="Z685" s="23" t="s">
        <v>1739</v>
      </c>
      <c r="AA685" s="23" t="s">
        <v>1818</v>
      </c>
      <c r="AB685" s="23" t="s">
        <v>1824</v>
      </c>
      <c r="AC685" s="36">
        <v>0</v>
      </c>
      <c r="AD685" s="36">
        <v>0</v>
      </c>
      <c r="AE685" s="36">
        <v>7446506</v>
      </c>
      <c r="AF685" s="36">
        <v>0</v>
      </c>
      <c r="AG685" s="36">
        <v>0</v>
      </c>
      <c r="AH685" s="36">
        <v>7446506</v>
      </c>
      <c r="AI685" s="36">
        <v>0</v>
      </c>
      <c r="AJ685" s="36">
        <v>0</v>
      </c>
      <c r="AK685" s="36">
        <v>0</v>
      </c>
      <c r="AL685" s="36">
        <v>0</v>
      </c>
      <c r="AM685" s="36">
        <v>0</v>
      </c>
      <c r="AN685" s="36">
        <v>0</v>
      </c>
      <c r="AO685" s="36">
        <v>0</v>
      </c>
      <c r="AP685" s="36">
        <v>0</v>
      </c>
      <c r="AQ685" s="36">
        <v>0</v>
      </c>
      <c r="AR685" s="36">
        <v>0</v>
      </c>
      <c r="AS685" s="36">
        <v>0</v>
      </c>
      <c r="AT685" s="36">
        <v>0</v>
      </c>
      <c r="AU685" s="36">
        <v>0</v>
      </c>
      <c r="AV685" s="36">
        <v>0</v>
      </c>
      <c r="AW685" s="36">
        <v>0</v>
      </c>
      <c r="AX685" s="36">
        <v>0</v>
      </c>
      <c r="AY685" s="36">
        <v>0</v>
      </c>
      <c r="AZ685" s="36">
        <v>0</v>
      </c>
      <c r="BA685" s="34"/>
      <c r="BB685" s="34"/>
      <c r="BC685" s="34"/>
      <c r="BD685" s="34"/>
      <c r="BE685" s="11" t="str">
        <f t="shared" si="60"/>
        <v>OK</v>
      </c>
      <c r="BF685" s="11" t="str">
        <f t="shared" si="61"/>
        <v>OK</v>
      </c>
      <c r="BG685" s="5">
        <f>+IF(B685&lt;&gt;"",COUNTBLANK(F685:AZ685),0)</f>
        <v>0</v>
      </c>
      <c r="BH685" s="12">
        <f t="shared" si="62"/>
        <v>7446506</v>
      </c>
      <c r="BI685" s="12">
        <f t="shared" si="63"/>
        <v>7446506</v>
      </c>
      <c r="BJ685" s="5">
        <f t="shared" si="64"/>
        <v>0</v>
      </c>
      <c r="BK685" s="5">
        <f t="shared" si="65"/>
        <v>0</v>
      </c>
      <c r="BL685" s="2">
        <v>4</v>
      </c>
      <c r="BM685" s="2">
        <v>2520</v>
      </c>
      <c r="BN685" s="2">
        <v>1</v>
      </c>
      <c r="BO685" s="16">
        <v>7</v>
      </c>
      <c r="BP685" s="2">
        <v>4</v>
      </c>
      <c r="BQ685" s="2">
        <v>16</v>
      </c>
      <c r="BT685" s="40"/>
      <c r="BU685" s="40"/>
      <c r="BV685" s="40"/>
      <c r="BW685" s="40"/>
      <c r="BX685" s="40"/>
      <c r="BY685" s="40"/>
      <c r="BZ685" s="40"/>
      <c r="CA685" s="40"/>
    </row>
    <row r="686" spans="1:79" ht="151.80000000000001">
      <c r="A686" s="49" t="s">
        <v>212</v>
      </c>
      <c r="B686" s="37" t="s">
        <v>971</v>
      </c>
      <c r="C686" s="31" t="s">
        <v>415</v>
      </c>
      <c r="D686" s="31" t="s">
        <v>402</v>
      </c>
      <c r="E686" s="22" t="s">
        <v>4035</v>
      </c>
      <c r="F686" s="23" t="s">
        <v>4036</v>
      </c>
      <c r="G686" s="23" t="s">
        <v>4037</v>
      </c>
      <c r="H686" s="23" t="s">
        <v>4082</v>
      </c>
      <c r="I686" s="23">
        <v>80111604</v>
      </c>
      <c r="J686" s="23" t="s">
        <v>1483</v>
      </c>
      <c r="K686" s="23" t="s">
        <v>1489</v>
      </c>
      <c r="L686" s="23" t="s">
        <v>2918</v>
      </c>
      <c r="M686" s="24" t="s">
        <v>1477</v>
      </c>
      <c r="N686" s="24" t="s">
        <v>1477</v>
      </c>
      <c r="O686" s="24" t="s">
        <v>421</v>
      </c>
      <c r="P686" s="24">
        <v>8</v>
      </c>
      <c r="Q686" s="24" t="s">
        <v>1548</v>
      </c>
      <c r="R686" s="24" t="s">
        <v>1547</v>
      </c>
      <c r="S686" s="25">
        <v>0</v>
      </c>
      <c r="T686" s="25">
        <v>0</v>
      </c>
      <c r="U686" s="24" t="s">
        <v>1560</v>
      </c>
      <c r="V686" s="24" t="s">
        <v>1561</v>
      </c>
      <c r="W686" s="23" t="s">
        <v>250</v>
      </c>
      <c r="X686" s="23" t="s">
        <v>1597</v>
      </c>
      <c r="Y686" s="23" t="s">
        <v>1615</v>
      </c>
      <c r="Z686" s="23" t="s">
        <v>1728</v>
      </c>
      <c r="AA686" s="23" t="s">
        <v>1818</v>
      </c>
      <c r="AB686" s="23" t="s">
        <v>1824</v>
      </c>
      <c r="AC686" s="36">
        <v>0</v>
      </c>
      <c r="AD686" s="36">
        <v>0</v>
      </c>
      <c r="AE686" s="36">
        <v>0</v>
      </c>
      <c r="AF686" s="36">
        <v>0</v>
      </c>
      <c r="AG686" s="36">
        <v>0</v>
      </c>
      <c r="AH686" s="36">
        <v>0</v>
      </c>
      <c r="AI686" s="36">
        <v>0</v>
      </c>
      <c r="AJ686" s="36">
        <v>0</v>
      </c>
      <c r="AK686" s="36">
        <v>0</v>
      </c>
      <c r="AL686" s="36">
        <v>0</v>
      </c>
      <c r="AM686" s="36">
        <v>0</v>
      </c>
      <c r="AN686" s="36">
        <v>0</v>
      </c>
      <c r="AO686" s="36">
        <v>0</v>
      </c>
      <c r="AP686" s="36">
        <v>0</v>
      </c>
      <c r="AQ686" s="36">
        <v>0</v>
      </c>
      <c r="AR686" s="36">
        <v>0</v>
      </c>
      <c r="AS686" s="36">
        <v>0</v>
      </c>
      <c r="AT686" s="36">
        <v>0</v>
      </c>
      <c r="AU686" s="36">
        <v>0</v>
      </c>
      <c r="AV686" s="36">
        <v>0</v>
      </c>
      <c r="AW686" s="36">
        <v>0</v>
      </c>
      <c r="AX686" s="36">
        <v>0</v>
      </c>
      <c r="AY686" s="36">
        <v>0</v>
      </c>
      <c r="AZ686" s="36">
        <v>0</v>
      </c>
      <c r="BA686" s="34"/>
      <c r="BB686" s="34"/>
      <c r="BC686" s="34"/>
      <c r="BD686" s="34"/>
      <c r="BE686" s="11" t="str">
        <f t="shared" si="60"/>
        <v>OK</v>
      </c>
      <c r="BF686" s="11" t="str">
        <f t="shared" si="61"/>
        <v>OK</v>
      </c>
      <c r="BG686" s="5">
        <f>+IF(B686&lt;&gt;"",COUNTBLANK(F686:AZ686),0)</f>
        <v>0</v>
      </c>
      <c r="BH686" s="12">
        <f t="shared" si="62"/>
        <v>0</v>
      </c>
      <c r="BI686" s="12">
        <f t="shared" si="63"/>
        <v>0</v>
      </c>
      <c r="BJ686" s="5">
        <f t="shared" si="64"/>
        <v>0</v>
      </c>
      <c r="BK686" s="5">
        <f t="shared" si="65"/>
        <v>0</v>
      </c>
      <c r="BL686" s="2">
        <v>4</v>
      </c>
      <c r="BM686" s="2">
        <v>2520</v>
      </c>
      <c r="BN686" s="2">
        <v>1</v>
      </c>
      <c r="BO686" s="16">
        <v>7</v>
      </c>
      <c r="BP686" s="2">
        <v>6</v>
      </c>
      <c r="BQ686" s="2">
        <v>1</v>
      </c>
      <c r="BT686" s="40"/>
      <c r="BU686" s="40"/>
      <c r="BV686" s="40"/>
      <c r="BW686" s="40"/>
      <c r="BX686" s="40"/>
      <c r="BY686" s="40"/>
      <c r="BZ686" s="40"/>
      <c r="CA686" s="40"/>
    </row>
    <row r="687" spans="1:79" ht="276">
      <c r="A687" s="49" t="s">
        <v>3974</v>
      </c>
      <c r="B687" s="37" t="s">
        <v>972</v>
      </c>
      <c r="C687" s="31" t="s">
        <v>415</v>
      </c>
      <c r="D687" s="31" t="s">
        <v>402</v>
      </c>
      <c r="E687" s="22" t="s">
        <v>4035</v>
      </c>
      <c r="F687" s="23" t="s">
        <v>4036</v>
      </c>
      <c r="G687" s="23" t="s">
        <v>4037</v>
      </c>
      <c r="H687" s="23" t="s">
        <v>4082</v>
      </c>
      <c r="I687" s="23">
        <v>80111604</v>
      </c>
      <c r="J687" s="23" t="s">
        <v>1483</v>
      </c>
      <c r="K687" s="23" t="s">
        <v>1490</v>
      </c>
      <c r="L687" s="23" t="s">
        <v>2919</v>
      </c>
      <c r="M687" s="24" t="s">
        <v>1477</v>
      </c>
      <c r="N687" s="24" t="s">
        <v>1477</v>
      </c>
      <c r="O687" s="24" t="s">
        <v>421</v>
      </c>
      <c r="P687" s="24">
        <v>8</v>
      </c>
      <c r="Q687" s="24" t="s">
        <v>1546</v>
      </c>
      <c r="R687" s="24" t="s">
        <v>1547</v>
      </c>
      <c r="S687" s="25">
        <v>74000000</v>
      </c>
      <c r="T687" s="25">
        <v>74000000</v>
      </c>
      <c r="U687" s="24" t="s">
        <v>1560</v>
      </c>
      <c r="V687" s="24" t="s">
        <v>1561</v>
      </c>
      <c r="W687" s="23" t="s">
        <v>250</v>
      </c>
      <c r="X687" s="23" t="s">
        <v>1597</v>
      </c>
      <c r="Y687" s="23" t="s">
        <v>1615</v>
      </c>
      <c r="Z687" s="23" t="s">
        <v>1746</v>
      </c>
      <c r="AA687" s="23" t="s">
        <v>1818</v>
      </c>
      <c r="AB687" s="23" t="s">
        <v>1824</v>
      </c>
      <c r="AC687" s="36">
        <v>0</v>
      </c>
      <c r="AD687" s="36">
        <v>0</v>
      </c>
      <c r="AE687" s="36">
        <v>74000000</v>
      </c>
      <c r="AF687" s="36">
        <v>0</v>
      </c>
      <c r="AG687" s="36">
        <v>0</v>
      </c>
      <c r="AH687" s="36">
        <v>9250000</v>
      </c>
      <c r="AI687" s="36">
        <v>0</v>
      </c>
      <c r="AJ687" s="36">
        <v>9250000</v>
      </c>
      <c r="AK687" s="36">
        <v>0</v>
      </c>
      <c r="AL687" s="36">
        <v>9250000</v>
      </c>
      <c r="AM687" s="36">
        <v>0</v>
      </c>
      <c r="AN687" s="36">
        <v>9250000</v>
      </c>
      <c r="AO687" s="36">
        <v>0</v>
      </c>
      <c r="AP687" s="36">
        <v>9250000</v>
      </c>
      <c r="AQ687" s="36">
        <v>0</v>
      </c>
      <c r="AR687" s="36">
        <v>9250000</v>
      </c>
      <c r="AS687" s="36">
        <v>0</v>
      </c>
      <c r="AT687" s="36">
        <v>9250000</v>
      </c>
      <c r="AU687" s="36">
        <v>0</v>
      </c>
      <c r="AV687" s="36">
        <v>9250000</v>
      </c>
      <c r="AW687" s="36">
        <v>0</v>
      </c>
      <c r="AX687" s="36">
        <v>0</v>
      </c>
      <c r="AY687" s="36">
        <v>0</v>
      </c>
      <c r="AZ687" s="36">
        <v>0</v>
      </c>
      <c r="BA687" s="34"/>
      <c r="BB687" s="34"/>
      <c r="BC687" s="34"/>
      <c r="BD687" s="34"/>
      <c r="BE687" s="11" t="str">
        <f t="shared" si="60"/>
        <v>OK</v>
      </c>
      <c r="BF687" s="11" t="str">
        <f t="shared" si="61"/>
        <v>OK</v>
      </c>
      <c r="BG687" s="5">
        <f>+IF(B687&lt;&gt;"",COUNTBLANK(F687:AZ687),0)</f>
        <v>0</v>
      </c>
      <c r="BH687" s="12">
        <f t="shared" si="62"/>
        <v>74000000</v>
      </c>
      <c r="BI687" s="12">
        <f t="shared" si="63"/>
        <v>74000000</v>
      </c>
      <c r="BJ687" s="5">
        <f t="shared" si="64"/>
        <v>0</v>
      </c>
      <c r="BK687" s="5">
        <f t="shared" si="65"/>
        <v>0</v>
      </c>
      <c r="BL687" s="2">
        <v>4</v>
      </c>
      <c r="BM687" s="2">
        <v>2520</v>
      </c>
      <c r="BN687" s="2">
        <v>1</v>
      </c>
      <c r="BO687" s="16">
        <v>7</v>
      </c>
      <c r="BP687" s="2">
        <v>6</v>
      </c>
      <c r="BQ687" s="2">
        <v>2</v>
      </c>
      <c r="BT687" s="40"/>
      <c r="BU687" s="40"/>
      <c r="BV687" s="40"/>
      <c r="BW687" s="40"/>
      <c r="BX687" s="40"/>
      <c r="BY687" s="40"/>
      <c r="BZ687" s="40"/>
      <c r="CA687" s="40"/>
    </row>
    <row r="688" spans="1:79" ht="276">
      <c r="A688" s="49" t="s">
        <v>3974</v>
      </c>
      <c r="B688" s="37" t="s">
        <v>973</v>
      </c>
      <c r="C688" s="31" t="s">
        <v>415</v>
      </c>
      <c r="D688" s="31" t="s">
        <v>402</v>
      </c>
      <c r="E688" s="22" t="s">
        <v>4035</v>
      </c>
      <c r="F688" s="23" t="s">
        <v>4036</v>
      </c>
      <c r="G688" s="23" t="s">
        <v>4037</v>
      </c>
      <c r="H688" s="23" t="s">
        <v>4082</v>
      </c>
      <c r="I688" s="23">
        <v>80111604</v>
      </c>
      <c r="J688" s="23" t="s">
        <v>1483</v>
      </c>
      <c r="K688" s="23" t="s">
        <v>1490</v>
      </c>
      <c r="L688" s="23" t="s">
        <v>2920</v>
      </c>
      <c r="M688" s="24" t="s">
        <v>1477</v>
      </c>
      <c r="N688" s="24" t="s">
        <v>1477</v>
      </c>
      <c r="O688" s="24" t="s">
        <v>421</v>
      </c>
      <c r="P688" s="24">
        <v>8</v>
      </c>
      <c r="Q688" s="24" t="s">
        <v>1546</v>
      </c>
      <c r="R688" s="24" t="s">
        <v>1547</v>
      </c>
      <c r="S688" s="25">
        <v>74000000</v>
      </c>
      <c r="T688" s="25">
        <v>74000000</v>
      </c>
      <c r="U688" s="24" t="s">
        <v>1560</v>
      </c>
      <c r="V688" s="24" t="s">
        <v>1561</v>
      </c>
      <c r="W688" s="23" t="s">
        <v>250</v>
      </c>
      <c r="X688" s="23" t="s">
        <v>1597</v>
      </c>
      <c r="Y688" s="23" t="s">
        <v>1615</v>
      </c>
      <c r="Z688" s="23" t="s">
        <v>1746</v>
      </c>
      <c r="AA688" s="23" t="s">
        <v>1818</v>
      </c>
      <c r="AB688" s="23" t="s">
        <v>1824</v>
      </c>
      <c r="AC688" s="36">
        <v>0</v>
      </c>
      <c r="AD688" s="36">
        <v>0</v>
      </c>
      <c r="AE688" s="36">
        <v>74000000</v>
      </c>
      <c r="AF688" s="36">
        <v>0</v>
      </c>
      <c r="AG688" s="36">
        <v>0</v>
      </c>
      <c r="AH688" s="36">
        <v>9250000</v>
      </c>
      <c r="AI688" s="36">
        <v>0</v>
      </c>
      <c r="AJ688" s="36">
        <v>9250000</v>
      </c>
      <c r="AK688" s="36">
        <v>0</v>
      </c>
      <c r="AL688" s="36">
        <v>9250000</v>
      </c>
      <c r="AM688" s="36">
        <v>0</v>
      </c>
      <c r="AN688" s="36">
        <v>9250000</v>
      </c>
      <c r="AO688" s="36">
        <v>0</v>
      </c>
      <c r="AP688" s="36">
        <v>9250000</v>
      </c>
      <c r="AQ688" s="36">
        <v>0</v>
      </c>
      <c r="AR688" s="36">
        <v>9250000</v>
      </c>
      <c r="AS688" s="36">
        <v>0</v>
      </c>
      <c r="AT688" s="36">
        <v>9250000</v>
      </c>
      <c r="AU688" s="36">
        <v>0</v>
      </c>
      <c r="AV688" s="36">
        <v>9250000</v>
      </c>
      <c r="AW688" s="36">
        <v>0</v>
      </c>
      <c r="AX688" s="36">
        <v>0</v>
      </c>
      <c r="AY688" s="36">
        <v>0</v>
      </c>
      <c r="AZ688" s="36">
        <v>0</v>
      </c>
      <c r="BA688" s="34"/>
      <c r="BB688" s="34"/>
      <c r="BC688" s="34"/>
      <c r="BD688" s="34"/>
      <c r="BE688" s="11" t="str">
        <f t="shared" si="60"/>
        <v>OK</v>
      </c>
      <c r="BF688" s="11" t="str">
        <f t="shared" si="61"/>
        <v>OK</v>
      </c>
      <c r="BG688" s="5">
        <f>+IF(B688&lt;&gt;"",COUNTBLANK(F688:AZ688),0)</f>
        <v>0</v>
      </c>
      <c r="BH688" s="12">
        <f t="shared" si="62"/>
        <v>74000000</v>
      </c>
      <c r="BI688" s="12">
        <f t="shared" si="63"/>
        <v>74000000</v>
      </c>
      <c r="BJ688" s="5">
        <f t="shared" si="64"/>
        <v>0</v>
      </c>
      <c r="BK688" s="5">
        <f t="shared" si="65"/>
        <v>0</v>
      </c>
      <c r="BL688" s="2">
        <v>4</v>
      </c>
      <c r="BM688" s="2">
        <v>2520</v>
      </c>
      <c r="BN688" s="2">
        <v>1</v>
      </c>
      <c r="BO688" s="16">
        <v>7</v>
      </c>
      <c r="BP688" s="2">
        <v>6</v>
      </c>
      <c r="BQ688" s="2">
        <v>3</v>
      </c>
      <c r="BT688" s="40"/>
      <c r="BU688" s="40"/>
      <c r="BV688" s="40"/>
      <c r="BW688" s="40"/>
      <c r="BX688" s="40"/>
      <c r="BY688" s="40"/>
      <c r="BZ688" s="40"/>
      <c r="CA688" s="40"/>
    </row>
    <row r="689" spans="1:79" ht="276">
      <c r="A689" s="49" t="s">
        <v>3974</v>
      </c>
      <c r="B689" s="37" t="s">
        <v>974</v>
      </c>
      <c r="C689" s="31" t="s">
        <v>415</v>
      </c>
      <c r="D689" s="31" t="s">
        <v>402</v>
      </c>
      <c r="E689" s="22" t="s">
        <v>4035</v>
      </c>
      <c r="F689" s="23" t="s">
        <v>4036</v>
      </c>
      <c r="G689" s="23" t="s">
        <v>4037</v>
      </c>
      <c r="H689" s="23" t="s">
        <v>4082</v>
      </c>
      <c r="I689" s="23">
        <v>80111604</v>
      </c>
      <c r="J689" s="23" t="s">
        <v>1483</v>
      </c>
      <c r="K689" s="23" t="s">
        <v>1490</v>
      </c>
      <c r="L689" s="23" t="s">
        <v>2921</v>
      </c>
      <c r="M689" s="24" t="s">
        <v>1477</v>
      </c>
      <c r="N689" s="24" t="s">
        <v>1477</v>
      </c>
      <c r="O689" s="24" t="s">
        <v>421</v>
      </c>
      <c r="P689" s="24">
        <v>8</v>
      </c>
      <c r="Q689" s="24" t="s">
        <v>1546</v>
      </c>
      <c r="R689" s="24" t="s">
        <v>1547</v>
      </c>
      <c r="S689" s="25">
        <v>74000000</v>
      </c>
      <c r="T689" s="25">
        <v>74000000</v>
      </c>
      <c r="U689" s="24" t="s">
        <v>1560</v>
      </c>
      <c r="V689" s="24" t="s">
        <v>1561</v>
      </c>
      <c r="W689" s="23" t="s">
        <v>250</v>
      </c>
      <c r="X689" s="23" t="s">
        <v>1597</v>
      </c>
      <c r="Y689" s="23" t="s">
        <v>1615</v>
      </c>
      <c r="Z689" s="23" t="s">
        <v>1746</v>
      </c>
      <c r="AA689" s="23" t="s">
        <v>1818</v>
      </c>
      <c r="AB689" s="23" t="s">
        <v>1824</v>
      </c>
      <c r="AC689" s="36">
        <v>0</v>
      </c>
      <c r="AD689" s="36">
        <v>0</v>
      </c>
      <c r="AE689" s="36">
        <v>74000000</v>
      </c>
      <c r="AF689" s="36">
        <v>0</v>
      </c>
      <c r="AG689" s="36">
        <v>0</v>
      </c>
      <c r="AH689" s="36">
        <v>9250000</v>
      </c>
      <c r="AI689" s="36">
        <v>0</v>
      </c>
      <c r="AJ689" s="36">
        <v>9250000</v>
      </c>
      <c r="AK689" s="36">
        <v>0</v>
      </c>
      <c r="AL689" s="36">
        <v>9250000</v>
      </c>
      <c r="AM689" s="36">
        <v>0</v>
      </c>
      <c r="AN689" s="36">
        <v>9250000</v>
      </c>
      <c r="AO689" s="36">
        <v>0</v>
      </c>
      <c r="AP689" s="36">
        <v>9250000</v>
      </c>
      <c r="AQ689" s="36">
        <v>0</v>
      </c>
      <c r="AR689" s="36">
        <v>9250000</v>
      </c>
      <c r="AS689" s="36">
        <v>0</v>
      </c>
      <c r="AT689" s="36">
        <v>9250000</v>
      </c>
      <c r="AU689" s="36">
        <v>0</v>
      </c>
      <c r="AV689" s="36">
        <v>9250000</v>
      </c>
      <c r="AW689" s="36">
        <v>0</v>
      </c>
      <c r="AX689" s="36">
        <v>0</v>
      </c>
      <c r="AY689" s="36">
        <v>0</v>
      </c>
      <c r="AZ689" s="36">
        <v>0</v>
      </c>
      <c r="BA689" s="34"/>
      <c r="BB689" s="34"/>
      <c r="BC689" s="34"/>
      <c r="BD689" s="34"/>
      <c r="BE689" s="11" t="str">
        <f t="shared" si="60"/>
        <v>OK</v>
      </c>
      <c r="BF689" s="11" t="str">
        <f t="shared" si="61"/>
        <v>OK</v>
      </c>
      <c r="BG689" s="5">
        <f>+IF(B689&lt;&gt;"",COUNTBLANK(F689:AZ689),0)</f>
        <v>0</v>
      </c>
      <c r="BH689" s="12">
        <f t="shared" si="62"/>
        <v>74000000</v>
      </c>
      <c r="BI689" s="12">
        <f t="shared" si="63"/>
        <v>74000000</v>
      </c>
      <c r="BJ689" s="5">
        <f t="shared" si="64"/>
        <v>0</v>
      </c>
      <c r="BK689" s="5">
        <f t="shared" si="65"/>
        <v>0</v>
      </c>
      <c r="BL689" s="2">
        <v>4</v>
      </c>
      <c r="BM689" s="2">
        <v>2520</v>
      </c>
      <c r="BN689" s="2">
        <v>1</v>
      </c>
      <c r="BO689" s="16">
        <v>7</v>
      </c>
      <c r="BP689" s="2">
        <v>6</v>
      </c>
      <c r="BQ689" s="2">
        <v>4</v>
      </c>
      <c r="BT689" s="40"/>
      <c r="BU689" s="40"/>
      <c r="BV689" s="40"/>
      <c r="BW689" s="40"/>
      <c r="BX689" s="40"/>
      <c r="BY689" s="40"/>
      <c r="BZ689" s="40"/>
      <c r="CA689" s="40"/>
    </row>
    <row r="690" spans="1:79" ht="110.4">
      <c r="A690" s="49" t="s">
        <v>3974</v>
      </c>
      <c r="B690" s="37" t="s">
        <v>975</v>
      </c>
      <c r="C690" s="31" t="s">
        <v>415</v>
      </c>
      <c r="D690" s="31" t="s">
        <v>402</v>
      </c>
      <c r="E690" s="22" t="s">
        <v>4035</v>
      </c>
      <c r="F690" s="23" t="s">
        <v>4036</v>
      </c>
      <c r="G690" s="23" t="s">
        <v>4037</v>
      </c>
      <c r="H690" s="23" t="s">
        <v>4082</v>
      </c>
      <c r="I690" s="23">
        <v>80111604</v>
      </c>
      <c r="J690" s="23" t="s">
        <v>1483</v>
      </c>
      <c r="K690" s="23" t="s">
        <v>1490</v>
      </c>
      <c r="L690" s="23" t="s">
        <v>2922</v>
      </c>
      <c r="M690" s="24" t="s">
        <v>1477</v>
      </c>
      <c r="N690" s="24" t="s">
        <v>421</v>
      </c>
      <c r="O690" s="24" t="s">
        <v>422</v>
      </c>
      <c r="P690" s="24">
        <v>8</v>
      </c>
      <c r="Q690" s="24" t="s">
        <v>1546</v>
      </c>
      <c r="R690" s="24" t="s">
        <v>1547</v>
      </c>
      <c r="S690" s="25">
        <v>44000000</v>
      </c>
      <c r="T690" s="25">
        <v>44000000</v>
      </c>
      <c r="U690" s="24" t="s">
        <v>1560</v>
      </c>
      <c r="V690" s="24" t="s">
        <v>1561</v>
      </c>
      <c r="W690" s="23" t="s">
        <v>250</v>
      </c>
      <c r="X690" s="23" t="s">
        <v>1597</v>
      </c>
      <c r="Y690" s="23" t="s">
        <v>1615</v>
      </c>
      <c r="Z690" s="23" t="s">
        <v>1747</v>
      </c>
      <c r="AA690" s="23" t="s">
        <v>1818</v>
      </c>
      <c r="AB690" s="23" t="s">
        <v>1824</v>
      </c>
      <c r="AC690" s="36">
        <v>0</v>
      </c>
      <c r="AD690" s="36">
        <v>0</v>
      </c>
      <c r="AE690" s="36">
        <v>0</v>
      </c>
      <c r="AF690" s="36">
        <v>0</v>
      </c>
      <c r="AG690" s="36">
        <v>44000000</v>
      </c>
      <c r="AH690" s="36">
        <v>0</v>
      </c>
      <c r="AI690" s="36">
        <v>0</v>
      </c>
      <c r="AJ690" s="36">
        <v>5500000</v>
      </c>
      <c r="AK690" s="36">
        <v>0</v>
      </c>
      <c r="AL690" s="36">
        <v>5500000</v>
      </c>
      <c r="AM690" s="36">
        <v>0</v>
      </c>
      <c r="AN690" s="36">
        <v>5500000</v>
      </c>
      <c r="AO690" s="36">
        <v>0</v>
      </c>
      <c r="AP690" s="36">
        <v>5500000</v>
      </c>
      <c r="AQ690" s="36">
        <v>0</v>
      </c>
      <c r="AR690" s="36">
        <v>5500000</v>
      </c>
      <c r="AS690" s="36">
        <v>0</v>
      </c>
      <c r="AT690" s="36">
        <v>5500000</v>
      </c>
      <c r="AU690" s="36">
        <v>0</v>
      </c>
      <c r="AV690" s="36">
        <v>5500000</v>
      </c>
      <c r="AW690" s="36">
        <v>0</v>
      </c>
      <c r="AX690" s="36">
        <v>5500000</v>
      </c>
      <c r="AY690" s="36">
        <v>0</v>
      </c>
      <c r="AZ690" s="36">
        <v>0</v>
      </c>
      <c r="BA690" s="34"/>
      <c r="BB690" s="34"/>
      <c r="BC690" s="34"/>
      <c r="BD690" s="34"/>
      <c r="BE690" s="11" t="str">
        <f t="shared" si="60"/>
        <v>OK</v>
      </c>
      <c r="BF690" s="11" t="str">
        <f t="shared" si="61"/>
        <v>OK</v>
      </c>
      <c r="BG690" s="5">
        <f>+IF(B690&lt;&gt;"",COUNTBLANK(F690:AZ690),0)</f>
        <v>0</v>
      </c>
      <c r="BH690" s="12">
        <f t="shared" si="62"/>
        <v>44000000</v>
      </c>
      <c r="BI690" s="12">
        <f t="shared" si="63"/>
        <v>44000000</v>
      </c>
      <c r="BJ690" s="5">
        <f t="shared" si="64"/>
        <v>0</v>
      </c>
      <c r="BK690" s="5">
        <f t="shared" si="65"/>
        <v>0</v>
      </c>
      <c r="BL690" s="2">
        <v>4</v>
      </c>
      <c r="BM690" s="2">
        <v>2520</v>
      </c>
      <c r="BN690" s="2">
        <v>1</v>
      </c>
      <c r="BO690" s="16">
        <v>7</v>
      </c>
      <c r="BP690" s="2">
        <v>6</v>
      </c>
      <c r="BQ690" s="2">
        <v>5</v>
      </c>
      <c r="BT690" s="40"/>
      <c r="BU690" s="40"/>
      <c r="BV690" s="40"/>
      <c r="BW690" s="40"/>
      <c r="BX690" s="40"/>
      <c r="BY690" s="40"/>
      <c r="BZ690" s="40"/>
      <c r="CA690" s="40"/>
    </row>
    <row r="691" spans="1:79" ht="276">
      <c r="A691" s="49" t="s">
        <v>3974</v>
      </c>
      <c r="B691" s="37" t="s">
        <v>976</v>
      </c>
      <c r="C691" s="31" t="s">
        <v>415</v>
      </c>
      <c r="D691" s="31" t="s">
        <v>402</v>
      </c>
      <c r="E691" s="22" t="s">
        <v>4035</v>
      </c>
      <c r="F691" s="23" t="s">
        <v>4036</v>
      </c>
      <c r="G691" s="23" t="s">
        <v>4037</v>
      </c>
      <c r="H691" s="23" t="s">
        <v>4082</v>
      </c>
      <c r="I691" s="23">
        <v>80111604</v>
      </c>
      <c r="J691" s="23" t="s">
        <v>1483</v>
      </c>
      <c r="K691" s="23" t="s">
        <v>1490</v>
      </c>
      <c r="L691" s="23" t="s">
        <v>2923</v>
      </c>
      <c r="M691" s="24" t="s">
        <v>1477</v>
      </c>
      <c r="N691" s="24" t="s">
        <v>1477</v>
      </c>
      <c r="O691" s="24" t="s">
        <v>421</v>
      </c>
      <c r="P691" s="24">
        <v>8</v>
      </c>
      <c r="Q691" s="24" t="s">
        <v>1546</v>
      </c>
      <c r="R691" s="24" t="s">
        <v>1547</v>
      </c>
      <c r="S691" s="25">
        <v>74000000</v>
      </c>
      <c r="T691" s="25">
        <v>74000000</v>
      </c>
      <c r="U691" s="24" t="s">
        <v>1560</v>
      </c>
      <c r="V691" s="24" t="s">
        <v>1561</v>
      </c>
      <c r="W691" s="23" t="s">
        <v>250</v>
      </c>
      <c r="X691" s="23" t="s">
        <v>1597</v>
      </c>
      <c r="Y691" s="23" t="s">
        <v>1615</v>
      </c>
      <c r="Z691" s="23" t="s">
        <v>1746</v>
      </c>
      <c r="AA691" s="23" t="s">
        <v>1818</v>
      </c>
      <c r="AB691" s="23" t="s">
        <v>1824</v>
      </c>
      <c r="AC691" s="36">
        <v>0</v>
      </c>
      <c r="AD691" s="36">
        <v>0</v>
      </c>
      <c r="AE691" s="36">
        <v>74000000</v>
      </c>
      <c r="AF691" s="36">
        <v>0</v>
      </c>
      <c r="AG691" s="36">
        <v>0</v>
      </c>
      <c r="AH691" s="36">
        <v>9250000</v>
      </c>
      <c r="AI691" s="36">
        <v>0</v>
      </c>
      <c r="AJ691" s="36">
        <v>9250000</v>
      </c>
      <c r="AK691" s="36">
        <v>0</v>
      </c>
      <c r="AL691" s="36">
        <v>9250000</v>
      </c>
      <c r="AM691" s="36">
        <v>0</v>
      </c>
      <c r="AN691" s="36">
        <v>9250000</v>
      </c>
      <c r="AO691" s="36">
        <v>0</v>
      </c>
      <c r="AP691" s="36">
        <v>9250000</v>
      </c>
      <c r="AQ691" s="36">
        <v>0</v>
      </c>
      <c r="AR691" s="36">
        <v>9250000</v>
      </c>
      <c r="AS691" s="36">
        <v>0</v>
      </c>
      <c r="AT691" s="36">
        <v>9250000</v>
      </c>
      <c r="AU691" s="36">
        <v>0</v>
      </c>
      <c r="AV691" s="36">
        <v>9250000</v>
      </c>
      <c r="AW691" s="36">
        <v>0</v>
      </c>
      <c r="AX691" s="36">
        <v>0</v>
      </c>
      <c r="AY691" s="36">
        <v>0</v>
      </c>
      <c r="AZ691" s="36">
        <v>0</v>
      </c>
      <c r="BA691" s="34"/>
      <c r="BB691" s="34"/>
      <c r="BC691" s="34"/>
      <c r="BD691" s="34"/>
      <c r="BE691" s="11" t="str">
        <f t="shared" si="60"/>
        <v>OK</v>
      </c>
      <c r="BF691" s="11" t="str">
        <f t="shared" si="61"/>
        <v>OK</v>
      </c>
      <c r="BG691" s="5">
        <f>+IF(B691&lt;&gt;"",COUNTBLANK(F691:AZ691),0)</f>
        <v>0</v>
      </c>
      <c r="BH691" s="12">
        <f t="shared" si="62"/>
        <v>74000000</v>
      </c>
      <c r="BI691" s="12">
        <f t="shared" si="63"/>
        <v>74000000</v>
      </c>
      <c r="BJ691" s="5">
        <f t="shared" si="64"/>
        <v>0</v>
      </c>
      <c r="BK691" s="5">
        <f t="shared" si="65"/>
        <v>0</v>
      </c>
      <c r="BL691" s="2">
        <v>4</v>
      </c>
      <c r="BM691" s="2">
        <v>2520</v>
      </c>
      <c r="BN691" s="2">
        <v>1</v>
      </c>
      <c r="BO691" s="16">
        <v>7</v>
      </c>
      <c r="BP691" s="2">
        <v>6</v>
      </c>
      <c r="BQ691" s="2">
        <v>6</v>
      </c>
      <c r="BT691" s="40"/>
      <c r="BU691" s="40"/>
      <c r="BV691" s="40"/>
      <c r="BW691" s="40"/>
      <c r="BX691" s="40"/>
      <c r="BY691" s="40"/>
      <c r="BZ691" s="40"/>
      <c r="CA691" s="40"/>
    </row>
    <row r="692" spans="1:79" ht="96.6">
      <c r="A692" s="49" t="s">
        <v>212</v>
      </c>
      <c r="B692" s="37" t="s">
        <v>977</v>
      </c>
      <c r="C692" s="31" t="s">
        <v>415</v>
      </c>
      <c r="D692" s="31" t="s">
        <v>402</v>
      </c>
      <c r="E692" s="22" t="s">
        <v>4035</v>
      </c>
      <c r="F692" s="23" t="s">
        <v>4036</v>
      </c>
      <c r="G692" s="23" t="s">
        <v>4037</v>
      </c>
      <c r="H692" s="23" t="s">
        <v>4082</v>
      </c>
      <c r="I692" s="23" t="s">
        <v>212</v>
      </c>
      <c r="J692" s="23" t="s">
        <v>1483</v>
      </c>
      <c r="K692" s="23" t="s">
        <v>3514</v>
      </c>
      <c r="L692" s="23" t="s">
        <v>3666</v>
      </c>
      <c r="M692" s="24" t="s">
        <v>212</v>
      </c>
      <c r="N692" s="24" t="s">
        <v>212</v>
      </c>
      <c r="O692" s="24" t="s">
        <v>212</v>
      </c>
      <c r="P692" s="24" t="s">
        <v>212</v>
      </c>
      <c r="Q692" s="24" t="s">
        <v>1548</v>
      </c>
      <c r="R692" s="24" t="s">
        <v>1547</v>
      </c>
      <c r="S692" s="25">
        <v>1561838</v>
      </c>
      <c r="T692" s="25">
        <v>1561838</v>
      </c>
      <c r="U692" s="24" t="s">
        <v>1560</v>
      </c>
      <c r="V692" s="24" t="s">
        <v>1561</v>
      </c>
      <c r="W692" s="23" t="s">
        <v>250</v>
      </c>
      <c r="X692" s="23" t="s">
        <v>1597</v>
      </c>
      <c r="Y692" s="23" t="s">
        <v>1616</v>
      </c>
      <c r="Z692" s="23" t="s">
        <v>1739</v>
      </c>
      <c r="AA692" s="23" t="s">
        <v>1818</v>
      </c>
      <c r="AB692" s="23" t="s">
        <v>1824</v>
      </c>
      <c r="AC692" s="36">
        <v>0</v>
      </c>
      <c r="AD692" s="36">
        <v>0</v>
      </c>
      <c r="AE692" s="36">
        <v>1561838</v>
      </c>
      <c r="AF692" s="36">
        <v>0</v>
      </c>
      <c r="AG692" s="36">
        <v>0</v>
      </c>
      <c r="AH692" s="36">
        <v>1561838</v>
      </c>
      <c r="AI692" s="36">
        <v>0</v>
      </c>
      <c r="AJ692" s="36">
        <v>0</v>
      </c>
      <c r="AK692" s="36">
        <v>0</v>
      </c>
      <c r="AL692" s="36">
        <v>0</v>
      </c>
      <c r="AM692" s="36">
        <v>0</v>
      </c>
      <c r="AN692" s="36">
        <v>0</v>
      </c>
      <c r="AO692" s="36">
        <v>0</v>
      </c>
      <c r="AP692" s="36">
        <v>0</v>
      </c>
      <c r="AQ692" s="36">
        <v>0</v>
      </c>
      <c r="AR692" s="36">
        <v>0</v>
      </c>
      <c r="AS692" s="36">
        <v>0</v>
      </c>
      <c r="AT692" s="36">
        <v>0</v>
      </c>
      <c r="AU692" s="36">
        <v>0</v>
      </c>
      <c r="AV692" s="36">
        <v>0</v>
      </c>
      <c r="AW692" s="36">
        <v>0</v>
      </c>
      <c r="AX692" s="36">
        <v>0</v>
      </c>
      <c r="AY692" s="36">
        <v>0</v>
      </c>
      <c r="AZ692" s="36">
        <v>0</v>
      </c>
      <c r="BA692" s="34"/>
      <c r="BB692" s="34"/>
      <c r="BC692" s="34"/>
      <c r="BD692" s="34"/>
      <c r="BE692" s="11" t="str">
        <f t="shared" si="60"/>
        <v>OK</v>
      </c>
      <c r="BF692" s="11" t="str">
        <f t="shared" si="61"/>
        <v>OK</v>
      </c>
      <c r="BG692" s="5">
        <f>+IF(B692&lt;&gt;"",COUNTBLANK(F692:AZ692),0)</f>
        <v>0</v>
      </c>
      <c r="BH692" s="12">
        <f t="shared" si="62"/>
        <v>1561838</v>
      </c>
      <c r="BI692" s="12">
        <f t="shared" si="63"/>
        <v>1561838</v>
      </c>
      <c r="BJ692" s="5">
        <f t="shared" si="64"/>
        <v>0</v>
      </c>
      <c r="BK692" s="5">
        <f t="shared" si="65"/>
        <v>0</v>
      </c>
      <c r="BL692" s="2">
        <v>4</v>
      </c>
      <c r="BM692" s="2">
        <v>2520</v>
      </c>
      <c r="BN692" s="2">
        <v>1</v>
      </c>
      <c r="BO692" s="16">
        <v>7</v>
      </c>
      <c r="BP692" s="2">
        <v>6</v>
      </c>
      <c r="BQ692" s="2">
        <v>7</v>
      </c>
      <c r="BT692" s="40"/>
      <c r="BU692" s="40"/>
      <c r="BV692" s="40"/>
      <c r="BW692" s="40"/>
      <c r="BX692" s="40"/>
      <c r="BY692" s="40"/>
      <c r="BZ692" s="40"/>
      <c r="CA692" s="40"/>
    </row>
    <row r="693" spans="1:79" ht="193.2">
      <c r="A693" s="49" t="s">
        <v>3974</v>
      </c>
      <c r="B693" s="37" t="s">
        <v>1179</v>
      </c>
      <c r="C693" s="31" t="s">
        <v>415</v>
      </c>
      <c r="D693" s="31" t="s">
        <v>402</v>
      </c>
      <c r="E693" s="22" t="s">
        <v>4035</v>
      </c>
      <c r="F693" s="23" t="s">
        <v>4048</v>
      </c>
      <c r="G693" s="23" t="s">
        <v>4083</v>
      </c>
      <c r="H693" s="23" t="s">
        <v>4084</v>
      </c>
      <c r="I693" s="23">
        <v>81111508</v>
      </c>
      <c r="J693" s="23" t="s">
        <v>1538</v>
      </c>
      <c r="K693" s="23" t="s">
        <v>1486</v>
      </c>
      <c r="L693" s="23" t="s">
        <v>2924</v>
      </c>
      <c r="M693" s="24" t="s">
        <v>1477</v>
      </c>
      <c r="N693" s="24" t="s">
        <v>1477</v>
      </c>
      <c r="O693" s="24" t="s">
        <v>421</v>
      </c>
      <c r="P693" s="24">
        <v>2</v>
      </c>
      <c r="Q693" s="24" t="s">
        <v>1546</v>
      </c>
      <c r="R693" s="24" t="s">
        <v>1547</v>
      </c>
      <c r="S693" s="25">
        <v>20320000</v>
      </c>
      <c r="T693" s="25">
        <v>20320000</v>
      </c>
      <c r="U693" s="24" t="s">
        <v>1560</v>
      </c>
      <c r="V693" s="24" t="s">
        <v>1561</v>
      </c>
      <c r="W693" s="23" t="s">
        <v>257</v>
      </c>
      <c r="X693" s="23" t="s">
        <v>1607</v>
      </c>
      <c r="Y693" s="23" t="s">
        <v>1615</v>
      </c>
      <c r="Z693" s="23" t="s">
        <v>1751</v>
      </c>
      <c r="AA693" s="23" t="s">
        <v>1818</v>
      </c>
      <c r="AB693" s="23" t="s">
        <v>1824</v>
      </c>
      <c r="AC693" s="36">
        <v>0</v>
      </c>
      <c r="AD693" s="36">
        <v>0</v>
      </c>
      <c r="AE693" s="36">
        <v>20320000</v>
      </c>
      <c r="AF693" s="36">
        <v>0</v>
      </c>
      <c r="AG693" s="36">
        <v>0</v>
      </c>
      <c r="AH693" s="36">
        <v>10160000</v>
      </c>
      <c r="AI693" s="36">
        <v>0</v>
      </c>
      <c r="AJ693" s="36">
        <v>10160000</v>
      </c>
      <c r="AK693" s="36">
        <v>0</v>
      </c>
      <c r="AL693" s="36">
        <v>0</v>
      </c>
      <c r="AM693" s="36">
        <v>0</v>
      </c>
      <c r="AN693" s="36">
        <v>0</v>
      </c>
      <c r="AO693" s="36">
        <v>0</v>
      </c>
      <c r="AP693" s="36">
        <v>0</v>
      </c>
      <c r="AQ693" s="36">
        <v>0</v>
      </c>
      <c r="AR693" s="36">
        <v>0</v>
      </c>
      <c r="AS693" s="36">
        <v>0</v>
      </c>
      <c r="AT693" s="36">
        <v>0</v>
      </c>
      <c r="AU693" s="36">
        <v>0</v>
      </c>
      <c r="AV693" s="36">
        <v>0</v>
      </c>
      <c r="AW693" s="36">
        <v>0</v>
      </c>
      <c r="AX693" s="36">
        <v>0</v>
      </c>
      <c r="AY693" s="36">
        <v>0</v>
      </c>
      <c r="AZ693" s="36">
        <v>0</v>
      </c>
      <c r="BA693" s="34"/>
      <c r="BB693" s="34"/>
      <c r="BC693" s="34"/>
      <c r="BD693" s="34"/>
      <c r="BE693" s="11" t="str">
        <f t="shared" si="60"/>
        <v>OK</v>
      </c>
      <c r="BF693" s="11" t="str">
        <f t="shared" si="61"/>
        <v>OK</v>
      </c>
      <c r="BG693" s="5">
        <f>+IF(B693&lt;&gt;"",COUNTBLANK(F693:AZ693),0)</f>
        <v>0</v>
      </c>
      <c r="BH693" s="12">
        <f t="shared" si="62"/>
        <v>20320000</v>
      </c>
      <c r="BI693" s="12">
        <f t="shared" si="63"/>
        <v>20320000</v>
      </c>
      <c r="BJ693" s="5">
        <f t="shared" si="64"/>
        <v>0</v>
      </c>
      <c r="BK693" s="5">
        <f t="shared" si="65"/>
        <v>0</v>
      </c>
      <c r="BL693" s="2">
        <v>4</v>
      </c>
      <c r="BM693" s="2">
        <v>2710</v>
      </c>
      <c r="BN693" s="2">
        <v>3</v>
      </c>
      <c r="BO693" s="16">
        <v>1</v>
      </c>
      <c r="BP693" s="2">
        <v>4</v>
      </c>
      <c r="BQ693" s="2">
        <v>1</v>
      </c>
      <c r="BT693" s="40"/>
      <c r="BU693" s="40"/>
      <c r="BV693" s="40"/>
      <c r="BW693" s="40"/>
      <c r="BX693" s="40"/>
      <c r="BY693" s="40"/>
      <c r="BZ693" s="40"/>
      <c r="CA693" s="40"/>
    </row>
    <row r="694" spans="1:79" ht="179.4">
      <c r="A694" s="49" t="s">
        <v>3974</v>
      </c>
      <c r="B694" s="37" t="s">
        <v>1180</v>
      </c>
      <c r="C694" s="31" t="s">
        <v>415</v>
      </c>
      <c r="D694" s="31" t="s">
        <v>402</v>
      </c>
      <c r="E694" s="22" t="s">
        <v>4035</v>
      </c>
      <c r="F694" s="23" t="s">
        <v>4048</v>
      </c>
      <c r="G694" s="23" t="s">
        <v>4083</v>
      </c>
      <c r="H694" s="23" t="s">
        <v>4084</v>
      </c>
      <c r="I694" s="23">
        <v>81111508</v>
      </c>
      <c r="J694" s="23" t="s">
        <v>1538</v>
      </c>
      <c r="K694" s="23" t="s">
        <v>1486</v>
      </c>
      <c r="L694" s="23" t="s">
        <v>2925</v>
      </c>
      <c r="M694" s="24" t="s">
        <v>1477</v>
      </c>
      <c r="N694" s="24" t="s">
        <v>1477</v>
      </c>
      <c r="O694" s="24" t="s">
        <v>421</v>
      </c>
      <c r="P694" s="24">
        <v>6</v>
      </c>
      <c r="Q694" s="24" t="s">
        <v>1546</v>
      </c>
      <c r="R694" s="24" t="s">
        <v>1547</v>
      </c>
      <c r="S694" s="25">
        <v>93386328</v>
      </c>
      <c r="T694" s="25">
        <v>93386328</v>
      </c>
      <c r="U694" s="24" t="s">
        <v>1560</v>
      </c>
      <c r="V694" s="24" t="s">
        <v>1561</v>
      </c>
      <c r="W694" s="23" t="s">
        <v>257</v>
      </c>
      <c r="X694" s="23" t="s">
        <v>1607</v>
      </c>
      <c r="Y694" s="23" t="s">
        <v>1615</v>
      </c>
      <c r="Z694" s="23" t="s">
        <v>1751</v>
      </c>
      <c r="AA694" s="23" t="s">
        <v>1818</v>
      </c>
      <c r="AB694" s="23" t="s">
        <v>1824</v>
      </c>
      <c r="AC694" s="36">
        <v>0</v>
      </c>
      <c r="AD694" s="36">
        <v>0</v>
      </c>
      <c r="AE694" s="36">
        <v>93386328</v>
      </c>
      <c r="AF694" s="36">
        <v>0</v>
      </c>
      <c r="AG694" s="36">
        <v>0</v>
      </c>
      <c r="AH694" s="36">
        <v>15564388</v>
      </c>
      <c r="AI694" s="36">
        <v>0</v>
      </c>
      <c r="AJ694" s="36">
        <v>15564388</v>
      </c>
      <c r="AK694" s="36">
        <v>0</v>
      </c>
      <c r="AL694" s="36">
        <v>15564388</v>
      </c>
      <c r="AM694" s="36">
        <v>0</v>
      </c>
      <c r="AN694" s="36">
        <v>15564388</v>
      </c>
      <c r="AO694" s="36">
        <v>0</v>
      </c>
      <c r="AP694" s="36">
        <v>31128776</v>
      </c>
      <c r="AQ694" s="36">
        <v>0</v>
      </c>
      <c r="AR694" s="36">
        <v>0</v>
      </c>
      <c r="AS694" s="36">
        <v>0</v>
      </c>
      <c r="AT694" s="36">
        <v>0</v>
      </c>
      <c r="AU694" s="36">
        <v>0</v>
      </c>
      <c r="AV694" s="36">
        <v>0</v>
      </c>
      <c r="AW694" s="36">
        <v>0</v>
      </c>
      <c r="AX694" s="36">
        <v>0</v>
      </c>
      <c r="AY694" s="36">
        <v>0</v>
      </c>
      <c r="AZ694" s="36">
        <v>0</v>
      </c>
      <c r="BA694" s="34"/>
      <c r="BB694" s="34"/>
      <c r="BC694" s="34"/>
      <c r="BD694" s="34"/>
      <c r="BE694" s="11" t="str">
        <f t="shared" si="60"/>
        <v>OK</v>
      </c>
      <c r="BF694" s="11" t="str">
        <f t="shared" si="61"/>
        <v>OK</v>
      </c>
      <c r="BG694" s="5">
        <f>+IF(B694&lt;&gt;"",COUNTBLANK(F694:AZ694),0)</f>
        <v>0</v>
      </c>
      <c r="BH694" s="12">
        <f t="shared" si="62"/>
        <v>93386328</v>
      </c>
      <c r="BI694" s="12">
        <f t="shared" si="63"/>
        <v>93386328</v>
      </c>
      <c r="BJ694" s="5">
        <f t="shared" si="64"/>
        <v>0</v>
      </c>
      <c r="BK694" s="5">
        <f t="shared" si="65"/>
        <v>0</v>
      </c>
      <c r="BL694" s="2">
        <v>4</v>
      </c>
      <c r="BM694" s="2">
        <v>2710</v>
      </c>
      <c r="BN694" s="2">
        <v>3</v>
      </c>
      <c r="BO694" s="16">
        <v>1</v>
      </c>
      <c r="BP694" s="2">
        <v>4</v>
      </c>
      <c r="BQ694" s="2">
        <v>2</v>
      </c>
      <c r="BT694" s="40"/>
      <c r="BU694" s="40"/>
      <c r="BV694" s="40"/>
      <c r="BW694" s="40"/>
      <c r="BX694" s="40"/>
      <c r="BY694" s="40"/>
      <c r="BZ694" s="40"/>
      <c r="CA694" s="40"/>
    </row>
    <row r="695" spans="1:79" ht="248.4">
      <c r="A695" s="49" t="s">
        <v>3974</v>
      </c>
      <c r="B695" s="37" t="s">
        <v>1181</v>
      </c>
      <c r="C695" s="31" t="s">
        <v>415</v>
      </c>
      <c r="D695" s="31" t="s">
        <v>402</v>
      </c>
      <c r="E695" s="22" t="s">
        <v>4035</v>
      </c>
      <c r="F695" s="23" t="s">
        <v>4048</v>
      </c>
      <c r="G695" s="23" t="s">
        <v>4083</v>
      </c>
      <c r="H695" s="23" t="s">
        <v>4084</v>
      </c>
      <c r="I695" s="23">
        <v>81111508</v>
      </c>
      <c r="J695" s="23" t="s">
        <v>1538</v>
      </c>
      <c r="K695" s="23" t="s">
        <v>1486</v>
      </c>
      <c r="L695" s="23" t="s">
        <v>2926</v>
      </c>
      <c r="M695" s="24" t="s">
        <v>1477</v>
      </c>
      <c r="N695" s="24" t="s">
        <v>1477</v>
      </c>
      <c r="O695" s="24" t="s">
        <v>421</v>
      </c>
      <c r="P695" s="24">
        <v>2</v>
      </c>
      <c r="Q695" s="24" t="s">
        <v>1546</v>
      </c>
      <c r="R695" s="24" t="s">
        <v>1547</v>
      </c>
      <c r="S695" s="25">
        <v>23000000</v>
      </c>
      <c r="T695" s="25">
        <v>23000000</v>
      </c>
      <c r="U695" s="24" t="s">
        <v>1560</v>
      </c>
      <c r="V695" s="24" t="s">
        <v>1561</v>
      </c>
      <c r="W695" s="23" t="s">
        <v>257</v>
      </c>
      <c r="X695" s="23" t="s">
        <v>1607</v>
      </c>
      <c r="Y695" s="23" t="s">
        <v>1615</v>
      </c>
      <c r="Z695" s="23" t="s">
        <v>1751</v>
      </c>
      <c r="AA695" s="23" t="s">
        <v>1818</v>
      </c>
      <c r="AB695" s="23" t="s">
        <v>1824</v>
      </c>
      <c r="AC695" s="36">
        <v>0</v>
      </c>
      <c r="AD695" s="36">
        <v>0</v>
      </c>
      <c r="AE695" s="36">
        <v>23000000</v>
      </c>
      <c r="AF695" s="36">
        <v>0</v>
      </c>
      <c r="AG695" s="36">
        <v>0</v>
      </c>
      <c r="AH695" s="36">
        <v>11500000</v>
      </c>
      <c r="AI695" s="36">
        <v>0</v>
      </c>
      <c r="AJ695" s="36">
        <v>11500000</v>
      </c>
      <c r="AK695" s="36">
        <v>0</v>
      </c>
      <c r="AL695" s="36">
        <v>0</v>
      </c>
      <c r="AM695" s="36">
        <v>0</v>
      </c>
      <c r="AN695" s="36">
        <v>0</v>
      </c>
      <c r="AO695" s="36">
        <v>0</v>
      </c>
      <c r="AP695" s="36">
        <v>0</v>
      </c>
      <c r="AQ695" s="36">
        <v>0</v>
      </c>
      <c r="AR695" s="36">
        <v>0</v>
      </c>
      <c r="AS695" s="36">
        <v>0</v>
      </c>
      <c r="AT695" s="36">
        <v>0</v>
      </c>
      <c r="AU695" s="36">
        <v>0</v>
      </c>
      <c r="AV695" s="36">
        <v>0</v>
      </c>
      <c r="AW695" s="36">
        <v>0</v>
      </c>
      <c r="AX695" s="36">
        <v>0</v>
      </c>
      <c r="AY695" s="36">
        <v>0</v>
      </c>
      <c r="AZ695" s="36">
        <v>0</v>
      </c>
      <c r="BA695" s="34"/>
      <c r="BB695" s="34"/>
      <c r="BC695" s="34"/>
      <c r="BD695" s="34"/>
      <c r="BE695" s="11" t="str">
        <f t="shared" si="60"/>
        <v>OK</v>
      </c>
      <c r="BF695" s="11" t="str">
        <f t="shared" si="61"/>
        <v>OK</v>
      </c>
      <c r="BG695" s="5">
        <f>+IF(B695&lt;&gt;"",COUNTBLANK(F695:AZ695),0)</f>
        <v>0</v>
      </c>
      <c r="BH695" s="12">
        <f t="shared" si="62"/>
        <v>23000000</v>
      </c>
      <c r="BI695" s="12">
        <f t="shared" si="63"/>
        <v>23000000</v>
      </c>
      <c r="BJ695" s="5">
        <f t="shared" si="64"/>
        <v>0</v>
      </c>
      <c r="BK695" s="5">
        <f t="shared" si="65"/>
        <v>0</v>
      </c>
      <c r="BL695" s="2">
        <v>4</v>
      </c>
      <c r="BM695" s="2">
        <v>2710</v>
      </c>
      <c r="BN695" s="2">
        <v>3</v>
      </c>
      <c r="BO695" s="16">
        <v>1</v>
      </c>
      <c r="BP695" s="2">
        <v>4</v>
      </c>
      <c r="BQ695" s="2">
        <v>3</v>
      </c>
      <c r="BT695" s="40"/>
      <c r="BU695" s="40"/>
      <c r="BV695" s="40"/>
      <c r="BW695" s="40"/>
      <c r="BX695" s="40"/>
      <c r="BY695" s="40"/>
      <c r="BZ695" s="40"/>
      <c r="CA695" s="40"/>
    </row>
    <row r="696" spans="1:79" ht="193.2">
      <c r="A696" s="49" t="s">
        <v>3974</v>
      </c>
      <c r="B696" s="37" t="s">
        <v>1182</v>
      </c>
      <c r="C696" s="31" t="s">
        <v>415</v>
      </c>
      <c r="D696" s="31" t="s">
        <v>402</v>
      </c>
      <c r="E696" s="22" t="s">
        <v>4035</v>
      </c>
      <c r="F696" s="23" t="s">
        <v>4048</v>
      </c>
      <c r="G696" s="23" t="s">
        <v>4083</v>
      </c>
      <c r="H696" s="23" t="s">
        <v>4084</v>
      </c>
      <c r="I696" s="23">
        <v>81111508</v>
      </c>
      <c r="J696" s="23" t="s">
        <v>1538</v>
      </c>
      <c r="K696" s="23" t="s">
        <v>1486</v>
      </c>
      <c r="L696" s="23" t="s">
        <v>2927</v>
      </c>
      <c r="M696" s="24" t="s">
        <v>1477</v>
      </c>
      <c r="N696" s="24" t="s">
        <v>1477</v>
      </c>
      <c r="O696" s="24" t="s">
        <v>421</v>
      </c>
      <c r="P696" s="24">
        <v>2</v>
      </c>
      <c r="Q696" s="24" t="s">
        <v>1546</v>
      </c>
      <c r="R696" s="24" t="s">
        <v>1547</v>
      </c>
      <c r="S696" s="25">
        <v>20320000</v>
      </c>
      <c r="T696" s="25">
        <v>20320000</v>
      </c>
      <c r="U696" s="24" t="s">
        <v>1560</v>
      </c>
      <c r="V696" s="24" t="s">
        <v>1561</v>
      </c>
      <c r="W696" s="23" t="s">
        <v>257</v>
      </c>
      <c r="X696" s="23" t="s">
        <v>1607</v>
      </c>
      <c r="Y696" s="23" t="s">
        <v>1615</v>
      </c>
      <c r="Z696" s="23" t="s">
        <v>1751</v>
      </c>
      <c r="AA696" s="23" t="s">
        <v>1818</v>
      </c>
      <c r="AB696" s="23" t="s">
        <v>1824</v>
      </c>
      <c r="AC696" s="36">
        <v>0</v>
      </c>
      <c r="AD696" s="36">
        <v>0</v>
      </c>
      <c r="AE696" s="36">
        <v>20320000</v>
      </c>
      <c r="AF696" s="36">
        <v>0</v>
      </c>
      <c r="AG696" s="36">
        <v>0</v>
      </c>
      <c r="AH696" s="36">
        <v>10160000</v>
      </c>
      <c r="AI696" s="36">
        <v>0</v>
      </c>
      <c r="AJ696" s="36">
        <v>10160000</v>
      </c>
      <c r="AK696" s="36">
        <v>0</v>
      </c>
      <c r="AL696" s="36">
        <v>0</v>
      </c>
      <c r="AM696" s="36">
        <v>0</v>
      </c>
      <c r="AN696" s="36">
        <v>0</v>
      </c>
      <c r="AO696" s="36">
        <v>0</v>
      </c>
      <c r="AP696" s="36">
        <v>0</v>
      </c>
      <c r="AQ696" s="36">
        <v>0</v>
      </c>
      <c r="AR696" s="36">
        <v>0</v>
      </c>
      <c r="AS696" s="36">
        <v>0</v>
      </c>
      <c r="AT696" s="36">
        <v>0</v>
      </c>
      <c r="AU696" s="36">
        <v>0</v>
      </c>
      <c r="AV696" s="36">
        <v>0</v>
      </c>
      <c r="AW696" s="36">
        <v>0</v>
      </c>
      <c r="AX696" s="36">
        <v>0</v>
      </c>
      <c r="AY696" s="36">
        <v>0</v>
      </c>
      <c r="AZ696" s="36">
        <v>0</v>
      </c>
      <c r="BA696" s="34"/>
      <c r="BB696" s="34"/>
      <c r="BC696" s="34"/>
      <c r="BD696" s="34"/>
      <c r="BE696" s="11" t="str">
        <f t="shared" si="60"/>
        <v>OK</v>
      </c>
      <c r="BF696" s="11" t="str">
        <f t="shared" si="61"/>
        <v>OK</v>
      </c>
      <c r="BG696" s="5">
        <f>+IF(B696&lt;&gt;"",COUNTBLANK(F696:AZ696),0)</f>
        <v>0</v>
      </c>
      <c r="BH696" s="12">
        <f t="shared" si="62"/>
        <v>20320000</v>
      </c>
      <c r="BI696" s="12">
        <f t="shared" si="63"/>
        <v>20320000</v>
      </c>
      <c r="BJ696" s="5">
        <f t="shared" si="64"/>
        <v>0</v>
      </c>
      <c r="BK696" s="5">
        <f t="shared" si="65"/>
        <v>0</v>
      </c>
      <c r="BL696" s="2">
        <v>4</v>
      </c>
      <c r="BM696" s="2">
        <v>2710</v>
      </c>
      <c r="BN696" s="2">
        <v>3</v>
      </c>
      <c r="BO696" s="16">
        <v>1</v>
      </c>
      <c r="BP696" s="2">
        <v>4</v>
      </c>
      <c r="BQ696" s="2">
        <v>4</v>
      </c>
      <c r="BT696" s="40"/>
      <c r="BU696" s="40"/>
      <c r="BV696" s="40"/>
      <c r="BW696" s="40"/>
      <c r="BX696" s="40"/>
      <c r="BY696" s="40"/>
      <c r="BZ696" s="40"/>
      <c r="CA696" s="40"/>
    </row>
    <row r="697" spans="1:79" ht="193.2">
      <c r="A697" s="49" t="s">
        <v>3974</v>
      </c>
      <c r="B697" s="37" t="s">
        <v>1183</v>
      </c>
      <c r="C697" s="31" t="s">
        <v>415</v>
      </c>
      <c r="D697" s="31" t="s">
        <v>402</v>
      </c>
      <c r="E697" s="22" t="s">
        <v>4035</v>
      </c>
      <c r="F697" s="23" t="s">
        <v>4048</v>
      </c>
      <c r="G697" s="23" t="s">
        <v>4083</v>
      </c>
      <c r="H697" s="23" t="s">
        <v>4084</v>
      </c>
      <c r="I697" s="23">
        <v>81111508</v>
      </c>
      <c r="J697" s="23" t="s">
        <v>1538</v>
      </c>
      <c r="K697" s="23" t="s">
        <v>1486</v>
      </c>
      <c r="L697" s="23" t="s">
        <v>2928</v>
      </c>
      <c r="M697" s="24" t="s">
        <v>1477</v>
      </c>
      <c r="N697" s="24" t="s">
        <v>1477</v>
      </c>
      <c r="O697" s="24" t="s">
        <v>421</v>
      </c>
      <c r="P697" s="24">
        <v>2</v>
      </c>
      <c r="Q697" s="24" t="s">
        <v>1546</v>
      </c>
      <c r="R697" s="24" t="s">
        <v>1547</v>
      </c>
      <c r="S697" s="25">
        <v>20320000</v>
      </c>
      <c r="T697" s="25">
        <v>20320000</v>
      </c>
      <c r="U697" s="24" t="s">
        <v>1560</v>
      </c>
      <c r="V697" s="24" t="s">
        <v>1561</v>
      </c>
      <c r="W697" s="23" t="s">
        <v>257</v>
      </c>
      <c r="X697" s="23" t="s">
        <v>1607</v>
      </c>
      <c r="Y697" s="23" t="s">
        <v>1615</v>
      </c>
      <c r="Z697" s="23" t="s">
        <v>1751</v>
      </c>
      <c r="AA697" s="23" t="s">
        <v>1818</v>
      </c>
      <c r="AB697" s="23" t="s">
        <v>1824</v>
      </c>
      <c r="AC697" s="36">
        <v>0</v>
      </c>
      <c r="AD697" s="36">
        <v>0</v>
      </c>
      <c r="AE697" s="36">
        <v>20320000</v>
      </c>
      <c r="AF697" s="36">
        <v>0</v>
      </c>
      <c r="AG697" s="36">
        <v>0</v>
      </c>
      <c r="AH697" s="36">
        <v>10160000</v>
      </c>
      <c r="AI697" s="36">
        <v>0</v>
      </c>
      <c r="AJ697" s="36">
        <v>10160000</v>
      </c>
      <c r="AK697" s="36">
        <v>0</v>
      </c>
      <c r="AL697" s="36">
        <v>0</v>
      </c>
      <c r="AM697" s="36">
        <v>0</v>
      </c>
      <c r="AN697" s="36">
        <v>0</v>
      </c>
      <c r="AO697" s="36">
        <v>0</v>
      </c>
      <c r="AP697" s="36">
        <v>0</v>
      </c>
      <c r="AQ697" s="36">
        <v>0</v>
      </c>
      <c r="AR697" s="36">
        <v>0</v>
      </c>
      <c r="AS697" s="36">
        <v>0</v>
      </c>
      <c r="AT697" s="36">
        <v>0</v>
      </c>
      <c r="AU697" s="36">
        <v>0</v>
      </c>
      <c r="AV697" s="36">
        <v>0</v>
      </c>
      <c r="AW697" s="36">
        <v>0</v>
      </c>
      <c r="AX697" s="36">
        <v>0</v>
      </c>
      <c r="AY697" s="36">
        <v>0</v>
      </c>
      <c r="AZ697" s="36">
        <v>0</v>
      </c>
      <c r="BA697" s="34"/>
      <c r="BB697" s="34"/>
      <c r="BC697" s="34"/>
      <c r="BD697" s="34"/>
      <c r="BE697" s="11" t="str">
        <f t="shared" si="60"/>
        <v>OK</v>
      </c>
      <c r="BF697" s="11" t="str">
        <f t="shared" si="61"/>
        <v>OK</v>
      </c>
      <c r="BG697" s="5">
        <f>+IF(B697&lt;&gt;"",COUNTBLANK(F697:AZ697),0)</f>
        <v>0</v>
      </c>
      <c r="BH697" s="12">
        <f t="shared" si="62"/>
        <v>20320000</v>
      </c>
      <c r="BI697" s="12">
        <f t="shared" si="63"/>
        <v>20320000</v>
      </c>
      <c r="BJ697" s="5">
        <f t="shared" si="64"/>
        <v>0</v>
      </c>
      <c r="BK697" s="5">
        <f t="shared" si="65"/>
        <v>0</v>
      </c>
      <c r="BL697" s="2">
        <v>4</v>
      </c>
      <c r="BM697" s="2">
        <v>2710</v>
      </c>
      <c r="BN697" s="2">
        <v>3</v>
      </c>
      <c r="BO697" s="16">
        <v>1</v>
      </c>
      <c r="BP697" s="2">
        <v>4</v>
      </c>
      <c r="BQ697" s="2">
        <v>5</v>
      </c>
      <c r="BT697" s="40"/>
      <c r="BU697" s="40"/>
      <c r="BV697" s="40"/>
      <c r="BW697" s="40"/>
      <c r="BX697" s="40"/>
      <c r="BY697" s="40"/>
      <c r="BZ697" s="40"/>
      <c r="CA697" s="40"/>
    </row>
    <row r="698" spans="1:79" ht="193.2">
      <c r="A698" s="49" t="s">
        <v>3974</v>
      </c>
      <c r="B698" s="37" t="s">
        <v>1184</v>
      </c>
      <c r="C698" s="31" t="s">
        <v>415</v>
      </c>
      <c r="D698" s="31" t="s">
        <v>402</v>
      </c>
      <c r="E698" s="22" t="s">
        <v>4035</v>
      </c>
      <c r="F698" s="23" t="s">
        <v>4048</v>
      </c>
      <c r="G698" s="23" t="s">
        <v>4083</v>
      </c>
      <c r="H698" s="23" t="s">
        <v>4084</v>
      </c>
      <c r="I698" s="23">
        <v>81111508</v>
      </c>
      <c r="J698" s="23" t="s">
        <v>1538</v>
      </c>
      <c r="K698" s="23" t="s">
        <v>1486</v>
      </c>
      <c r="L698" s="23" t="s">
        <v>2929</v>
      </c>
      <c r="M698" s="24" t="s">
        <v>1477</v>
      </c>
      <c r="N698" s="24" t="s">
        <v>1477</v>
      </c>
      <c r="O698" s="24" t="s">
        <v>1477</v>
      </c>
      <c r="P698" s="24">
        <v>3</v>
      </c>
      <c r="Q698" s="24" t="s">
        <v>1546</v>
      </c>
      <c r="R698" s="24" t="s">
        <v>1547</v>
      </c>
      <c r="S698" s="25">
        <v>37500000</v>
      </c>
      <c r="T698" s="25">
        <v>37500000</v>
      </c>
      <c r="U698" s="24" t="s">
        <v>1560</v>
      </c>
      <c r="V698" s="24" t="s">
        <v>1561</v>
      </c>
      <c r="W698" s="23" t="s">
        <v>257</v>
      </c>
      <c r="X698" s="23" t="s">
        <v>1607</v>
      </c>
      <c r="Y698" s="23" t="s">
        <v>1615</v>
      </c>
      <c r="Z698" s="23" t="s">
        <v>1752</v>
      </c>
      <c r="AA698" s="23" t="s">
        <v>1818</v>
      </c>
      <c r="AB698" s="23" t="s">
        <v>1824</v>
      </c>
      <c r="AC698" s="36">
        <v>37500000</v>
      </c>
      <c r="AD698" s="36">
        <v>0</v>
      </c>
      <c r="AE698" s="36">
        <v>0</v>
      </c>
      <c r="AF698" s="36">
        <v>7500000</v>
      </c>
      <c r="AG698" s="36">
        <v>0</v>
      </c>
      <c r="AH698" s="36">
        <v>30000000</v>
      </c>
      <c r="AI698" s="36">
        <v>0</v>
      </c>
      <c r="AJ698" s="36">
        <v>0</v>
      </c>
      <c r="AK698" s="36">
        <v>0</v>
      </c>
      <c r="AL698" s="36">
        <v>0</v>
      </c>
      <c r="AM698" s="36">
        <v>0</v>
      </c>
      <c r="AN698" s="36">
        <v>0</v>
      </c>
      <c r="AO698" s="36">
        <v>0</v>
      </c>
      <c r="AP698" s="36">
        <v>0</v>
      </c>
      <c r="AQ698" s="36">
        <v>0</v>
      </c>
      <c r="AR698" s="36">
        <v>0</v>
      </c>
      <c r="AS698" s="36">
        <v>0</v>
      </c>
      <c r="AT698" s="36">
        <v>0</v>
      </c>
      <c r="AU698" s="36">
        <v>0</v>
      </c>
      <c r="AV698" s="36">
        <v>0</v>
      </c>
      <c r="AW698" s="36">
        <v>0</v>
      </c>
      <c r="AX698" s="36">
        <v>0</v>
      </c>
      <c r="AY698" s="36">
        <v>0</v>
      </c>
      <c r="AZ698" s="36">
        <v>0</v>
      </c>
      <c r="BA698" s="34"/>
      <c r="BB698" s="34"/>
      <c r="BC698" s="34"/>
      <c r="BD698" s="34"/>
      <c r="BE698" s="11" t="str">
        <f t="shared" si="60"/>
        <v>OK</v>
      </c>
      <c r="BF698" s="11" t="str">
        <f t="shared" si="61"/>
        <v>OK</v>
      </c>
      <c r="BG698" s="5">
        <f>+IF(B698&lt;&gt;"",COUNTBLANK(F698:AZ698),0)</f>
        <v>0</v>
      </c>
      <c r="BH698" s="12">
        <f t="shared" si="62"/>
        <v>37500000</v>
      </c>
      <c r="BI698" s="12">
        <f t="shared" si="63"/>
        <v>37500000</v>
      </c>
      <c r="BJ698" s="5">
        <f t="shared" si="64"/>
        <v>0</v>
      </c>
      <c r="BK698" s="5">
        <f t="shared" si="65"/>
        <v>0</v>
      </c>
      <c r="BL698" s="2">
        <v>4</v>
      </c>
      <c r="BM698" s="2">
        <v>2710</v>
      </c>
      <c r="BN698" s="2">
        <v>3</v>
      </c>
      <c r="BO698" s="16">
        <v>1</v>
      </c>
      <c r="BP698" s="2">
        <v>4</v>
      </c>
      <c r="BQ698" s="2">
        <v>6</v>
      </c>
      <c r="BT698" s="40"/>
      <c r="BU698" s="40"/>
      <c r="BV698" s="40"/>
      <c r="BW698" s="40"/>
      <c r="BX698" s="40"/>
      <c r="BY698" s="40"/>
      <c r="BZ698" s="40"/>
      <c r="CA698" s="40"/>
    </row>
    <row r="699" spans="1:79" ht="179.4">
      <c r="A699" s="49" t="s">
        <v>3974</v>
      </c>
      <c r="B699" s="37" t="s">
        <v>1185</v>
      </c>
      <c r="C699" s="31" t="s">
        <v>415</v>
      </c>
      <c r="D699" s="31" t="s">
        <v>402</v>
      </c>
      <c r="E699" s="22" t="s">
        <v>4035</v>
      </c>
      <c r="F699" s="23" t="s">
        <v>4048</v>
      </c>
      <c r="G699" s="23" t="s">
        <v>4083</v>
      </c>
      <c r="H699" s="23" t="s">
        <v>4084</v>
      </c>
      <c r="I699" s="23">
        <v>81111508</v>
      </c>
      <c r="J699" s="23" t="s">
        <v>1538</v>
      </c>
      <c r="K699" s="23" t="s">
        <v>1486</v>
      </c>
      <c r="L699" s="23" t="s">
        <v>2930</v>
      </c>
      <c r="M699" s="24" t="s">
        <v>1477</v>
      </c>
      <c r="N699" s="24" t="s">
        <v>1477</v>
      </c>
      <c r="O699" s="24" t="s">
        <v>421</v>
      </c>
      <c r="P699" s="24">
        <v>2</v>
      </c>
      <c r="Q699" s="24" t="s">
        <v>1546</v>
      </c>
      <c r="R699" s="24" t="s">
        <v>1547</v>
      </c>
      <c r="S699" s="25">
        <v>23000000</v>
      </c>
      <c r="T699" s="25">
        <v>23000000</v>
      </c>
      <c r="U699" s="24" t="s">
        <v>1560</v>
      </c>
      <c r="V699" s="24" t="s">
        <v>1561</v>
      </c>
      <c r="W699" s="23" t="s">
        <v>257</v>
      </c>
      <c r="X699" s="23" t="s">
        <v>1607</v>
      </c>
      <c r="Y699" s="23" t="s">
        <v>1615</v>
      </c>
      <c r="Z699" s="23" t="s">
        <v>1753</v>
      </c>
      <c r="AA699" s="23" t="s">
        <v>1818</v>
      </c>
      <c r="AB699" s="23" t="s">
        <v>1824</v>
      </c>
      <c r="AC699" s="36">
        <v>0</v>
      </c>
      <c r="AD699" s="36">
        <v>0</v>
      </c>
      <c r="AE699" s="36">
        <v>23000000</v>
      </c>
      <c r="AF699" s="36">
        <v>0</v>
      </c>
      <c r="AG699" s="36">
        <v>0</v>
      </c>
      <c r="AH699" s="36">
        <v>11500000</v>
      </c>
      <c r="AI699" s="36">
        <v>0</v>
      </c>
      <c r="AJ699" s="36">
        <v>11500000</v>
      </c>
      <c r="AK699" s="36">
        <v>0</v>
      </c>
      <c r="AL699" s="36">
        <v>0</v>
      </c>
      <c r="AM699" s="36">
        <v>0</v>
      </c>
      <c r="AN699" s="36">
        <v>0</v>
      </c>
      <c r="AO699" s="36">
        <v>0</v>
      </c>
      <c r="AP699" s="36">
        <v>0</v>
      </c>
      <c r="AQ699" s="36">
        <v>0</v>
      </c>
      <c r="AR699" s="36">
        <v>0</v>
      </c>
      <c r="AS699" s="36">
        <v>0</v>
      </c>
      <c r="AT699" s="36">
        <v>0</v>
      </c>
      <c r="AU699" s="36">
        <v>0</v>
      </c>
      <c r="AV699" s="36">
        <v>0</v>
      </c>
      <c r="AW699" s="36">
        <v>0</v>
      </c>
      <c r="AX699" s="36">
        <v>0</v>
      </c>
      <c r="AY699" s="36">
        <v>0</v>
      </c>
      <c r="AZ699" s="36">
        <v>0</v>
      </c>
      <c r="BA699" s="34"/>
      <c r="BB699" s="34"/>
      <c r="BC699" s="34"/>
      <c r="BD699" s="34"/>
      <c r="BE699" s="11" t="str">
        <f t="shared" si="60"/>
        <v>OK</v>
      </c>
      <c r="BF699" s="11" t="str">
        <f t="shared" si="61"/>
        <v>OK</v>
      </c>
      <c r="BG699" s="5">
        <f>+IF(B699&lt;&gt;"",COUNTBLANK(F699:AZ699),0)</f>
        <v>0</v>
      </c>
      <c r="BH699" s="12">
        <f t="shared" si="62"/>
        <v>23000000</v>
      </c>
      <c r="BI699" s="12">
        <f t="shared" si="63"/>
        <v>23000000</v>
      </c>
      <c r="BJ699" s="5">
        <f t="shared" si="64"/>
        <v>0</v>
      </c>
      <c r="BK699" s="5">
        <f t="shared" si="65"/>
        <v>0</v>
      </c>
      <c r="BL699" s="2">
        <v>4</v>
      </c>
      <c r="BM699" s="2">
        <v>2710</v>
      </c>
      <c r="BN699" s="2">
        <v>3</v>
      </c>
      <c r="BO699" s="16">
        <v>1</v>
      </c>
      <c r="BP699" s="2">
        <v>4</v>
      </c>
      <c r="BQ699" s="2">
        <v>7</v>
      </c>
      <c r="BT699" s="40"/>
      <c r="BU699" s="40"/>
      <c r="BV699" s="40"/>
      <c r="BW699" s="40"/>
      <c r="BX699" s="40"/>
      <c r="BY699" s="40"/>
      <c r="BZ699" s="40"/>
      <c r="CA699" s="40"/>
    </row>
    <row r="700" spans="1:79" ht="220.8">
      <c r="A700" s="49" t="s">
        <v>3974</v>
      </c>
      <c r="B700" s="37" t="s">
        <v>1186</v>
      </c>
      <c r="C700" s="31" t="s">
        <v>415</v>
      </c>
      <c r="D700" s="31" t="s">
        <v>402</v>
      </c>
      <c r="E700" s="22" t="s">
        <v>4035</v>
      </c>
      <c r="F700" s="23" t="s">
        <v>4048</v>
      </c>
      <c r="G700" s="23" t="s">
        <v>4083</v>
      </c>
      <c r="H700" s="23" t="s">
        <v>4084</v>
      </c>
      <c r="I700" s="23">
        <v>81111508</v>
      </c>
      <c r="J700" s="23" t="s">
        <v>1538</v>
      </c>
      <c r="K700" s="23" t="s">
        <v>1486</v>
      </c>
      <c r="L700" s="23" t="s">
        <v>2931</v>
      </c>
      <c r="M700" s="24" t="s">
        <v>1477</v>
      </c>
      <c r="N700" s="24" t="s">
        <v>1477</v>
      </c>
      <c r="O700" s="24" t="s">
        <v>421</v>
      </c>
      <c r="P700" s="24">
        <v>2</v>
      </c>
      <c r="Q700" s="24" t="s">
        <v>1546</v>
      </c>
      <c r="R700" s="24" t="s">
        <v>1547</v>
      </c>
      <c r="S700" s="25">
        <v>20320000</v>
      </c>
      <c r="T700" s="25">
        <v>20320000</v>
      </c>
      <c r="U700" s="24" t="s">
        <v>1560</v>
      </c>
      <c r="V700" s="24" t="s">
        <v>1561</v>
      </c>
      <c r="W700" s="23" t="s">
        <v>257</v>
      </c>
      <c r="X700" s="23" t="s">
        <v>1607</v>
      </c>
      <c r="Y700" s="23" t="s">
        <v>1615</v>
      </c>
      <c r="Z700" s="23" t="s">
        <v>1751</v>
      </c>
      <c r="AA700" s="23" t="s">
        <v>1818</v>
      </c>
      <c r="AB700" s="23" t="s">
        <v>1824</v>
      </c>
      <c r="AC700" s="36">
        <v>0</v>
      </c>
      <c r="AD700" s="36">
        <v>0</v>
      </c>
      <c r="AE700" s="36">
        <v>20320000</v>
      </c>
      <c r="AF700" s="36">
        <v>0</v>
      </c>
      <c r="AG700" s="36">
        <v>0</v>
      </c>
      <c r="AH700" s="36">
        <v>10160000</v>
      </c>
      <c r="AI700" s="36">
        <v>0</v>
      </c>
      <c r="AJ700" s="36">
        <v>10160000</v>
      </c>
      <c r="AK700" s="36">
        <v>0</v>
      </c>
      <c r="AL700" s="36">
        <v>0</v>
      </c>
      <c r="AM700" s="36">
        <v>0</v>
      </c>
      <c r="AN700" s="36">
        <v>0</v>
      </c>
      <c r="AO700" s="36">
        <v>0</v>
      </c>
      <c r="AP700" s="36">
        <v>0</v>
      </c>
      <c r="AQ700" s="36">
        <v>0</v>
      </c>
      <c r="AR700" s="36">
        <v>0</v>
      </c>
      <c r="AS700" s="36">
        <v>0</v>
      </c>
      <c r="AT700" s="36">
        <v>0</v>
      </c>
      <c r="AU700" s="36">
        <v>0</v>
      </c>
      <c r="AV700" s="36">
        <v>0</v>
      </c>
      <c r="AW700" s="36">
        <v>0</v>
      </c>
      <c r="AX700" s="36">
        <v>0</v>
      </c>
      <c r="AY700" s="36">
        <v>0</v>
      </c>
      <c r="AZ700" s="36">
        <v>0</v>
      </c>
      <c r="BA700" s="34"/>
      <c r="BB700" s="34"/>
      <c r="BC700" s="34"/>
      <c r="BD700" s="34"/>
      <c r="BE700" s="11" t="str">
        <f t="shared" si="60"/>
        <v>OK</v>
      </c>
      <c r="BF700" s="11" t="str">
        <f t="shared" si="61"/>
        <v>OK</v>
      </c>
      <c r="BG700" s="5">
        <f>+IF(B700&lt;&gt;"",COUNTBLANK(F700:AZ700),0)</f>
        <v>0</v>
      </c>
      <c r="BH700" s="12">
        <f t="shared" si="62"/>
        <v>20320000</v>
      </c>
      <c r="BI700" s="12">
        <f t="shared" si="63"/>
        <v>20320000</v>
      </c>
      <c r="BJ700" s="5">
        <f t="shared" si="64"/>
        <v>0</v>
      </c>
      <c r="BK700" s="5">
        <f t="shared" si="65"/>
        <v>0</v>
      </c>
      <c r="BL700" s="2">
        <v>4</v>
      </c>
      <c r="BM700" s="2">
        <v>2710</v>
      </c>
      <c r="BN700" s="2">
        <v>3</v>
      </c>
      <c r="BO700" s="16">
        <v>1</v>
      </c>
      <c r="BP700" s="2">
        <v>4</v>
      </c>
      <c r="BQ700" s="2">
        <v>8</v>
      </c>
      <c r="BT700" s="40"/>
      <c r="BU700" s="40"/>
      <c r="BV700" s="40"/>
      <c r="BW700" s="40"/>
      <c r="BX700" s="40"/>
      <c r="BY700" s="40"/>
      <c r="BZ700" s="40"/>
      <c r="CA700" s="40"/>
    </row>
    <row r="701" spans="1:79" ht="220.8">
      <c r="A701" s="49" t="s">
        <v>3974</v>
      </c>
      <c r="B701" s="37" t="s">
        <v>1187</v>
      </c>
      <c r="C701" s="31" t="s">
        <v>415</v>
      </c>
      <c r="D701" s="31" t="s">
        <v>402</v>
      </c>
      <c r="E701" s="22" t="s">
        <v>4035</v>
      </c>
      <c r="F701" s="23" t="s">
        <v>4048</v>
      </c>
      <c r="G701" s="23" t="s">
        <v>4083</v>
      </c>
      <c r="H701" s="23" t="s">
        <v>4085</v>
      </c>
      <c r="I701" s="23">
        <v>81111508</v>
      </c>
      <c r="J701" s="23" t="s">
        <v>1538</v>
      </c>
      <c r="K701" s="23" t="s">
        <v>1486</v>
      </c>
      <c r="L701" s="23" t="s">
        <v>2932</v>
      </c>
      <c r="M701" s="24" t="s">
        <v>1477</v>
      </c>
      <c r="N701" s="24" t="s">
        <v>1477</v>
      </c>
      <c r="O701" s="24" t="s">
        <v>421</v>
      </c>
      <c r="P701" s="24">
        <v>2</v>
      </c>
      <c r="Q701" s="24" t="s">
        <v>1546</v>
      </c>
      <c r="R701" s="24" t="s">
        <v>1547</v>
      </c>
      <c r="S701" s="25">
        <v>20320000</v>
      </c>
      <c r="T701" s="25">
        <v>20320000</v>
      </c>
      <c r="U701" s="24" t="s">
        <v>1560</v>
      </c>
      <c r="V701" s="24" t="s">
        <v>1561</v>
      </c>
      <c r="W701" s="23" t="s">
        <v>257</v>
      </c>
      <c r="X701" s="23" t="s">
        <v>1607</v>
      </c>
      <c r="Y701" s="23" t="s">
        <v>1615</v>
      </c>
      <c r="Z701" s="23" t="s">
        <v>1751</v>
      </c>
      <c r="AA701" s="23" t="s">
        <v>1818</v>
      </c>
      <c r="AB701" s="23" t="s">
        <v>1824</v>
      </c>
      <c r="AC701" s="36">
        <v>0</v>
      </c>
      <c r="AD701" s="36">
        <v>0</v>
      </c>
      <c r="AE701" s="36">
        <v>20320000</v>
      </c>
      <c r="AF701" s="36">
        <v>0</v>
      </c>
      <c r="AG701" s="36">
        <v>0</v>
      </c>
      <c r="AH701" s="36">
        <v>10160000</v>
      </c>
      <c r="AI701" s="36">
        <v>0</v>
      </c>
      <c r="AJ701" s="36">
        <v>10160000</v>
      </c>
      <c r="AK701" s="36">
        <v>0</v>
      </c>
      <c r="AL701" s="36">
        <v>0</v>
      </c>
      <c r="AM701" s="36">
        <v>0</v>
      </c>
      <c r="AN701" s="36">
        <v>0</v>
      </c>
      <c r="AO701" s="36">
        <v>0</v>
      </c>
      <c r="AP701" s="36">
        <v>0</v>
      </c>
      <c r="AQ701" s="36">
        <v>0</v>
      </c>
      <c r="AR701" s="36">
        <v>0</v>
      </c>
      <c r="AS701" s="36">
        <v>0</v>
      </c>
      <c r="AT701" s="36">
        <v>0</v>
      </c>
      <c r="AU701" s="36">
        <v>0</v>
      </c>
      <c r="AV701" s="36">
        <v>0</v>
      </c>
      <c r="AW701" s="36">
        <v>0</v>
      </c>
      <c r="AX701" s="36">
        <v>0</v>
      </c>
      <c r="AY701" s="36">
        <v>0</v>
      </c>
      <c r="AZ701" s="36">
        <v>0</v>
      </c>
      <c r="BA701" s="34"/>
      <c r="BB701" s="34"/>
      <c r="BC701" s="34"/>
      <c r="BD701" s="34"/>
      <c r="BE701" s="11" t="str">
        <f t="shared" si="60"/>
        <v>OK</v>
      </c>
      <c r="BF701" s="11" t="str">
        <f t="shared" si="61"/>
        <v>OK</v>
      </c>
      <c r="BG701" s="5">
        <f>+IF(B701&lt;&gt;"",COUNTBLANK(F701:AZ701),0)</f>
        <v>0</v>
      </c>
      <c r="BH701" s="12">
        <f t="shared" si="62"/>
        <v>20320000</v>
      </c>
      <c r="BI701" s="12">
        <f t="shared" si="63"/>
        <v>20320000</v>
      </c>
      <c r="BJ701" s="5">
        <f t="shared" si="64"/>
        <v>0</v>
      </c>
      <c r="BK701" s="5">
        <f t="shared" si="65"/>
        <v>0</v>
      </c>
      <c r="BL701" s="2">
        <v>4</v>
      </c>
      <c r="BM701" s="2">
        <v>2710</v>
      </c>
      <c r="BN701" s="2">
        <v>3</v>
      </c>
      <c r="BO701" s="16">
        <v>1</v>
      </c>
      <c r="BP701" s="2">
        <v>5</v>
      </c>
      <c r="BQ701" s="2">
        <v>1</v>
      </c>
      <c r="BT701" s="40"/>
      <c r="BU701" s="40"/>
      <c r="BV701" s="40"/>
      <c r="BW701" s="40"/>
      <c r="BX701" s="40"/>
      <c r="BY701" s="40"/>
      <c r="BZ701" s="40"/>
      <c r="CA701" s="40"/>
    </row>
    <row r="702" spans="1:79" ht="151.80000000000001">
      <c r="A702" s="49" t="s">
        <v>3974</v>
      </c>
      <c r="B702" s="37" t="s">
        <v>1188</v>
      </c>
      <c r="C702" s="31" t="s">
        <v>415</v>
      </c>
      <c r="D702" s="31" t="s">
        <v>402</v>
      </c>
      <c r="E702" s="22" t="s">
        <v>4035</v>
      </c>
      <c r="F702" s="23" t="s">
        <v>4048</v>
      </c>
      <c r="G702" s="23" t="s">
        <v>4049</v>
      </c>
      <c r="H702" s="23" t="s">
        <v>4050</v>
      </c>
      <c r="I702" s="23">
        <v>93151501</v>
      </c>
      <c r="J702" s="23" t="s">
        <v>1537</v>
      </c>
      <c r="K702" s="23" t="s">
        <v>1505</v>
      </c>
      <c r="L702" s="23" t="s">
        <v>2933</v>
      </c>
      <c r="M702" s="24" t="s">
        <v>1477</v>
      </c>
      <c r="N702" s="24" t="s">
        <v>1477</v>
      </c>
      <c r="O702" s="24" t="s">
        <v>421</v>
      </c>
      <c r="P702" s="24">
        <v>8</v>
      </c>
      <c r="Q702" s="24" t="s">
        <v>1546</v>
      </c>
      <c r="R702" s="24" t="s">
        <v>1547</v>
      </c>
      <c r="S702" s="25">
        <v>81280000</v>
      </c>
      <c r="T702" s="25">
        <v>81280000</v>
      </c>
      <c r="U702" s="24" t="s">
        <v>1560</v>
      </c>
      <c r="V702" s="24" t="s">
        <v>1561</v>
      </c>
      <c r="W702" s="23" t="s">
        <v>257</v>
      </c>
      <c r="X702" s="23" t="s">
        <v>1607</v>
      </c>
      <c r="Y702" s="23" t="s">
        <v>1615</v>
      </c>
      <c r="Z702" s="23" t="s">
        <v>1751</v>
      </c>
      <c r="AA702" s="23" t="s">
        <v>1818</v>
      </c>
      <c r="AB702" s="23" t="s">
        <v>1824</v>
      </c>
      <c r="AC702" s="36">
        <v>0</v>
      </c>
      <c r="AD702" s="36">
        <v>0</v>
      </c>
      <c r="AE702" s="36">
        <v>81280000</v>
      </c>
      <c r="AF702" s="36">
        <v>0</v>
      </c>
      <c r="AG702" s="36">
        <v>0</v>
      </c>
      <c r="AH702" s="36">
        <v>10160000</v>
      </c>
      <c r="AI702" s="36">
        <v>0</v>
      </c>
      <c r="AJ702" s="36">
        <v>10160000</v>
      </c>
      <c r="AK702" s="36">
        <v>0</v>
      </c>
      <c r="AL702" s="36">
        <v>10160000</v>
      </c>
      <c r="AM702" s="36">
        <v>0</v>
      </c>
      <c r="AN702" s="36">
        <v>10160000</v>
      </c>
      <c r="AO702" s="36">
        <v>0</v>
      </c>
      <c r="AP702" s="36">
        <v>10160000</v>
      </c>
      <c r="AQ702" s="36">
        <v>0</v>
      </c>
      <c r="AR702" s="36">
        <v>10160000</v>
      </c>
      <c r="AS702" s="36">
        <v>0</v>
      </c>
      <c r="AT702" s="36">
        <v>20320000</v>
      </c>
      <c r="AU702" s="36">
        <v>0</v>
      </c>
      <c r="AV702" s="36">
        <v>0</v>
      </c>
      <c r="AW702" s="36">
        <v>0</v>
      </c>
      <c r="AX702" s="36">
        <v>0</v>
      </c>
      <c r="AY702" s="36">
        <v>0</v>
      </c>
      <c r="AZ702" s="36">
        <v>0</v>
      </c>
      <c r="BA702" s="34"/>
      <c r="BB702" s="34"/>
      <c r="BC702" s="34"/>
      <c r="BD702" s="34"/>
      <c r="BE702" s="11" t="str">
        <f t="shared" si="60"/>
        <v>OK</v>
      </c>
      <c r="BF702" s="11" t="str">
        <f t="shared" si="61"/>
        <v>OK</v>
      </c>
      <c r="BG702" s="5">
        <f>+IF(B702&lt;&gt;"",COUNTBLANK(F702:AZ702),0)</f>
        <v>0</v>
      </c>
      <c r="BH702" s="12">
        <f t="shared" si="62"/>
        <v>81280000</v>
      </c>
      <c r="BI702" s="12">
        <f t="shared" si="63"/>
        <v>81280000</v>
      </c>
      <c r="BJ702" s="5">
        <f t="shared" si="64"/>
        <v>0</v>
      </c>
      <c r="BK702" s="5">
        <f t="shared" si="65"/>
        <v>0</v>
      </c>
      <c r="BL702" s="2">
        <v>4</v>
      </c>
      <c r="BM702" s="2">
        <v>2710</v>
      </c>
      <c r="BN702" s="2">
        <v>3</v>
      </c>
      <c r="BO702" s="16">
        <v>2</v>
      </c>
      <c r="BP702" s="2">
        <v>1</v>
      </c>
      <c r="BQ702" s="2">
        <v>1</v>
      </c>
      <c r="BT702" s="40"/>
      <c r="BU702" s="40"/>
      <c r="BV702" s="40"/>
      <c r="BW702" s="40"/>
      <c r="BX702" s="40"/>
      <c r="BY702" s="40"/>
      <c r="BZ702" s="40"/>
      <c r="CA702" s="40"/>
    </row>
    <row r="703" spans="1:79" ht="220.8">
      <c r="A703" s="49" t="s">
        <v>3974</v>
      </c>
      <c r="B703" s="37" t="s">
        <v>1189</v>
      </c>
      <c r="C703" s="31" t="s">
        <v>415</v>
      </c>
      <c r="D703" s="31" t="s">
        <v>402</v>
      </c>
      <c r="E703" s="22" t="s">
        <v>4035</v>
      </c>
      <c r="F703" s="23" t="s">
        <v>4048</v>
      </c>
      <c r="G703" s="23" t="s">
        <v>4049</v>
      </c>
      <c r="H703" s="23" t="s">
        <v>4050</v>
      </c>
      <c r="I703" s="23">
        <v>81111508</v>
      </c>
      <c r="J703" s="23" t="s">
        <v>1537</v>
      </c>
      <c r="K703" s="23" t="s">
        <v>1486</v>
      </c>
      <c r="L703" s="23" t="s">
        <v>2937</v>
      </c>
      <c r="M703" s="24" t="s">
        <v>1477</v>
      </c>
      <c r="N703" s="24" t="s">
        <v>1477</v>
      </c>
      <c r="O703" s="24" t="s">
        <v>421</v>
      </c>
      <c r="P703" s="24">
        <v>8</v>
      </c>
      <c r="Q703" s="24" t="s">
        <v>1546</v>
      </c>
      <c r="R703" s="24" t="s">
        <v>1547</v>
      </c>
      <c r="S703" s="25">
        <v>76200000</v>
      </c>
      <c r="T703" s="25">
        <v>76200000</v>
      </c>
      <c r="U703" s="24" t="s">
        <v>1560</v>
      </c>
      <c r="V703" s="24" t="s">
        <v>1561</v>
      </c>
      <c r="W703" s="23" t="s">
        <v>257</v>
      </c>
      <c r="X703" s="23" t="s">
        <v>1607</v>
      </c>
      <c r="Y703" s="23" t="s">
        <v>1615</v>
      </c>
      <c r="Z703" s="23" t="s">
        <v>1754</v>
      </c>
      <c r="AA703" s="23" t="s">
        <v>1818</v>
      </c>
      <c r="AB703" s="23" t="s">
        <v>1824</v>
      </c>
      <c r="AC703" s="36">
        <v>0</v>
      </c>
      <c r="AD703" s="36">
        <v>0</v>
      </c>
      <c r="AE703" s="36">
        <v>76200000</v>
      </c>
      <c r="AF703" s="36">
        <v>0</v>
      </c>
      <c r="AG703" s="36">
        <v>0</v>
      </c>
      <c r="AH703" s="36">
        <v>5080000</v>
      </c>
      <c r="AI703" s="36">
        <v>0</v>
      </c>
      <c r="AJ703" s="36">
        <v>10160000</v>
      </c>
      <c r="AK703" s="36">
        <v>0</v>
      </c>
      <c r="AL703" s="36">
        <v>10160000</v>
      </c>
      <c r="AM703" s="36">
        <v>0</v>
      </c>
      <c r="AN703" s="36">
        <v>10160000</v>
      </c>
      <c r="AO703" s="36">
        <v>0</v>
      </c>
      <c r="AP703" s="36">
        <v>10160000</v>
      </c>
      <c r="AQ703" s="36">
        <v>0</v>
      </c>
      <c r="AR703" s="36">
        <v>10160000</v>
      </c>
      <c r="AS703" s="36">
        <v>0</v>
      </c>
      <c r="AT703" s="36">
        <v>20320000</v>
      </c>
      <c r="AU703" s="36">
        <v>0</v>
      </c>
      <c r="AV703" s="36">
        <v>0</v>
      </c>
      <c r="AW703" s="36">
        <v>0</v>
      </c>
      <c r="AX703" s="36">
        <v>0</v>
      </c>
      <c r="AY703" s="36">
        <v>0</v>
      </c>
      <c r="AZ703" s="36">
        <v>0</v>
      </c>
      <c r="BA703" s="34"/>
      <c r="BB703" s="34"/>
      <c r="BC703" s="34"/>
      <c r="BD703" s="34"/>
      <c r="BE703" s="11" t="str">
        <f t="shared" si="60"/>
        <v>OK</v>
      </c>
      <c r="BF703" s="11" t="str">
        <f t="shared" si="61"/>
        <v>OK</v>
      </c>
      <c r="BG703" s="5">
        <f>+IF(B703&lt;&gt;"",COUNTBLANK(F703:AZ703),0)</f>
        <v>0</v>
      </c>
      <c r="BH703" s="12">
        <f t="shared" si="62"/>
        <v>76200000</v>
      </c>
      <c r="BI703" s="12">
        <f t="shared" si="63"/>
        <v>76200000</v>
      </c>
      <c r="BJ703" s="5">
        <f t="shared" si="64"/>
        <v>0</v>
      </c>
      <c r="BK703" s="5">
        <f t="shared" si="65"/>
        <v>0</v>
      </c>
      <c r="BL703" s="2">
        <v>4</v>
      </c>
      <c r="BM703" s="2">
        <v>2710</v>
      </c>
      <c r="BN703" s="2">
        <v>3</v>
      </c>
      <c r="BO703" s="16">
        <v>2</v>
      </c>
      <c r="BP703" s="2">
        <v>1</v>
      </c>
      <c r="BQ703" s="2">
        <v>2</v>
      </c>
      <c r="BT703" s="40"/>
      <c r="BU703" s="40"/>
      <c r="BV703" s="40"/>
      <c r="BW703" s="40"/>
      <c r="BX703" s="40"/>
      <c r="BY703" s="40"/>
      <c r="BZ703" s="40"/>
      <c r="CA703" s="40"/>
    </row>
    <row r="704" spans="1:79" ht="179.4">
      <c r="A704" s="49" t="s">
        <v>3974</v>
      </c>
      <c r="B704" s="37" t="s">
        <v>1190</v>
      </c>
      <c r="C704" s="31" t="s">
        <v>415</v>
      </c>
      <c r="D704" s="31" t="s">
        <v>402</v>
      </c>
      <c r="E704" s="22" t="s">
        <v>4035</v>
      </c>
      <c r="F704" s="23" t="s">
        <v>4048</v>
      </c>
      <c r="G704" s="23" t="s">
        <v>4049</v>
      </c>
      <c r="H704" s="23" t="s">
        <v>4050</v>
      </c>
      <c r="I704" s="23">
        <v>93151501</v>
      </c>
      <c r="J704" s="23" t="s">
        <v>1537</v>
      </c>
      <c r="K704" s="23" t="s">
        <v>1505</v>
      </c>
      <c r="L704" s="23" t="s">
        <v>2938</v>
      </c>
      <c r="M704" s="24" t="s">
        <v>1477</v>
      </c>
      <c r="N704" s="24" t="s">
        <v>1477</v>
      </c>
      <c r="O704" s="24" t="s">
        <v>1477</v>
      </c>
      <c r="P704" s="24">
        <v>8</v>
      </c>
      <c r="Q704" s="24" t="s">
        <v>1546</v>
      </c>
      <c r="R704" s="24" t="s">
        <v>1547</v>
      </c>
      <c r="S704" s="25">
        <v>73600000</v>
      </c>
      <c r="T704" s="25">
        <v>73600000</v>
      </c>
      <c r="U704" s="24" t="s">
        <v>1560</v>
      </c>
      <c r="V704" s="24" t="s">
        <v>1561</v>
      </c>
      <c r="W704" s="23" t="s">
        <v>257</v>
      </c>
      <c r="X704" s="23" t="s">
        <v>1607</v>
      </c>
      <c r="Y704" s="23" t="s">
        <v>1615</v>
      </c>
      <c r="Z704" s="23" t="s">
        <v>1752</v>
      </c>
      <c r="AA704" s="23" t="s">
        <v>1818</v>
      </c>
      <c r="AB704" s="23" t="s">
        <v>1824</v>
      </c>
      <c r="AC704" s="36">
        <v>73600000</v>
      </c>
      <c r="AD704" s="36">
        <v>0</v>
      </c>
      <c r="AE704" s="36">
        <v>0</v>
      </c>
      <c r="AF704" s="36">
        <v>4600000</v>
      </c>
      <c r="AG704" s="36">
        <v>0</v>
      </c>
      <c r="AH704" s="36">
        <v>9200000</v>
      </c>
      <c r="AI704" s="36">
        <v>0</v>
      </c>
      <c r="AJ704" s="36">
        <v>9200000</v>
      </c>
      <c r="AK704" s="36">
        <v>0</v>
      </c>
      <c r="AL704" s="36">
        <v>9200000</v>
      </c>
      <c r="AM704" s="36">
        <v>0</v>
      </c>
      <c r="AN704" s="36">
        <v>9200000</v>
      </c>
      <c r="AO704" s="36">
        <v>0</v>
      </c>
      <c r="AP704" s="36">
        <v>9200000</v>
      </c>
      <c r="AQ704" s="36">
        <v>0</v>
      </c>
      <c r="AR704" s="36">
        <v>9200000</v>
      </c>
      <c r="AS704" s="36">
        <v>0</v>
      </c>
      <c r="AT704" s="36">
        <v>13800000</v>
      </c>
      <c r="AU704" s="36">
        <v>0</v>
      </c>
      <c r="AV704" s="36">
        <v>0</v>
      </c>
      <c r="AW704" s="36">
        <v>0</v>
      </c>
      <c r="AX704" s="36">
        <v>0</v>
      </c>
      <c r="AY704" s="36">
        <v>0</v>
      </c>
      <c r="AZ704" s="36">
        <v>0</v>
      </c>
      <c r="BA704" s="34"/>
      <c r="BB704" s="34"/>
      <c r="BC704" s="34"/>
      <c r="BD704" s="34"/>
      <c r="BE704" s="11" t="str">
        <f t="shared" si="60"/>
        <v>OK</v>
      </c>
      <c r="BF704" s="11" t="str">
        <f t="shared" si="61"/>
        <v>OK</v>
      </c>
      <c r="BG704" s="5">
        <f>+IF(B704&lt;&gt;"",COUNTBLANK(F704:AZ704),0)</f>
        <v>0</v>
      </c>
      <c r="BH704" s="12">
        <f t="shared" si="62"/>
        <v>73600000</v>
      </c>
      <c r="BI704" s="12">
        <f t="shared" si="63"/>
        <v>73600000</v>
      </c>
      <c r="BJ704" s="5">
        <f t="shared" si="64"/>
        <v>0</v>
      </c>
      <c r="BK704" s="5">
        <f t="shared" si="65"/>
        <v>0</v>
      </c>
      <c r="BL704" s="2">
        <v>4</v>
      </c>
      <c r="BM704" s="2">
        <v>2710</v>
      </c>
      <c r="BN704" s="2">
        <v>3</v>
      </c>
      <c r="BO704" s="16">
        <v>2</v>
      </c>
      <c r="BP704" s="2">
        <v>1</v>
      </c>
      <c r="BQ704" s="2">
        <v>3</v>
      </c>
      <c r="BT704" s="40"/>
      <c r="BU704" s="40"/>
      <c r="BV704" s="40"/>
      <c r="BW704" s="40"/>
      <c r="BX704" s="40"/>
      <c r="BY704" s="40"/>
      <c r="BZ704" s="40"/>
      <c r="CA704" s="40"/>
    </row>
    <row r="705" spans="1:79" ht="207">
      <c r="A705" s="49" t="s">
        <v>3974</v>
      </c>
      <c r="B705" s="37" t="s">
        <v>1191</v>
      </c>
      <c r="C705" s="31" t="s">
        <v>415</v>
      </c>
      <c r="D705" s="31" t="s">
        <v>402</v>
      </c>
      <c r="E705" s="22" t="s">
        <v>4035</v>
      </c>
      <c r="F705" s="23" t="s">
        <v>4048</v>
      </c>
      <c r="G705" s="23" t="s">
        <v>4049</v>
      </c>
      <c r="H705" s="23" t="s">
        <v>4050</v>
      </c>
      <c r="I705" s="23">
        <v>81111508</v>
      </c>
      <c r="J705" s="23" t="s">
        <v>1537</v>
      </c>
      <c r="K705" s="23" t="s">
        <v>1486</v>
      </c>
      <c r="L705" s="23" t="s">
        <v>2939</v>
      </c>
      <c r="M705" s="24" t="s">
        <v>1477</v>
      </c>
      <c r="N705" s="24" t="s">
        <v>1477</v>
      </c>
      <c r="O705" s="24" t="s">
        <v>421</v>
      </c>
      <c r="P705" s="24">
        <v>8</v>
      </c>
      <c r="Q705" s="24" t="s">
        <v>1546</v>
      </c>
      <c r="R705" s="24" t="s">
        <v>1547</v>
      </c>
      <c r="S705" s="25">
        <v>81280000</v>
      </c>
      <c r="T705" s="25">
        <v>81280000</v>
      </c>
      <c r="U705" s="24" t="s">
        <v>1560</v>
      </c>
      <c r="V705" s="24" t="s">
        <v>1561</v>
      </c>
      <c r="W705" s="23" t="s">
        <v>257</v>
      </c>
      <c r="X705" s="23" t="s">
        <v>1607</v>
      </c>
      <c r="Y705" s="23" t="s">
        <v>1615</v>
      </c>
      <c r="Z705" s="23" t="s">
        <v>1755</v>
      </c>
      <c r="AA705" s="23" t="s">
        <v>1818</v>
      </c>
      <c r="AB705" s="23" t="s">
        <v>1824</v>
      </c>
      <c r="AC705" s="36">
        <v>0</v>
      </c>
      <c r="AD705" s="36">
        <v>0</v>
      </c>
      <c r="AE705" s="36">
        <v>81280000</v>
      </c>
      <c r="AF705" s="36">
        <v>0</v>
      </c>
      <c r="AG705" s="36">
        <v>0</v>
      </c>
      <c r="AH705" s="36">
        <v>10160000</v>
      </c>
      <c r="AI705" s="36">
        <v>0</v>
      </c>
      <c r="AJ705" s="36">
        <v>10160000</v>
      </c>
      <c r="AK705" s="36">
        <v>0</v>
      </c>
      <c r="AL705" s="36">
        <v>10160000</v>
      </c>
      <c r="AM705" s="36">
        <v>0</v>
      </c>
      <c r="AN705" s="36">
        <v>10160000</v>
      </c>
      <c r="AO705" s="36">
        <v>0</v>
      </c>
      <c r="AP705" s="36">
        <v>10160000</v>
      </c>
      <c r="AQ705" s="36">
        <v>0</v>
      </c>
      <c r="AR705" s="36">
        <v>10160000</v>
      </c>
      <c r="AS705" s="36">
        <v>0</v>
      </c>
      <c r="AT705" s="36">
        <v>20320000</v>
      </c>
      <c r="AU705" s="36">
        <v>0</v>
      </c>
      <c r="AV705" s="36">
        <v>0</v>
      </c>
      <c r="AW705" s="36">
        <v>0</v>
      </c>
      <c r="AX705" s="36">
        <v>0</v>
      </c>
      <c r="AY705" s="36">
        <v>0</v>
      </c>
      <c r="AZ705" s="36">
        <v>0</v>
      </c>
      <c r="BA705" s="34"/>
      <c r="BB705" s="34"/>
      <c r="BC705" s="34"/>
      <c r="BD705" s="34"/>
      <c r="BE705" s="11" t="str">
        <f t="shared" si="60"/>
        <v>OK</v>
      </c>
      <c r="BF705" s="11" t="str">
        <f t="shared" si="61"/>
        <v>OK</v>
      </c>
      <c r="BG705" s="5">
        <f>+IF(B705&lt;&gt;"",COUNTBLANK(F705:AZ705),0)</f>
        <v>0</v>
      </c>
      <c r="BH705" s="12">
        <f t="shared" si="62"/>
        <v>81280000</v>
      </c>
      <c r="BI705" s="12">
        <f t="shared" si="63"/>
        <v>81280000</v>
      </c>
      <c r="BJ705" s="5">
        <f t="shared" si="64"/>
        <v>0</v>
      </c>
      <c r="BK705" s="5">
        <f t="shared" si="65"/>
        <v>0</v>
      </c>
      <c r="BL705" s="2">
        <v>4</v>
      </c>
      <c r="BM705" s="2">
        <v>2710</v>
      </c>
      <c r="BN705" s="2">
        <v>3</v>
      </c>
      <c r="BO705" s="16">
        <v>2</v>
      </c>
      <c r="BP705" s="2">
        <v>1</v>
      </c>
      <c r="BQ705" s="2">
        <v>4</v>
      </c>
      <c r="BT705" s="40"/>
      <c r="BU705" s="40"/>
      <c r="BV705" s="40"/>
      <c r="BW705" s="40"/>
      <c r="BX705" s="40"/>
      <c r="BY705" s="40"/>
      <c r="BZ705" s="40"/>
      <c r="CA705" s="40"/>
    </row>
    <row r="706" spans="1:79" ht="179.4">
      <c r="A706" s="49" t="s">
        <v>3974</v>
      </c>
      <c r="B706" s="37" t="s">
        <v>1192</v>
      </c>
      <c r="C706" s="31" t="s">
        <v>415</v>
      </c>
      <c r="D706" s="31" t="s">
        <v>402</v>
      </c>
      <c r="E706" s="22" t="s">
        <v>4035</v>
      </c>
      <c r="F706" s="23" t="s">
        <v>4048</v>
      </c>
      <c r="G706" s="23" t="s">
        <v>4049</v>
      </c>
      <c r="H706" s="23" t="s">
        <v>4050</v>
      </c>
      <c r="I706" s="23">
        <v>81111508</v>
      </c>
      <c r="J706" s="23" t="s">
        <v>1537</v>
      </c>
      <c r="K706" s="23" t="s">
        <v>1486</v>
      </c>
      <c r="L706" s="23" t="s">
        <v>2940</v>
      </c>
      <c r="M706" s="24" t="s">
        <v>1477</v>
      </c>
      <c r="N706" s="24" t="s">
        <v>1477</v>
      </c>
      <c r="O706" s="24" t="s">
        <v>421</v>
      </c>
      <c r="P706" s="24">
        <v>8</v>
      </c>
      <c r="Q706" s="24" t="s">
        <v>1546</v>
      </c>
      <c r="R706" s="24" t="s">
        <v>1547</v>
      </c>
      <c r="S706" s="25">
        <v>81280000</v>
      </c>
      <c r="T706" s="25">
        <v>81280000</v>
      </c>
      <c r="U706" s="24" t="s">
        <v>1560</v>
      </c>
      <c r="V706" s="24" t="s">
        <v>1561</v>
      </c>
      <c r="W706" s="23" t="s">
        <v>257</v>
      </c>
      <c r="X706" s="23" t="s">
        <v>1607</v>
      </c>
      <c r="Y706" s="23" t="s">
        <v>1615</v>
      </c>
      <c r="Z706" s="23" t="s">
        <v>1751</v>
      </c>
      <c r="AA706" s="23" t="s">
        <v>1818</v>
      </c>
      <c r="AB706" s="23" t="s">
        <v>1824</v>
      </c>
      <c r="AC706" s="36">
        <v>0</v>
      </c>
      <c r="AD706" s="36">
        <v>0</v>
      </c>
      <c r="AE706" s="36">
        <v>81280000</v>
      </c>
      <c r="AF706" s="36">
        <v>0</v>
      </c>
      <c r="AG706" s="36">
        <v>0</v>
      </c>
      <c r="AH706" s="36">
        <v>10160000</v>
      </c>
      <c r="AI706" s="36">
        <v>0</v>
      </c>
      <c r="AJ706" s="36">
        <v>10160000</v>
      </c>
      <c r="AK706" s="36">
        <v>0</v>
      </c>
      <c r="AL706" s="36">
        <v>10160000</v>
      </c>
      <c r="AM706" s="36">
        <v>0</v>
      </c>
      <c r="AN706" s="36">
        <v>10160000</v>
      </c>
      <c r="AO706" s="36">
        <v>0</v>
      </c>
      <c r="AP706" s="36">
        <v>10160000</v>
      </c>
      <c r="AQ706" s="36">
        <v>0</v>
      </c>
      <c r="AR706" s="36">
        <v>10160000</v>
      </c>
      <c r="AS706" s="36">
        <v>0</v>
      </c>
      <c r="AT706" s="36">
        <v>20320000</v>
      </c>
      <c r="AU706" s="36">
        <v>0</v>
      </c>
      <c r="AV706" s="36">
        <v>0</v>
      </c>
      <c r="AW706" s="36">
        <v>0</v>
      </c>
      <c r="AX706" s="36">
        <v>0</v>
      </c>
      <c r="AY706" s="36">
        <v>0</v>
      </c>
      <c r="AZ706" s="36">
        <v>0</v>
      </c>
      <c r="BA706" s="34"/>
      <c r="BB706" s="34"/>
      <c r="BC706" s="34"/>
      <c r="BD706" s="34"/>
      <c r="BE706" s="11" t="str">
        <f t="shared" si="60"/>
        <v>OK</v>
      </c>
      <c r="BF706" s="11" t="str">
        <f t="shared" si="61"/>
        <v>OK</v>
      </c>
      <c r="BG706" s="5">
        <f>+IF(B706&lt;&gt;"",COUNTBLANK(F706:AZ706),0)</f>
        <v>0</v>
      </c>
      <c r="BH706" s="12">
        <f t="shared" si="62"/>
        <v>81280000</v>
      </c>
      <c r="BI706" s="12">
        <f t="shared" si="63"/>
        <v>81280000</v>
      </c>
      <c r="BJ706" s="5">
        <f t="shared" si="64"/>
        <v>0</v>
      </c>
      <c r="BK706" s="5">
        <f t="shared" si="65"/>
        <v>0</v>
      </c>
      <c r="BL706" s="2">
        <v>4</v>
      </c>
      <c r="BM706" s="2">
        <v>2710</v>
      </c>
      <c r="BN706" s="2">
        <v>3</v>
      </c>
      <c r="BO706" s="16">
        <v>2</v>
      </c>
      <c r="BP706" s="2">
        <v>1</v>
      </c>
      <c r="BQ706" s="2">
        <v>5</v>
      </c>
      <c r="BT706" s="40"/>
      <c r="BU706" s="40"/>
      <c r="BV706" s="40"/>
      <c r="BW706" s="40"/>
      <c r="BX706" s="40"/>
      <c r="BY706" s="40"/>
      <c r="BZ706" s="40"/>
      <c r="CA706" s="40"/>
    </row>
    <row r="707" spans="1:79" ht="179.4">
      <c r="A707" s="49" t="s">
        <v>3974</v>
      </c>
      <c r="B707" s="37" t="s">
        <v>1193</v>
      </c>
      <c r="C707" s="31" t="s">
        <v>415</v>
      </c>
      <c r="D707" s="31" t="s">
        <v>402</v>
      </c>
      <c r="E707" s="22" t="s">
        <v>4035</v>
      </c>
      <c r="F707" s="23" t="s">
        <v>4048</v>
      </c>
      <c r="G707" s="23" t="s">
        <v>4049</v>
      </c>
      <c r="H707" s="23" t="s">
        <v>4050</v>
      </c>
      <c r="I707" s="23">
        <v>81111508</v>
      </c>
      <c r="J707" s="23" t="s">
        <v>1537</v>
      </c>
      <c r="K707" s="23" t="s">
        <v>1486</v>
      </c>
      <c r="L707" s="23" t="s">
        <v>3667</v>
      </c>
      <c r="M707" s="24" t="s">
        <v>1477</v>
      </c>
      <c r="N707" s="24" t="s">
        <v>1477</v>
      </c>
      <c r="O707" s="24" t="s">
        <v>421</v>
      </c>
      <c r="P707" s="24">
        <v>6</v>
      </c>
      <c r="Q707" s="24" t="s">
        <v>1546</v>
      </c>
      <c r="R707" s="24" t="s">
        <v>1547</v>
      </c>
      <c r="S707" s="25">
        <v>81280000</v>
      </c>
      <c r="T707" s="25">
        <v>81280000</v>
      </c>
      <c r="U707" s="24" t="s">
        <v>1560</v>
      </c>
      <c r="V707" s="24" t="s">
        <v>1561</v>
      </c>
      <c r="W707" s="23" t="s">
        <v>257</v>
      </c>
      <c r="X707" s="23" t="s">
        <v>1607</v>
      </c>
      <c r="Y707" s="23" t="s">
        <v>1615</v>
      </c>
      <c r="Z707" s="23" t="s">
        <v>1751</v>
      </c>
      <c r="AA707" s="23" t="s">
        <v>1818</v>
      </c>
      <c r="AB707" s="23" t="s">
        <v>1824</v>
      </c>
      <c r="AC707" s="36">
        <v>0</v>
      </c>
      <c r="AD707" s="36">
        <v>0</v>
      </c>
      <c r="AE707" s="36">
        <v>81280000</v>
      </c>
      <c r="AF707" s="36"/>
      <c r="AG707" s="36"/>
      <c r="AH707" s="36">
        <v>12860000</v>
      </c>
      <c r="AI707" s="36"/>
      <c r="AJ707" s="36">
        <v>12860000</v>
      </c>
      <c r="AK707" s="36"/>
      <c r="AL707" s="36">
        <v>12860000</v>
      </c>
      <c r="AM707" s="36"/>
      <c r="AN707" s="36">
        <v>12860000</v>
      </c>
      <c r="AO707" s="36"/>
      <c r="AP707" s="36">
        <v>12860000</v>
      </c>
      <c r="AQ707" s="36"/>
      <c r="AR707" s="36">
        <v>16980000</v>
      </c>
      <c r="AS707" s="36">
        <v>0</v>
      </c>
      <c r="AT707" s="36">
        <v>0</v>
      </c>
      <c r="AU707" s="36">
        <v>0</v>
      </c>
      <c r="AV707" s="36">
        <v>0</v>
      </c>
      <c r="AW707" s="36">
        <v>0</v>
      </c>
      <c r="AX707" s="36">
        <v>0</v>
      </c>
      <c r="AY707" s="36">
        <v>0</v>
      </c>
      <c r="AZ707" s="36">
        <v>0</v>
      </c>
      <c r="BA707" s="34"/>
      <c r="BB707" s="34"/>
      <c r="BC707" s="34"/>
      <c r="BD707" s="34"/>
      <c r="BE707" s="11" t="str">
        <f t="shared" si="60"/>
        <v>OK</v>
      </c>
      <c r="BF707" s="11" t="str">
        <f t="shared" si="61"/>
        <v>OK</v>
      </c>
      <c r="BG707" s="5">
        <f>+IF(B707&lt;&gt;"",COUNTBLANK(F707:AZ707),0)</f>
        <v>7</v>
      </c>
      <c r="BH707" s="12">
        <f t="shared" si="62"/>
        <v>81280000</v>
      </c>
      <c r="BI707" s="12">
        <f t="shared" si="63"/>
        <v>81280000</v>
      </c>
      <c r="BJ707" s="5">
        <f t="shared" si="64"/>
        <v>0</v>
      </c>
      <c r="BK707" s="5">
        <f t="shared" si="65"/>
        <v>0</v>
      </c>
      <c r="BL707" s="2">
        <v>4</v>
      </c>
      <c r="BM707" s="2">
        <v>2710</v>
      </c>
      <c r="BN707" s="2">
        <v>3</v>
      </c>
      <c r="BO707" s="16">
        <v>2</v>
      </c>
      <c r="BP707" s="2">
        <v>1</v>
      </c>
      <c r="BQ707" s="2">
        <v>6</v>
      </c>
      <c r="BT707" s="40"/>
      <c r="BU707" s="40"/>
      <c r="BV707" s="40"/>
      <c r="BW707" s="40"/>
      <c r="BX707" s="40"/>
      <c r="BY707" s="40"/>
      <c r="BZ707" s="40"/>
      <c r="CA707" s="40"/>
    </row>
    <row r="708" spans="1:79" ht="207">
      <c r="A708" s="49" t="s">
        <v>3974</v>
      </c>
      <c r="B708" s="37" t="s">
        <v>1194</v>
      </c>
      <c r="C708" s="31" t="s">
        <v>415</v>
      </c>
      <c r="D708" s="31" t="s">
        <v>402</v>
      </c>
      <c r="E708" s="22" t="s">
        <v>4035</v>
      </c>
      <c r="F708" s="23" t="s">
        <v>4048</v>
      </c>
      <c r="G708" s="23" t="s">
        <v>4049</v>
      </c>
      <c r="H708" s="23" t="s">
        <v>4050</v>
      </c>
      <c r="I708" s="23">
        <v>81111508</v>
      </c>
      <c r="J708" s="23" t="s">
        <v>1537</v>
      </c>
      <c r="K708" s="23" t="s">
        <v>1486</v>
      </c>
      <c r="L708" s="23" t="s">
        <v>2941</v>
      </c>
      <c r="M708" s="24" t="s">
        <v>1477</v>
      </c>
      <c r="N708" s="24" t="s">
        <v>1477</v>
      </c>
      <c r="O708" s="24" t="s">
        <v>421</v>
      </c>
      <c r="P708" s="24">
        <v>8</v>
      </c>
      <c r="Q708" s="24" t="s">
        <v>1546</v>
      </c>
      <c r="R708" s="24" t="s">
        <v>1547</v>
      </c>
      <c r="S708" s="25">
        <v>102880000</v>
      </c>
      <c r="T708" s="25">
        <v>102880000</v>
      </c>
      <c r="U708" s="24" t="s">
        <v>1560</v>
      </c>
      <c r="V708" s="24" t="s">
        <v>1561</v>
      </c>
      <c r="W708" s="23" t="s">
        <v>257</v>
      </c>
      <c r="X708" s="23" t="s">
        <v>1607</v>
      </c>
      <c r="Y708" s="23" t="s">
        <v>1615</v>
      </c>
      <c r="Z708" s="23" t="s">
        <v>1756</v>
      </c>
      <c r="AA708" s="23" t="s">
        <v>1818</v>
      </c>
      <c r="AB708" s="23" t="s">
        <v>1824</v>
      </c>
      <c r="AC708" s="36">
        <v>0</v>
      </c>
      <c r="AD708" s="36">
        <v>0</v>
      </c>
      <c r="AE708" s="36">
        <v>102880000</v>
      </c>
      <c r="AF708" s="36">
        <v>0</v>
      </c>
      <c r="AG708" s="36">
        <v>0</v>
      </c>
      <c r="AH708" s="36">
        <v>12860000</v>
      </c>
      <c r="AI708" s="36">
        <v>0</v>
      </c>
      <c r="AJ708" s="36">
        <v>12860000</v>
      </c>
      <c r="AK708" s="36">
        <v>0</v>
      </c>
      <c r="AL708" s="36">
        <v>12860000</v>
      </c>
      <c r="AM708" s="36">
        <v>0</v>
      </c>
      <c r="AN708" s="36">
        <v>12860000</v>
      </c>
      <c r="AO708" s="36">
        <v>0</v>
      </c>
      <c r="AP708" s="36">
        <v>12860000</v>
      </c>
      <c r="AQ708" s="36">
        <v>0</v>
      </c>
      <c r="AR708" s="36">
        <v>12860000</v>
      </c>
      <c r="AS708" s="36">
        <v>0</v>
      </c>
      <c r="AT708" s="36">
        <v>25720000</v>
      </c>
      <c r="AU708" s="36">
        <v>0</v>
      </c>
      <c r="AV708" s="36">
        <v>0</v>
      </c>
      <c r="AW708" s="36">
        <v>0</v>
      </c>
      <c r="AX708" s="36">
        <v>0</v>
      </c>
      <c r="AY708" s="36">
        <v>0</v>
      </c>
      <c r="AZ708" s="36">
        <v>0</v>
      </c>
      <c r="BA708" s="34"/>
      <c r="BB708" s="34"/>
      <c r="BC708" s="34"/>
      <c r="BD708" s="34"/>
      <c r="BE708" s="11" t="str">
        <f t="shared" si="60"/>
        <v>OK</v>
      </c>
      <c r="BF708" s="11" t="str">
        <f t="shared" si="61"/>
        <v>OK</v>
      </c>
      <c r="BG708" s="5">
        <f>+IF(B708&lt;&gt;"",COUNTBLANK(F708:AZ708),0)</f>
        <v>0</v>
      </c>
      <c r="BH708" s="12">
        <f t="shared" si="62"/>
        <v>102880000</v>
      </c>
      <c r="BI708" s="12">
        <f t="shared" si="63"/>
        <v>102880000</v>
      </c>
      <c r="BJ708" s="5">
        <f t="shared" si="64"/>
        <v>0</v>
      </c>
      <c r="BK708" s="5">
        <f t="shared" si="65"/>
        <v>0</v>
      </c>
      <c r="BL708" s="2">
        <v>4</v>
      </c>
      <c r="BM708" s="2">
        <v>2710</v>
      </c>
      <c r="BN708" s="2">
        <v>3</v>
      </c>
      <c r="BO708" s="16">
        <v>2</v>
      </c>
      <c r="BP708" s="2">
        <v>1</v>
      </c>
      <c r="BQ708" s="2">
        <v>7</v>
      </c>
      <c r="BT708" s="40"/>
      <c r="BU708" s="40"/>
      <c r="BV708" s="40"/>
      <c r="BW708" s="40"/>
      <c r="BX708" s="40"/>
      <c r="BY708" s="40"/>
      <c r="BZ708" s="40"/>
      <c r="CA708" s="40"/>
    </row>
    <row r="709" spans="1:79" ht="193.2">
      <c r="A709" s="49" t="s">
        <v>3974</v>
      </c>
      <c r="B709" s="37" t="s">
        <v>1195</v>
      </c>
      <c r="C709" s="31" t="s">
        <v>415</v>
      </c>
      <c r="D709" s="31" t="s">
        <v>402</v>
      </c>
      <c r="E709" s="22" t="s">
        <v>4035</v>
      </c>
      <c r="F709" s="23" t="s">
        <v>4048</v>
      </c>
      <c r="G709" s="23" t="s">
        <v>4049</v>
      </c>
      <c r="H709" s="23" t="s">
        <v>4050</v>
      </c>
      <c r="I709" s="23">
        <v>93151501</v>
      </c>
      <c r="J709" s="23" t="s">
        <v>1537</v>
      </c>
      <c r="K709" s="23" t="s">
        <v>1505</v>
      </c>
      <c r="L709" s="23" t="s">
        <v>2942</v>
      </c>
      <c r="M709" s="24" t="s">
        <v>1477</v>
      </c>
      <c r="N709" s="24" t="s">
        <v>1477</v>
      </c>
      <c r="O709" s="24" t="s">
        <v>421</v>
      </c>
      <c r="P709" s="24">
        <v>8</v>
      </c>
      <c r="Q709" s="24" t="s">
        <v>1546</v>
      </c>
      <c r="R709" s="24" t="s">
        <v>1547</v>
      </c>
      <c r="S709" s="25">
        <v>73600000</v>
      </c>
      <c r="T709" s="25">
        <v>73600000</v>
      </c>
      <c r="U709" s="24" t="s">
        <v>1560</v>
      </c>
      <c r="V709" s="24" t="s">
        <v>1561</v>
      </c>
      <c r="W709" s="23" t="s">
        <v>257</v>
      </c>
      <c r="X709" s="23" t="s">
        <v>1607</v>
      </c>
      <c r="Y709" s="23" t="s">
        <v>1615</v>
      </c>
      <c r="Z709" s="23" t="s">
        <v>1751</v>
      </c>
      <c r="AA709" s="23" t="s">
        <v>1818</v>
      </c>
      <c r="AB709" s="23" t="s">
        <v>1824</v>
      </c>
      <c r="AC709" s="36">
        <v>0</v>
      </c>
      <c r="AD709" s="36">
        <v>0</v>
      </c>
      <c r="AE709" s="36">
        <v>73600000</v>
      </c>
      <c r="AF709" s="36">
        <v>0</v>
      </c>
      <c r="AG709" s="36">
        <v>0</v>
      </c>
      <c r="AH709" s="36">
        <v>9200000</v>
      </c>
      <c r="AI709" s="36">
        <v>0</v>
      </c>
      <c r="AJ709" s="36">
        <v>9200000</v>
      </c>
      <c r="AK709" s="36">
        <v>0</v>
      </c>
      <c r="AL709" s="36">
        <v>9200000</v>
      </c>
      <c r="AM709" s="36">
        <v>0</v>
      </c>
      <c r="AN709" s="36">
        <v>9200000</v>
      </c>
      <c r="AO709" s="36">
        <v>0</v>
      </c>
      <c r="AP709" s="36">
        <v>9200000</v>
      </c>
      <c r="AQ709" s="36">
        <v>0</v>
      </c>
      <c r="AR709" s="36">
        <v>9200000</v>
      </c>
      <c r="AS709" s="36">
        <v>0</v>
      </c>
      <c r="AT709" s="36">
        <v>18400000</v>
      </c>
      <c r="AU709" s="36">
        <v>0</v>
      </c>
      <c r="AV709" s="36">
        <v>0</v>
      </c>
      <c r="AW709" s="36">
        <v>0</v>
      </c>
      <c r="AX709" s="36">
        <v>0</v>
      </c>
      <c r="AY709" s="36">
        <v>0</v>
      </c>
      <c r="AZ709" s="36">
        <v>0</v>
      </c>
      <c r="BA709" s="34"/>
      <c r="BB709" s="34"/>
      <c r="BC709" s="34"/>
      <c r="BD709" s="34"/>
      <c r="BE709" s="11" t="str">
        <f t="shared" ref="BE709:BE772" si="66">IF(OR($T709&lt;&gt;"",SUM(AC709:AZ709)&lt;&gt;0),IF(T709=BH709,"OK",IF(T709&gt;BH709,"Valor estimado supera a Compromisos en "&amp;DOLLAR(T709-BH709),"Compromisos superan al Valor estimado en "&amp;DOLLAR(BH709-T709))),"")</f>
        <v>OK</v>
      </c>
      <c r="BF709" s="11" t="str">
        <f t="shared" ref="BF709:BF772" si="67">IF(OR($T709&lt;&gt;"",SUM(AC709:AZ709)&lt;&gt;0),IF(T709=BI709,"OK",IF(T709&gt;BI709,"Valor estimado supera a Obligaciones en "&amp;DOLLAR(T709-BI709),"Obligaciones superan al Valor estimado en "&amp;DOLLAR(BI709-T709))),"")</f>
        <v>OK</v>
      </c>
      <c r="BG709" s="5">
        <f>+IF(B709&lt;&gt;"",COUNTBLANK(F709:AZ709),0)</f>
        <v>0</v>
      </c>
      <c r="BH709" s="12">
        <f t="shared" ref="BH709:BH772" si="68">+SUM(AC709,AE709,AG709,AI709,AK709,AM709,AO709,AQ709,AS709,AU709,AW709,AY709)</f>
        <v>73600000</v>
      </c>
      <c r="BI709" s="12">
        <f t="shared" ref="BI709:BI772" si="69">+SUM(AD709,AF709,AH709,AJ709,AL709,AN709,AP709,AR709,AT709,AV709,AX709,AZ709)</f>
        <v>73600000</v>
      </c>
      <c r="BJ709" s="5">
        <f t="shared" ref="BJ709:BJ772" si="70">+IF(OR(BE709="ok",BE709=""),0,1)</f>
        <v>0</v>
      </c>
      <c r="BK709" s="5">
        <f t="shared" ref="BK709:BK772" si="71">+IF(OR(BF709="ok",BF709=""),0,1)</f>
        <v>0</v>
      </c>
      <c r="BL709" s="2">
        <v>4</v>
      </c>
      <c r="BM709" s="2">
        <v>2710</v>
      </c>
      <c r="BN709" s="2">
        <v>3</v>
      </c>
      <c r="BO709" s="16">
        <v>2</v>
      </c>
      <c r="BP709" s="2">
        <v>1</v>
      </c>
      <c r="BQ709" s="2">
        <v>8</v>
      </c>
      <c r="BT709" s="40"/>
      <c r="BU709" s="40"/>
      <c r="BV709" s="40"/>
      <c r="BW709" s="40"/>
      <c r="BX709" s="40"/>
      <c r="BY709" s="40"/>
      <c r="BZ709" s="40"/>
      <c r="CA709" s="40"/>
    </row>
    <row r="710" spans="1:79" ht="165.6">
      <c r="A710" s="49" t="s">
        <v>3974</v>
      </c>
      <c r="B710" s="37" t="s">
        <v>1196</v>
      </c>
      <c r="C710" s="31" t="s">
        <v>415</v>
      </c>
      <c r="D710" s="31" t="s">
        <v>402</v>
      </c>
      <c r="E710" s="22" t="s">
        <v>4035</v>
      </c>
      <c r="F710" s="23" t="s">
        <v>4048</v>
      </c>
      <c r="G710" s="23" t="s">
        <v>4049</v>
      </c>
      <c r="H710" s="23" t="s">
        <v>4050</v>
      </c>
      <c r="I710" s="23">
        <v>81111508</v>
      </c>
      <c r="J710" s="23" t="s">
        <v>1537</v>
      </c>
      <c r="K710" s="23" t="s">
        <v>1486</v>
      </c>
      <c r="L710" s="23" t="s">
        <v>2943</v>
      </c>
      <c r="M710" s="24" t="s">
        <v>1477</v>
      </c>
      <c r="N710" s="24" t="s">
        <v>1477</v>
      </c>
      <c r="O710" s="24" t="s">
        <v>421</v>
      </c>
      <c r="P710" s="24">
        <v>8</v>
      </c>
      <c r="Q710" s="24" t="s">
        <v>1546</v>
      </c>
      <c r="R710" s="24" t="s">
        <v>1547</v>
      </c>
      <c r="S710" s="25">
        <v>81280000</v>
      </c>
      <c r="T710" s="25">
        <v>81280000</v>
      </c>
      <c r="U710" s="24" t="s">
        <v>1560</v>
      </c>
      <c r="V710" s="24" t="s">
        <v>1561</v>
      </c>
      <c r="W710" s="23" t="s">
        <v>257</v>
      </c>
      <c r="X710" s="23" t="s">
        <v>1607</v>
      </c>
      <c r="Y710" s="23" t="s">
        <v>1615</v>
      </c>
      <c r="Z710" s="23" t="s">
        <v>1751</v>
      </c>
      <c r="AA710" s="23" t="s">
        <v>1818</v>
      </c>
      <c r="AB710" s="23" t="s">
        <v>1824</v>
      </c>
      <c r="AC710" s="36">
        <v>0</v>
      </c>
      <c r="AD710" s="36">
        <v>0</v>
      </c>
      <c r="AE710" s="36">
        <v>81280000</v>
      </c>
      <c r="AF710" s="36">
        <v>0</v>
      </c>
      <c r="AG710" s="36">
        <v>0</v>
      </c>
      <c r="AH710" s="36">
        <v>10160000</v>
      </c>
      <c r="AI710" s="36">
        <v>0</v>
      </c>
      <c r="AJ710" s="36">
        <v>10160000</v>
      </c>
      <c r="AK710" s="36">
        <v>0</v>
      </c>
      <c r="AL710" s="36">
        <v>10160000</v>
      </c>
      <c r="AM710" s="36">
        <v>0</v>
      </c>
      <c r="AN710" s="36">
        <v>10160000</v>
      </c>
      <c r="AO710" s="36">
        <v>0</v>
      </c>
      <c r="AP710" s="36">
        <v>10160000</v>
      </c>
      <c r="AQ710" s="36">
        <v>0</v>
      </c>
      <c r="AR710" s="36">
        <v>10160000</v>
      </c>
      <c r="AS710" s="36">
        <v>0</v>
      </c>
      <c r="AT710" s="36">
        <v>20320000</v>
      </c>
      <c r="AU710" s="36">
        <v>0</v>
      </c>
      <c r="AV710" s="36">
        <v>0</v>
      </c>
      <c r="AW710" s="36">
        <v>0</v>
      </c>
      <c r="AX710" s="36">
        <v>0</v>
      </c>
      <c r="AY710" s="36">
        <v>0</v>
      </c>
      <c r="AZ710" s="36">
        <v>0</v>
      </c>
      <c r="BA710" s="34"/>
      <c r="BB710" s="34"/>
      <c r="BC710" s="34"/>
      <c r="BD710" s="34"/>
      <c r="BE710" s="11" t="str">
        <f t="shared" si="66"/>
        <v>OK</v>
      </c>
      <c r="BF710" s="11" t="str">
        <f t="shared" si="67"/>
        <v>OK</v>
      </c>
      <c r="BG710" s="5">
        <f>+IF(B710&lt;&gt;"",COUNTBLANK(F710:AZ710),0)</f>
        <v>0</v>
      </c>
      <c r="BH710" s="12">
        <f t="shared" si="68"/>
        <v>81280000</v>
      </c>
      <c r="BI710" s="12">
        <f t="shared" si="69"/>
        <v>81280000</v>
      </c>
      <c r="BJ710" s="5">
        <f t="shared" si="70"/>
        <v>0</v>
      </c>
      <c r="BK710" s="5">
        <f t="shared" si="71"/>
        <v>0</v>
      </c>
      <c r="BL710" s="2">
        <v>4</v>
      </c>
      <c r="BM710" s="2">
        <v>2710</v>
      </c>
      <c r="BN710" s="2">
        <v>3</v>
      </c>
      <c r="BO710" s="16">
        <v>2</v>
      </c>
      <c r="BP710" s="2">
        <v>1</v>
      </c>
      <c r="BQ710" s="2">
        <v>9</v>
      </c>
      <c r="BT710" s="40"/>
      <c r="BU710" s="40"/>
      <c r="BV710" s="40"/>
      <c r="BW710" s="40"/>
      <c r="BX710" s="40"/>
      <c r="BY710" s="40"/>
      <c r="BZ710" s="40"/>
      <c r="CA710" s="40"/>
    </row>
    <row r="711" spans="1:79" ht="165.6">
      <c r="A711" s="49" t="s">
        <v>3974</v>
      </c>
      <c r="B711" s="37" t="s">
        <v>1197</v>
      </c>
      <c r="C711" s="31" t="s">
        <v>415</v>
      </c>
      <c r="D711" s="31" t="s">
        <v>402</v>
      </c>
      <c r="E711" s="22" t="s">
        <v>4035</v>
      </c>
      <c r="F711" s="23" t="s">
        <v>4048</v>
      </c>
      <c r="G711" s="23" t="s">
        <v>4049</v>
      </c>
      <c r="H711" s="23" t="s">
        <v>4050</v>
      </c>
      <c r="I711" s="23">
        <v>93151501</v>
      </c>
      <c r="J711" s="23" t="s">
        <v>1537</v>
      </c>
      <c r="K711" s="23" t="s">
        <v>1505</v>
      </c>
      <c r="L711" s="23" t="s">
        <v>2934</v>
      </c>
      <c r="M711" s="24" t="s">
        <v>1477</v>
      </c>
      <c r="N711" s="24" t="s">
        <v>1477</v>
      </c>
      <c r="O711" s="24" t="s">
        <v>421</v>
      </c>
      <c r="P711" s="24">
        <v>2</v>
      </c>
      <c r="Q711" s="24" t="s">
        <v>1546</v>
      </c>
      <c r="R711" s="24" t="s">
        <v>1547</v>
      </c>
      <c r="S711" s="25">
        <v>20320000</v>
      </c>
      <c r="T711" s="25">
        <v>20320000</v>
      </c>
      <c r="U711" s="24" t="s">
        <v>1560</v>
      </c>
      <c r="V711" s="24" t="s">
        <v>1561</v>
      </c>
      <c r="W711" s="23" t="s">
        <v>257</v>
      </c>
      <c r="X711" s="23" t="s">
        <v>1607</v>
      </c>
      <c r="Y711" s="23" t="s">
        <v>1615</v>
      </c>
      <c r="Z711" s="23" t="s">
        <v>1751</v>
      </c>
      <c r="AA711" s="23" t="s">
        <v>1818</v>
      </c>
      <c r="AB711" s="23" t="s">
        <v>1824</v>
      </c>
      <c r="AC711" s="36">
        <v>0</v>
      </c>
      <c r="AD711" s="36">
        <v>0</v>
      </c>
      <c r="AE711" s="36">
        <v>20320000</v>
      </c>
      <c r="AF711" s="36">
        <v>0</v>
      </c>
      <c r="AG711" s="36">
        <v>0</v>
      </c>
      <c r="AH711" s="36">
        <v>10160000</v>
      </c>
      <c r="AI711" s="36">
        <v>0</v>
      </c>
      <c r="AJ711" s="36">
        <v>10160000</v>
      </c>
      <c r="AK711" s="36">
        <v>0</v>
      </c>
      <c r="AL711" s="36">
        <v>0</v>
      </c>
      <c r="AM711" s="36">
        <v>0</v>
      </c>
      <c r="AN711" s="36">
        <v>0</v>
      </c>
      <c r="AO711" s="36">
        <v>0</v>
      </c>
      <c r="AP711" s="36">
        <v>0</v>
      </c>
      <c r="AQ711" s="36">
        <v>0</v>
      </c>
      <c r="AR711" s="36">
        <v>0</v>
      </c>
      <c r="AS711" s="36">
        <v>0</v>
      </c>
      <c r="AT711" s="36">
        <v>0</v>
      </c>
      <c r="AU711" s="36">
        <v>0</v>
      </c>
      <c r="AV711" s="36">
        <v>0</v>
      </c>
      <c r="AW711" s="36">
        <v>0</v>
      </c>
      <c r="AX711" s="36">
        <v>0</v>
      </c>
      <c r="AY711" s="36">
        <v>0</v>
      </c>
      <c r="AZ711" s="36">
        <v>0</v>
      </c>
      <c r="BA711" s="34"/>
      <c r="BB711" s="34"/>
      <c r="BC711" s="34"/>
      <c r="BD711" s="34"/>
      <c r="BE711" s="11" t="str">
        <f t="shared" si="66"/>
        <v>OK</v>
      </c>
      <c r="BF711" s="11" t="str">
        <f t="shared" si="67"/>
        <v>OK</v>
      </c>
      <c r="BG711" s="5">
        <f>+IF(B711&lt;&gt;"",COUNTBLANK(F711:AZ711),0)</f>
        <v>0</v>
      </c>
      <c r="BH711" s="12">
        <f t="shared" si="68"/>
        <v>20320000</v>
      </c>
      <c r="BI711" s="12">
        <f t="shared" si="69"/>
        <v>20320000</v>
      </c>
      <c r="BJ711" s="5">
        <f t="shared" si="70"/>
        <v>0</v>
      </c>
      <c r="BK711" s="5">
        <f t="shared" si="71"/>
        <v>0</v>
      </c>
      <c r="BL711" s="2">
        <v>4</v>
      </c>
      <c r="BM711" s="2">
        <v>2710</v>
      </c>
      <c r="BN711" s="2">
        <v>3</v>
      </c>
      <c r="BO711" s="16">
        <v>2</v>
      </c>
      <c r="BP711" s="2">
        <v>1</v>
      </c>
      <c r="BQ711" s="2">
        <v>10</v>
      </c>
      <c r="BT711" s="40"/>
      <c r="BU711" s="40"/>
      <c r="BV711" s="40"/>
      <c r="BW711" s="40"/>
      <c r="BX711" s="40"/>
      <c r="BY711" s="40"/>
      <c r="BZ711" s="40"/>
      <c r="CA711" s="40"/>
    </row>
    <row r="712" spans="1:79" ht="207">
      <c r="A712" s="49" t="s">
        <v>3974</v>
      </c>
      <c r="B712" s="37" t="s">
        <v>1198</v>
      </c>
      <c r="C712" s="31" t="s">
        <v>415</v>
      </c>
      <c r="D712" s="31" t="s">
        <v>402</v>
      </c>
      <c r="E712" s="22" t="s">
        <v>4035</v>
      </c>
      <c r="F712" s="23" t="s">
        <v>4048</v>
      </c>
      <c r="G712" s="23" t="s">
        <v>4049</v>
      </c>
      <c r="H712" s="23" t="s">
        <v>4050</v>
      </c>
      <c r="I712" s="23">
        <v>93151501</v>
      </c>
      <c r="J712" s="23" t="s">
        <v>1537</v>
      </c>
      <c r="K712" s="23" t="s">
        <v>1505</v>
      </c>
      <c r="L712" s="23" t="s">
        <v>2935</v>
      </c>
      <c r="M712" s="24" t="s">
        <v>1477</v>
      </c>
      <c r="N712" s="24" t="s">
        <v>1477</v>
      </c>
      <c r="O712" s="24" t="s">
        <v>421</v>
      </c>
      <c r="P712" s="24">
        <v>11</v>
      </c>
      <c r="Q712" s="24" t="s">
        <v>1546</v>
      </c>
      <c r="R712" s="24" t="s">
        <v>1547</v>
      </c>
      <c r="S712" s="25">
        <v>106680000</v>
      </c>
      <c r="T712" s="25">
        <v>106680000</v>
      </c>
      <c r="U712" s="24" t="s">
        <v>1560</v>
      </c>
      <c r="V712" s="24" t="s">
        <v>1561</v>
      </c>
      <c r="W712" s="23" t="s">
        <v>257</v>
      </c>
      <c r="X712" s="23" t="s">
        <v>1607</v>
      </c>
      <c r="Y712" s="23" t="s">
        <v>1615</v>
      </c>
      <c r="Z712" s="23" t="s">
        <v>1751</v>
      </c>
      <c r="AA712" s="23" t="s">
        <v>1818</v>
      </c>
      <c r="AB712" s="23" t="s">
        <v>1824</v>
      </c>
      <c r="AC712" s="36">
        <v>0</v>
      </c>
      <c r="AD712" s="36">
        <v>0</v>
      </c>
      <c r="AE712" s="36">
        <v>106680000</v>
      </c>
      <c r="AF712" s="36">
        <v>0</v>
      </c>
      <c r="AG712" s="36">
        <v>0</v>
      </c>
      <c r="AH712" s="36">
        <v>5080000</v>
      </c>
      <c r="AI712" s="36">
        <v>0</v>
      </c>
      <c r="AJ712" s="36">
        <v>10160000</v>
      </c>
      <c r="AK712" s="36">
        <v>0</v>
      </c>
      <c r="AL712" s="36">
        <v>10160000</v>
      </c>
      <c r="AM712" s="36">
        <v>0</v>
      </c>
      <c r="AN712" s="36">
        <v>10160000</v>
      </c>
      <c r="AO712" s="36">
        <v>0</v>
      </c>
      <c r="AP712" s="36">
        <v>10160000</v>
      </c>
      <c r="AQ712" s="36">
        <v>0</v>
      </c>
      <c r="AR712" s="36">
        <v>10160000</v>
      </c>
      <c r="AS712" s="36">
        <v>0</v>
      </c>
      <c r="AT712" s="36">
        <v>10160000</v>
      </c>
      <c r="AU712" s="36">
        <v>0</v>
      </c>
      <c r="AV712" s="36">
        <v>10160000</v>
      </c>
      <c r="AW712" s="36">
        <v>0</v>
      </c>
      <c r="AX712" s="36">
        <v>10160000</v>
      </c>
      <c r="AY712" s="36">
        <v>0</v>
      </c>
      <c r="AZ712" s="36">
        <v>20320000</v>
      </c>
      <c r="BA712" s="34"/>
      <c r="BB712" s="34"/>
      <c r="BC712" s="34"/>
      <c r="BD712" s="34"/>
      <c r="BE712" s="11" t="str">
        <f t="shared" si="66"/>
        <v>OK</v>
      </c>
      <c r="BF712" s="11" t="str">
        <f t="shared" si="67"/>
        <v>OK</v>
      </c>
      <c r="BG712" s="5">
        <f>+IF(B712&lt;&gt;"",COUNTBLANK(F712:AZ712),0)</f>
        <v>0</v>
      </c>
      <c r="BH712" s="12">
        <f t="shared" si="68"/>
        <v>106680000</v>
      </c>
      <c r="BI712" s="12">
        <f t="shared" si="69"/>
        <v>106680000</v>
      </c>
      <c r="BJ712" s="5">
        <f t="shared" si="70"/>
        <v>0</v>
      </c>
      <c r="BK712" s="5">
        <f t="shared" si="71"/>
        <v>0</v>
      </c>
      <c r="BL712" s="2">
        <v>4</v>
      </c>
      <c r="BM712" s="2">
        <v>2710</v>
      </c>
      <c r="BN712" s="2">
        <v>3</v>
      </c>
      <c r="BO712" s="16">
        <v>2</v>
      </c>
      <c r="BP712" s="2">
        <v>1</v>
      </c>
      <c r="BQ712" s="2">
        <v>11</v>
      </c>
      <c r="BT712" s="40"/>
      <c r="BU712" s="40"/>
      <c r="BV712" s="40"/>
      <c r="BW712" s="40"/>
      <c r="BX712" s="40"/>
      <c r="BY712" s="40"/>
      <c r="BZ712" s="40"/>
      <c r="CA712" s="40"/>
    </row>
    <row r="713" spans="1:79" ht="151.80000000000001">
      <c r="A713" s="49" t="s">
        <v>3974</v>
      </c>
      <c r="B713" s="37" t="s">
        <v>1199</v>
      </c>
      <c r="C713" s="31" t="s">
        <v>415</v>
      </c>
      <c r="D713" s="31" t="s">
        <v>402</v>
      </c>
      <c r="E713" s="22" t="s">
        <v>4035</v>
      </c>
      <c r="F713" s="23" t="s">
        <v>4048</v>
      </c>
      <c r="G713" s="23" t="s">
        <v>4049</v>
      </c>
      <c r="H713" s="23" t="s">
        <v>4050</v>
      </c>
      <c r="I713" s="23">
        <v>81111508</v>
      </c>
      <c r="J713" s="23" t="s">
        <v>1537</v>
      </c>
      <c r="K713" s="23" t="s">
        <v>1486</v>
      </c>
      <c r="L713" s="23" t="s">
        <v>2936</v>
      </c>
      <c r="M713" s="24" t="s">
        <v>1477</v>
      </c>
      <c r="N713" s="24" t="s">
        <v>1477</v>
      </c>
      <c r="O713" s="24" t="s">
        <v>421</v>
      </c>
      <c r="P713" s="24">
        <v>8</v>
      </c>
      <c r="Q713" s="24" t="s">
        <v>1546</v>
      </c>
      <c r="R713" s="24" t="s">
        <v>1547</v>
      </c>
      <c r="S713" s="25">
        <v>73600000</v>
      </c>
      <c r="T713" s="25">
        <v>73600000</v>
      </c>
      <c r="U713" s="24" t="s">
        <v>1560</v>
      </c>
      <c r="V713" s="24" t="s">
        <v>1561</v>
      </c>
      <c r="W713" s="23" t="s">
        <v>257</v>
      </c>
      <c r="X713" s="23" t="s">
        <v>1607</v>
      </c>
      <c r="Y713" s="23" t="s">
        <v>1615</v>
      </c>
      <c r="Z713" s="23" t="s">
        <v>1751</v>
      </c>
      <c r="AA713" s="23" t="s">
        <v>1818</v>
      </c>
      <c r="AB713" s="23" t="s">
        <v>1824</v>
      </c>
      <c r="AC713" s="36">
        <v>0</v>
      </c>
      <c r="AD713" s="36">
        <v>0</v>
      </c>
      <c r="AE713" s="36">
        <v>73600000</v>
      </c>
      <c r="AF713" s="36">
        <v>0</v>
      </c>
      <c r="AG713" s="36">
        <v>0</v>
      </c>
      <c r="AH713" s="36">
        <v>9200000</v>
      </c>
      <c r="AI713" s="36">
        <v>0</v>
      </c>
      <c r="AJ713" s="36">
        <v>9200000</v>
      </c>
      <c r="AK713" s="36">
        <v>0</v>
      </c>
      <c r="AL713" s="36">
        <v>9200000</v>
      </c>
      <c r="AM713" s="36">
        <v>0</v>
      </c>
      <c r="AN713" s="36">
        <v>9200000</v>
      </c>
      <c r="AO713" s="36">
        <v>0</v>
      </c>
      <c r="AP713" s="36">
        <v>9200000</v>
      </c>
      <c r="AQ713" s="36">
        <v>0</v>
      </c>
      <c r="AR713" s="36">
        <v>9200000</v>
      </c>
      <c r="AS713" s="36">
        <v>0</v>
      </c>
      <c r="AT713" s="36">
        <v>18400000</v>
      </c>
      <c r="AU713" s="36">
        <v>0</v>
      </c>
      <c r="AV713" s="36">
        <v>0</v>
      </c>
      <c r="AW713" s="36">
        <v>0</v>
      </c>
      <c r="AX713" s="36">
        <v>0</v>
      </c>
      <c r="AY713" s="36">
        <v>0</v>
      </c>
      <c r="AZ713" s="36">
        <v>0</v>
      </c>
      <c r="BA713" s="34"/>
      <c r="BB713" s="34"/>
      <c r="BC713" s="34"/>
      <c r="BD713" s="34"/>
      <c r="BE713" s="11" t="str">
        <f t="shared" si="66"/>
        <v>OK</v>
      </c>
      <c r="BF713" s="11" t="str">
        <f t="shared" si="67"/>
        <v>OK</v>
      </c>
      <c r="BG713" s="5">
        <f>+IF(B713&lt;&gt;"",COUNTBLANK(F713:AZ713),0)</f>
        <v>0</v>
      </c>
      <c r="BH713" s="12">
        <f t="shared" si="68"/>
        <v>73600000</v>
      </c>
      <c r="BI713" s="12">
        <f t="shared" si="69"/>
        <v>73600000</v>
      </c>
      <c r="BJ713" s="5">
        <f t="shared" si="70"/>
        <v>0</v>
      </c>
      <c r="BK713" s="5">
        <f t="shared" si="71"/>
        <v>0</v>
      </c>
      <c r="BL713" s="2">
        <v>4</v>
      </c>
      <c r="BM713" s="2">
        <v>2710</v>
      </c>
      <c r="BN713" s="2">
        <v>3</v>
      </c>
      <c r="BO713" s="16">
        <v>2</v>
      </c>
      <c r="BP713" s="2">
        <v>1</v>
      </c>
      <c r="BQ713" s="2">
        <v>12</v>
      </c>
      <c r="BT713" s="40"/>
      <c r="BU713" s="40"/>
      <c r="BV713" s="40"/>
      <c r="BW713" s="40"/>
      <c r="BX713" s="40"/>
      <c r="BY713" s="40"/>
      <c r="BZ713" s="40"/>
      <c r="CA713" s="40"/>
    </row>
    <row r="714" spans="1:79" ht="234.6">
      <c r="A714" s="49" t="s">
        <v>3974</v>
      </c>
      <c r="B714" s="37" t="s">
        <v>1200</v>
      </c>
      <c r="C714" s="31" t="s">
        <v>415</v>
      </c>
      <c r="D714" s="31" t="s">
        <v>402</v>
      </c>
      <c r="E714" s="22" t="s">
        <v>4035</v>
      </c>
      <c r="F714" s="23" t="s">
        <v>4048</v>
      </c>
      <c r="G714" s="23" t="s">
        <v>4049</v>
      </c>
      <c r="H714" s="23" t="s">
        <v>4050</v>
      </c>
      <c r="I714" s="23">
        <v>81111508</v>
      </c>
      <c r="J714" s="23" t="s">
        <v>1537</v>
      </c>
      <c r="K714" s="23" t="s">
        <v>1486</v>
      </c>
      <c r="L714" s="23" t="s">
        <v>3668</v>
      </c>
      <c r="M714" s="24" t="s">
        <v>1477</v>
      </c>
      <c r="N714" s="24" t="s">
        <v>1477</v>
      </c>
      <c r="O714" s="24" t="s">
        <v>421</v>
      </c>
      <c r="P714" s="24">
        <v>8</v>
      </c>
      <c r="Q714" s="24" t="s">
        <v>1546</v>
      </c>
      <c r="R714" s="24" t="s">
        <v>1547</v>
      </c>
      <c r="S714" s="25">
        <v>73600000</v>
      </c>
      <c r="T714" s="25">
        <v>73600000</v>
      </c>
      <c r="U714" s="24" t="s">
        <v>1560</v>
      </c>
      <c r="V714" s="24" t="s">
        <v>1561</v>
      </c>
      <c r="W714" s="23" t="s">
        <v>257</v>
      </c>
      <c r="X714" s="23" t="s">
        <v>1607</v>
      </c>
      <c r="Y714" s="23" t="s">
        <v>1615</v>
      </c>
      <c r="Z714" s="23" t="s">
        <v>1751</v>
      </c>
      <c r="AA714" s="23" t="s">
        <v>1818</v>
      </c>
      <c r="AB714" s="23" t="s">
        <v>1824</v>
      </c>
      <c r="AC714" s="36">
        <v>0</v>
      </c>
      <c r="AD714" s="36">
        <v>0</v>
      </c>
      <c r="AE714" s="36">
        <v>73600000</v>
      </c>
      <c r="AF714" s="36">
        <v>0</v>
      </c>
      <c r="AG714" s="36">
        <v>0</v>
      </c>
      <c r="AH714" s="36">
        <v>9200000</v>
      </c>
      <c r="AI714" s="36">
        <v>0</v>
      </c>
      <c r="AJ714" s="36">
        <v>9200000</v>
      </c>
      <c r="AK714" s="36">
        <v>0</v>
      </c>
      <c r="AL714" s="36">
        <v>9200000</v>
      </c>
      <c r="AM714" s="36">
        <v>0</v>
      </c>
      <c r="AN714" s="36">
        <v>9200000</v>
      </c>
      <c r="AO714" s="36">
        <v>0</v>
      </c>
      <c r="AP714" s="36">
        <v>9200000</v>
      </c>
      <c r="AQ714" s="36">
        <v>0</v>
      </c>
      <c r="AR714" s="36">
        <v>9200000</v>
      </c>
      <c r="AS714" s="36">
        <v>0</v>
      </c>
      <c r="AT714" s="36">
        <v>18400000</v>
      </c>
      <c r="AU714" s="36">
        <v>0</v>
      </c>
      <c r="AV714" s="36">
        <v>0</v>
      </c>
      <c r="AW714" s="36">
        <v>0</v>
      </c>
      <c r="AX714" s="36">
        <v>0</v>
      </c>
      <c r="AY714" s="36">
        <v>0</v>
      </c>
      <c r="AZ714" s="36">
        <v>0</v>
      </c>
      <c r="BA714" s="34"/>
      <c r="BB714" s="34"/>
      <c r="BC714" s="34"/>
      <c r="BD714" s="34"/>
      <c r="BE714" s="11" t="str">
        <f t="shared" si="66"/>
        <v>OK</v>
      </c>
      <c r="BF714" s="11" t="str">
        <f t="shared" si="67"/>
        <v>OK</v>
      </c>
      <c r="BG714" s="5">
        <f>+IF(B714&lt;&gt;"",COUNTBLANK(F714:AZ714),0)</f>
        <v>0</v>
      </c>
      <c r="BH714" s="12">
        <f t="shared" si="68"/>
        <v>73600000</v>
      </c>
      <c r="BI714" s="12">
        <f t="shared" si="69"/>
        <v>73600000</v>
      </c>
      <c r="BJ714" s="5">
        <f t="shared" si="70"/>
        <v>0</v>
      </c>
      <c r="BK714" s="5">
        <f t="shared" si="71"/>
        <v>0</v>
      </c>
      <c r="BL714" s="2">
        <v>4</v>
      </c>
      <c r="BM714" s="2">
        <v>2710</v>
      </c>
      <c r="BN714" s="2">
        <v>3</v>
      </c>
      <c r="BO714" s="16">
        <v>2</v>
      </c>
      <c r="BP714" s="2">
        <v>1</v>
      </c>
      <c r="BQ714" s="2">
        <v>13</v>
      </c>
      <c r="BT714" s="40"/>
      <c r="BU714" s="40"/>
      <c r="BV714" s="40"/>
      <c r="BW714" s="40"/>
      <c r="BX714" s="40"/>
      <c r="BY714" s="40"/>
      <c r="BZ714" s="40"/>
      <c r="CA714" s="40"/>
    </row>
    <row r="715" spans="1:79" ht="179.4">
      <c r="A715" s="49" t="s">
        <v>3974</v>
      </c>
      <c r="B715" s="37" t="s">
        <v>1404</v>
      </c>
      <c r="C715" s="31" t="s">
        <v>415</v>
      </c>
      <c r="D715" s="31" t="s">
        <v>402</v>
      </c>
      <c r="E715" s="22" t="s">
        <v>4035</v>
      </c>
      <c r="F715" s="23" t="s">
        <v>4036</v>
      </c>
      <c r="G715" s="23" t="s">
        <v>4037</v>
      </c>
      <c r="H715" s="23" t="s">
        <v>4039</v>
      </c>
      <c r="I715" s="23">
        <v>81111508</v>
      </c>
      <c r="J715" s="23" t="s">
        <v>1483</v>
      </c>
      <c r="K715" s="23" t="s">
        <v>1486</v>
      </c>
      <c r="L715" s="23" t="s">
        <v>2944</v>
      </c>
      <c r="M715" s="24" t="s">
        <v>1477</v>
      </c>
      <c r="N715" s="24" t="s">
        <v>1477</v>
      </c>
      <c r="O715" s="24" t="s">
        <v>421</v>
      </c>
      <c r="P715" s="24">
        <v>11</v>
      </c>
      <c r="Q715" s="24" t="s">
        <v>1546</v>
      </c>
      <c r="R715" s="24" t="s">
        <v>1547</v>
      </c>
      <c r="S715" s="25">
        <v>89650000</v>
      </c>
      <c r="T715" s="25">
        <v>89650000</v>
      </c>
      <c r="U715" s="24" t="s">
        <v>1560</v>
      </c>
      <c r="V715" s="24" t="s">
        <v>1561</v>
      </c>
      <c r="W715" s="23" t="s">
        <v>256</v>
      </c>
      <c r="X715" s="23" t="s">
        <v>1612</v>
      </c>
      <c r="Y715" s="23" t="s">
        <v>1615</v>
      </c>
      <c r="Z715" s="23" t="s">
        <v>1808</v>
      </c>
      <c r="AA715" s="23" t="s">
        <v>1820</v>
      </c>
      <c r="AB715" s="23" t="s">
        <v>1824</v>
      </c>
      <c r="AC715" s="36">
        <v>0</v>
      </c>
      <c r="AD715" s="36">
        <v>0</v>
      </c>
      <c r="AE715" s="36">
        <v>89650000</v>
      </c>
      <c r="AF715" s="36">
        <v>0</v>
      </c>
      <c r="AG715" s="36">
        <v>0</v>
      </c>
      <c r="AH715" s="36">
        <v>8150000</v>
      </c>
      <c r="AI715" s="36">
        <v>0</v>
      </c>
      <c r="AJ715" s="36">
        <v>8150000</v>
      </c>
      <c r="AK715" s="36">
        <v>0</v>
      </c>
      <c r="AL715" s="36">
        <v>8150000</v>
      </c>
      <c r="AM715" s="36">
        <v>0</v>
      </c>
      <c r="AN715" s="36">
        <v>8150000</v>
      </c>
      <c r="AO715" s="36">
        <v>0</v>
      </c>
      <c r="AP715" s="36">
        <v>8150000</v>
      </c>
      <c r="AQ715" s="36">
        <v>0</v>
      </c>
      <c r="AR715" s="36">
        <v>8150000</v>
      </c>
      <c r="AS715" s="36">
        <v>0</v>
      </c>
      <c r="AT715" s="36">
        <v>8150000</v>
      </c>
      <c r="AU715" s="36">
        <v>0</v>
      </c>
      <c r="AV715" s="36">
        <v>8150000</v>
      </c>
      <c r="AW715" s="36">
        <v>0</v>
      </c>
      <c r="AX715" s="36">
        <v>8150000</v>
      </c>
      <c r="AY715" s="36">
        <v>0</v>
      </c>
      <c r="AZ715" s="36">
        <v>16300000</v>
      </c>
      <c r="BA715" s="34"/>
      <c r="BB715" s="34"/>
      <c r="BC715" s="34"/>
      <c r="BD715" s="34"/>
      <c r="BE715" s="11" t="str">
        <f t="shared" si="66"/>
        <v>OK</v>
      </c>
      <c r="BF715" s="11" t="str">
        <f t="shared" si="67"/>
        <v>OK</v>
      </c>
      <c r="BG715" s="5">
        <f>+IF(B715&lt;&gt;"",COUNTBLANK(F715:AZ715),0)</f>
        <v>0</v>
      </c>
      <c r="BH715" s="12">
        <f t="shared" si="68"/>
        <v>89650000</v>
      </c>
      <c r="BI715" s="12">
        <f t="shared" si="69"/>
        <v>89650000</v>
      </c>
      <c r="BJ715" s="5">
        <f t="shared" si="70"/>
        <v>0</v>
      </c>
      <c r="BK715" s="5">
        <f t="shared" si="71"/>
        <v>0</v>
      </c>
      <c r="BL715" s="2">
        <v>4</v>
      </c>
      <c r="BM715" s="2">
        <v>2720</v>
      </c>
      <c r="BN715" s="2">
        <v>1</v>
      </c>
      <c r="BO715" s="16">
        <v>7</v>
      </c>
      <c r="BP715" s="2">
        <v>8</v>
      </c>
      <c r="BQ715" s="2">
        <v>1</v>
      </c>
      <c r="BT715" s="40"/>
      <c r="BU715" s="40"/>
      <c r="BV715" s="40"/>
      <c r="BW715" s="40"/>
      <c r="BX715" s="40"/>
      <c r="BY715" s="40"/>
      <c r="BZ715" s="40"/>
      <c r="CA715" s="40"/>
    </row>
    <row r="716" spans="1:79" ht="165.6">
      <c r="A716" s="49" t="s">
        <v>3974</v>
      </c>
      <c r="B716" s="37" t="s">
        <v>1405</v>
      </c>
      <c r="C716" s="31" t="s">
        <v>415</v>
      </c>
      <c r="D716" s="31" t="s">
        <v>402</v>
      </c>
      <c r="E716" s="22" t="s">
        <v>4035</v>
      </c>
      <c r="F716" s="23" t="s">
        <v>4036</v>
      </c>
      <c r="G716" s="23" t="s">
        <v>4037</v>
      </c>
      <c r="H716" s="23" t="s">
        <v>4039</v>
      </c>
      <c r="I716" s="23">
        <v>81111508</v>
      </c>
      <c r="J716" s="23" t="s">
        <v>1483</v>
      </c>
      <c r="K716" s="23" t="s">
        <v>1486</v>
      </c>
      <c r="L716" s="23" t="s">
        <v>2955</v>
      </c>
      <c r="M716" s="24" t="s">
        <v>1477</v>
      </c>
      <c r="N716" s="24" t="s">
        <v>1477</v>
      </c>
      <c r="O716" s="24" t="s">
        <v>1477</v>
      </c>
      <c r="P716" s="24">
        <v>12</v>
      </c>
      <c r="Q716" s="24" t="s">
        <v>1546</v>
      </c>
      <c r="R716" s="24" t="s">
        <v>1547</v>
      </c>
      <c r="S716" s="25">
        <v>39434650</v>
      </c>
      <c r="T716" s="25">
        <v>39434650</v>
      </c>
      <c r="U716" s="24" t="s">
        <v>1560</v>
      </c>
      <c r="V716" s="24" t="s">
        <v>1561</v>
      </c>
      <c r="W716" s="23" t="s">
        <v>256</v>
      </c>
      <c r="X716" s="23" t="s">
        <v>1611</v>
      </c>
      <c r="Y716" s="23" t="s">
        <v>1615</v>
      </c>
      <c r="Z716" s="23" t="s">
        <v>1806</v>
      </c>
      <c r="AA716" s="23" t="s">
        <v>1820</v>
      </c>
      <c r="AB716" s="23" t="s">
        <v>1824</v>
      </c>
      <c r="AC716" s="36">
        <v>39434650</v>
      </c>
      <c r="AD716" s="36">
        <v>0</v>
      </c>
      <c r="AE716" s="36">
        <v>0</v>
      </c>
      <c r="AF716" s="36">
        <v>1714550</v>
      </c>
      <c r="AG716" s="36">
        <v>0</v>
      </c>
      <c r="AH716" s="36">
        <v>3429100</v>
      </c>
      <c r="AI716" s="36">
        <v>0</v>
      </c>
      <c r="AJ716" s="36">
        <v>3429100</v>
      </c>
      <c r="AK716" s="36">
        <v>0</v>
      </c>
      <c r="AL716" s="36">
        <v>3429100</v>
      </c>
      <c r="AM716" s="36">
        <v>0</v>
      </c>
      <c r="AN716" s="36">
        <v>3429100</v>
      </c>
      <c r="AO716" s="36">
        <v>0</v>
      </c>
      <c r="AP716" s="36">
        <v>3429100</v>
      </c>
      <c r="AQ716" s="36">
        <v>0</v>
      </c>
      <c r="AR716" s="36">
        <v>3429100</v>
      </c>
      <c r="AS716" s="36">
        <v>0</v>
      </c>
      <c r="AT716" s="36">
        <v>3429100</v>
      </c>
      <c r="AU716" s="36">
        <v>0</v>
      </c>
      <c r="AV716" s="36">
        <v>3429100</v>
      </c>
      <c r="AW716" s="36">
        <v>0</v>
      </c>
      <c r="AX716" s="36">
        <v>3429100</v>
      </c>
      <c r="AY716" s="36">
        <v>0</v>
      </c>
      <c r="AZ716" s="36">
        <v>6858200</v>
      </c>
      <c r="BA716" s="34"/>
      <c r="BB716" s="34"/>
      <c r="BC716" s="34"/>
      <c r="BD716" s="34"/>
      <c r="BE716" s="11" t="str">
        <f t="shared" si="66"/>
        <v>OK</v>
      </c>
      <c r="BF716" s="11" t="str">
        <f t="shared" si="67"/>
        <v>OK</v>
      </c>
      <c r="BG716" s="5">
        <f>+IF(B716&lt;&gt;"",COUNTBLANK(F716:AZ716),0)</f>
        <v>0</v>
      </c>
      <c r="BH716" s="12">
        <f t="shared" si="68"/>
        <v>39434650</v>
      </c>
      <c r="BI716" s="12">
        <f t="shared" si="69"/>
        <v>39434650</v>
      </c>
      <c r="BJ716" s="5">
        <f t="shared" si="70"/>
        <v>0</v>
      </c>
      <c r="BK716" s="5">
        <f t="shared" si="71"/>
        <v>0</v>
      </c>
      <c r="BL716" s="2">
        <v>4</v>
      </c>
      <c r="BM716" s="2">
        <v>2720</v>
      </c>
      <c r="BN716" s="2">
        <v>1</v>
      </c>
      <c r="BO716" s="16">
        <v>7</v>
      </c>
      <c r="BP716" s="2">
        <v>8</v>
      </c>
      <c r="BQ716" s="2">
        <v>2</v>
      </c>
      <c r="BT716" s="40"/>
      <c r="BU716" s="40"/>
      <c r="BV716" s="40"/>
      <c r="BW716" s="40"/>
      <c r="BX716" s="40"/>
      <c r="BY716" s="40"/>
      <c r="BZ716" s="40"/>
      <c r="CA716" s="40"/>
    </row>
    <row r="717" spans="1:79" ht="151.80000000000001">
      <c r="A717" s="49" t="s">
        <v>3974</v>
      </c>
      <c r="B717" s="37" t="s">
        <v>1406</v>
      </c>
      <c r="C717" s="31" t="s">
        <v>415</v>
      </c>
      <c r="D717" s="31" t="s">
        <v>402</v>
      </c>
      <c r="E717" s="22" t="s">
        <v>4035</v>
      </c>
      <c r="F717" s="23" t="s">
        <v>4036</v>
      </c>
      <c r="G717" s="23" t="s">
        <v>4037</v>
      </c>
      <c r="H717" s="23" t="s">
        <v>4039</v>
      </c>
      <c r="I717" s="23">
        <v>81111508</v>
      </c>
      <c r="J717" s="23" t="s">
        <v>1483</v>
      </c>
      <c r="K717" s="23" t="s">
        <v>1486</v>
      </c>
      <c r="L717" s="23" t="s">
        <v>2961</v>
      </c>
      <c r="M717" s="24" t="s">
        <v>1477</v>
      </c>
      <c r="N717" s="24" t="s">
        <v>1477</v>
      </c>
      <c r="O717" s="24" t="s">
        <v>1477</v>
      </c>
      <c r="P717" s="24">
        <v>3</v>
      </c>
      <c r="Q717" s="24" t="s">
        <v>1546</v>
      </c>
      <c r="R717" s="24" t="s">
        <v>1547</v>
      </c>
      <c r="S717" s="25">
        <v>32150000</v>
      </c>
      <c r="T717" s="25">
        <v>32150000</v>
      </c>
      <c r="U717" s="24" t="s">
        <v>1560</v>
      </c>
      <c r="V717" s="24" t="s">
        <v>1561</v>
      </c>
      <c r="W717" s="23" t="s">
        <v>256</v>
      </c>
      <c r="X717" s="23" t="s">
        <v>1613</v>
      </c>
      <c r="Y717" s="23" t="s">
        <v>1615</v>
      </c>
      <c r="Z717" s="23" t="s">
        <v>1810</v>
      </c>
      <c r="AA717" s="23" t="s">
        <v>1820</v>
      </c>
      <c r="AB717" s="23" t="s">
        <v>1824</v>
      </c>
      <c r="AC717" s="36">
        <v>32150000</v>
      </c>
      <c r="AD717" s="36">
        <v>0</v>
      </c>
      <c r="AE717" s="36">
        <v>0</v>
      </c>
      <c r="AF717" s="36">
        <v>6430000</v>
      </c>
      <c r="AG717" s="36">
        <v>0</v>
      </c>
      <c r="AH717" s="36">
        <v>25720000</v>
      </c>
      <c r="AI717" s="36">
        <v>0</v>
      </c>
      <c r="AJ717" s="36">
        <v>0</v>
      </c>
      <c r="AK717" s="36">
        <v>0</v>
      </c>
      <c r="AL717" s="36">
        <v>0</v>
      </c>
      <c r="AM717" s="36">
        <v>0</v>
      </c>
      <c r="AN717" s="36">
        <v>0</v>
      </c>
      <c r="AO717" s="36">
        <v>0</v>
      </c>
      <c r="AP717" s="36">
        <v>0</v>
      </c>
      <c r="AQ717" s="36">
        <v>0</v>
      </c>
      <c r="AR717" s="36">
        <v>0</v>
      </c>
      <c r="AS717" s="36">
        <v>0</v>
      </c>
      <c r="AT717" s="36">
        <v>0</v>
      </c>
      <c r="AU717" s="36">
        <v>0</v>
      </c>
      <c r="AV717" s="36">
        <v>0</v>
      </c>
      <c r="AW717" s="36">
        <v>0</v>
      </c>
      <c r="AX717" s="36">
        <v>0</v>
      </c>
      <c r="AY717" s="36">
        <v>0</v>
      </c>
      <c r="AZ717" s="36">
        <v>0</v>
      </c>
      <c r="BA717" s="34"/>
      <c r="BB717" s="34"/>
      <c r="BC717" s="34"/>
      <c r="BD717" s="34"/>
      <c r="BE717" s="11" t="str">
        <f t="shared" si="66"/>
        <v>OK</v>
      </c>
      <c r="BF717" s="11" t="str">
        <f t="shared" si="67"/>
        <v>OK</v>
      </c>
      <c r="BG717" s="5">
        <f>+IF(B717&lt;&gt;"",COUNTBLANK(F717:AZ717),0)</f>
        <v>0</v>
      </c>
      <c r="BH717" s="12">
        <f t="shared" si="68"/>
        <v>32150000</v>
      </c>
      <c r="BI717" s="12">
        <f t="shared" si="69"/>
        <v>32150000</v>
      </c>
      <c r="BJ717" s="5">
        <f t="shared" si="70"/>
        <v>0</v>
      </c>
      <c r="BK717" s="5">
        <f t="shared" si="71"/>
        <v>0</v>
      </c>
      <c r="BL717" s="2">
        <v>4</v>
      </c>
      <c r="BM717" s="2">
        <v>2720</v>
      </c>
      <c r="BN717" s="2">
        <v>1</v>
      </c>
      <c r="BO717" s="16">
        <v>7</v>
      </c>
      <c r="BP717" s="2">
        <v>8</v>
      </c>
      <c r="BQ717" s="2">
        <v>3</v>
      </c>
      <c r="BT717" s="40"/>
      <c r="BU717" s="40"/>
      <c r="BV717" s="40"/>
      <c r="BW717" s="40"/>
      <c r="BX717" s="40"/>
      <c r="BY717" s="40"/>
      <c r="BZ717" s="40"/>
      <c r="CA717" s="40"/>
    </row>
    <row r="718" spans="1:79" ht="165.6">
      <c r="A718" s="49" t="s">
        <v>3974</v>
      </c>
      <c r="B718" s="37" t="s">
        <v>1407</v>
      </c>
      <c r="C718" s="31" t="s">
        <v>415</v>
      </c>
      <c r="D718" s="31" t="s">
        <v>402</v>
      </c>
      <c r="E718" s="22" t="s">
        <v>4035</v>
      </c>
      <c r="F718" s="23" t="s">
        <v>4036</v>
      </c>
      <c r="G718" s="23" t="s">
        <v>4037</v>
      </c>
      <c r="H718" s="23" t="s">
        <v>4039</v>
      </c>
      <c r="I718" s="23">
        <v>81111508</v>
      </c>
      <c r="J718" s="23" t="s">
        <v>1483</v>
      </c>
      <c r="K718" s="23" t="s">
        <v>1486</v>
      </c>
      <c r="L718" s="23" t="s">
        <v>2962</v>
      </c>
      <c r="M718" s="24" t="s">
        <v>1477</v>
      </c>
      <c r="N718" s="24" t="s">
        <v>1477</v>
      </c>
      <c r="O718" s="24" t="s">
        <v>421</v>
      </c>
      <c r="P718" s="24">
        <v>11</v>
      </c>
      <c r="Q718" s="24" t="s">
        <v>1546</v>
      </c>
      <c r="R718" s="24" t="s">
        <v>1547</v>
      </c>
      <c r="S718" s="25">
        <v>37882400</v>
      </c>
      <c r="T718" s="25">
        <v>37882400</v>
      </c>
      <c r="U718" s="24" t="s">
        <v>1560</v>
      </c>
      <c r="V718" s="24" t="s">
        <v>1561</v>
      </c>
      <c r="W718" s="23" t="s">
        <v>256</v>
      </c>
      <c r="X718" s="23" t="s">
        <v>1611</v>
      </c>
      <c r="Y718" s="23" t="s">
        <v>1615</v>
      </c>
      <c r="Z718" s="23" t="s">
        <v>1806</v>
      </c>
      <c r="AA718" s="23" t="s">
        <v>1820</v>
      </c>
      <c r="AB718" s="23" t="s">
        <v>1824</v>
      </c>
      <c r="AC718" s="36">
        <v>0</v>
      </c>
      <c r="AD718" s="36">
        <v>0</v>
      </c>
      <c r="AE718" s="36">
        <v>37882400</v>
      </c>
      <c r="AF718" s="36">
        <v>0</v>
      </c>
      <c r="AG718" s="36">
        <v>0</v>
      </c>
      <c r="AH718" s="36">
        <v>1876850</v>
      </c>
      <c r="AI718" s="36">
        <v>0</v>
      </c>
      <c r="AJ718" s="36">
        <v>3429100</v>
      </c>
      <c r="AK718" s="36">
        <v>0</v>
      </c>
      <c r="AL718" s="36">
        <v>3429100</v>
      </c>
      <c r="AM718" s="36">
        <v>0</v>
      </c>
      <c r="AN718" s="36">
        <v>3429100</v>
      </c>
      <c r="AO718" s="36">
        <v>0</v>
      </c>
      <c r="AP718" s="36">
        <v>3429100</v>
      </c>
      <c r="AQ718" s="36">
        <v>0</v>
      </c>
      <c r="AR718" s="36">
        <v>3429100</v>
      </c>
      <c r="AS718" s="36">
        <v>0</v>
      </c>
      <c r="AT718" s="36">
        <v>3429100</v>
      </c>
      <c r="AU718" s="36">
        <v>0</v>
      </c>
      <c r="AV718" s="36">
        <v>3429100</v>
      </c>
      <c r="AW718" s="36">
        <v>0</v>
      </c>
      <c r="AX718" s="36">
        <v>3429100</v>
      </c>
      <c r="AY718" s="36">
        <v>0</v>
      </c>
      <c r="AZ718" s="36">
        <v>8572750</v>
      </c>
      <c r="BA718" s="34"/>
      <c r="BB718" s="34"/>
      <c r="BC718" s="34"/>
      <c r="BD718" s="34"/>
      <c r="BE718" s="11" t="str">
        <f t="shared" si="66"/>
        <v>OK</v>
      </c>
      <c r="BF718" s="11" t="str">
        <f t="shared" si="67"/>
        <v>OK</v>
      </c>
      <c r="BG718" s="5">
        <f>+IF(B718&lt;&gt;"",COUNTBLANK(F718:AZ718),0)</f>
        <v>0</v>
      </c>
      <c r="BH718" s="12">
        <f t="shared" si="68"/>
        <v>37882400</v>
      </c>
      <c r="BI718" s="12">
        <f t="shared" si="69"/>
        <v>37882400</v>
      </c>
      <c r="BJ718" s="5">
        <f t="shared" si="70"/>
        <v>0</v>
      </c>
      <c r="BK718" s="5">
        <f t="shared" si="71"/>
        <v>0</v>
      </c>
      <c r="BL718" s="2">
        <v>4</v>
      </c>
      <c r="BM718" s="2">
        <v>2720</v>
      </c>
      <c r="BN718" s="2">
        <v>1</v>
      </c>
      <c r="BO718" s="16">
        <v>7</v>
      </c>
      <c r="BP718" s="2">
        <v>8</v>
      </c>
      <c r="BQ718" s="2">
        <v>4</v>
      </c>
      <c r="BT718" s="40"/>
      <c r="BU718" s="40"/>
      <c r="BV718" s="40"/>
      <c r="BW718" s="40"/>
      <c r="BX718" s="40"/>
      <c r="BY718" s="40"/>
      <c r="BZ718" s="40"/>
      <c r="CA718" s="40"/>
    </row>
    <row r="719" spans="1:79" ht="193.2">
      <c r="A719" s="49" t="s">
        <v>3974</v>
      </c>
      <c r="B719" s="37" t="s">
        <v>1408</v>
      </c>
      <c r="C719" s="31" t="s">
        <v>415</v>
      </c>
      <c r="D719" s="31" t="s">
        <v>402</v>
      </c>
      <c r="E719" s="22" t="s">
        <v>4035</v>
      </c>
      <c r="F719" s="23" t="s">
        <v>4036</v>
      </c>
      <c r="G719" s="23" t="s">
        <v>4037</v>
      </c>
      <c r="H719" s="23" t="s">
        <v>4039</v>
      </c>
      <c r="I719" s="23">
        <v>81111508</v>
      </c>
      <c r="J719" s="23" t="s">
        <v>1483</v>
      </c>
      <c r="K719" s="23" t="s">
        <v>1486</v>
      </c>
      <c r="L719" s="23" t="s">
        <v>2963</v>
      </c>
      <c r="M719" s="24" t="s">
        <v>1477</v>
      </c>
      <c r="N719" s="24" t="s">
        <v>1477</v>
      </c>
      <c r="O719" s="24" t="s">
        <v>421</v>
      </c>
      <c r="P719" s="24">
        <v>10</v>
      </c>
      <c r="Q719" s="24" t="s">
        <v>1546</v>
      </c>
      <c r="R719" s="24" t="s">
        <v>1547</v>
      </c>
      <c r="S719" s="25">
        <v>115000000</v>
      </c>
      <c r="T719" s="25">
        <v>115000000</v>
      </c>
      <c r="U719" s="24" t="s">
        <v>1560</v>
      </c>
      <c r="V719" s="24" t="s">
        <v>1561</v>
      </c>
      <c r="W719" s="23" t="s">
        <v>256</v>
      </c>
      <c r="X719" s="23" t="s">
        <v>1612</v>
      </c>
      <c r="Y719" s="23" t="s">
        <v>1615</v>
      </c>
      <c r="Z719" s="23" t="s">
        <v>1812</v>
      </c>
      <c r="AA719" s="23" t="s">
        <v>1820</v>
      </c>
      <c r="AB719" s="23" t="s">
        <v>1824</v>
      </c>
      <c r="AC719" s="36">
        <v>0</v>
      </c>
      <c r="AD719" s="36">
        <v>0</v>
      </c>
      <c r="AE719" s="36">
        <v>115000000</v>
      </c>
      <c r="AF719" s="36">
        <v>0</v>
      </c>
      <c r="AG719" s="36">
        <v>0</v>
      </c>
      <c r="AH719" s="36">
        <v>11500000</v>
      </c>
      <c r="AI719" s="36">
        <v>0</v>
      </c>
      <c r="AJ719" s="36">
        <v>11500000</v>
      </c>
      <c r="AK719" s="36">
        <v>0</v>
      </c>
      <c r="AL719" s="36">
        <v>11500000</v>
      </c>
      <c r="AM719" s="36">
        <v>0</v>
      </c>
      <c r="AN719" s="36">
        <v>11500000</v>
      </c>
      <c r="AO719" s="36">
        <v>0</v>
      </c>
      <c r="AP719" s="36">
        <v>11500000</v>
      </c>
      <c r="AQ719" s="36">
        <v>0</v>
      </c>
      <c r="AR719" s="36">
        <v>11500000</v>
      </c>
      <c r="AS719" s="36">
        <v>0</v>
      </c>
      <c r="AT719" s="36">
        <v>11500000</v>
      </c>
      <c r="AU719" s="36">
        <v>0</v>
      </c>
      <c r="AV719" s="36">
        <v>11500000</v>
      </c>
      <c r="AW719" s="36">
        <v>0</v>
      </c>
      <c r="AX719" s="36">
        <v>23000000</v>
      </c>
      <c r="AY719" s="36">
        <v>0</v>
      </c>
      <c r="AZ719" s="36">
        <v>0</v>
      </c>
      <c r="BA719" s="34"/>
      <c r="BB719" s="34"/>
      <c r="BC719" s="34"/>
      <c r="BD719" s="34"/>
      <c r="BE719" s="11" t="str">
        <f t="shared" si="66"/>
        <v>OK</v>
      </c>
      <c r="BF719" s="11" t="str">
        <f t="shared" si="67"/>
        <v>OK</v>
      </c>
      <c r="BG719" s="5">
        <f>+IF(B719&lt;&gt;"",COUNTBLANK(F719:AZ719),0)</f>
        <v>0</v>
      </c>
      <c r="BH719" s="12">
        <f t="shared" si="68"/>
        <v>115000000</v>
      </c>
      <c r="BI719" s="12">
        <f t="shared" si="69"/>
        <v>115000000</v>
      </c>
      <c r="BJ719" s="5">
        <f t="shared" si="70"/>
        <v>0</v>
      </c>
      <c r="BK719" s="5">
        <f t="shared" si="71"/>
        <v>0</v>
      </c>
      <c r="BL719" s="2">
        <v>4</v>
      </c>
      <c r="BM719" s="2">
        <v>2720</v>
      </c>
      <c r="BN719" s="2">
        <v>1</v>
      </c>
      <c r="BO719" s="16">
        <v>7</v>
      </c>
      <c r="BP719" s="2">
        <v>8</v>
      </c>
      <c r="BQ719" s="2">
        <v>5</v>
      </c>
      <c r="BT719" s="40"/>
      <c r="BU719" s="40"/>
      <c r="BV719" s="40"/>
      <c r="BW719" s="40"/>
      <c r="BX719" s="40"/>
      <c r="BY719" s="40"/>
      <c r="BZ719" s="40"/>
      <c r="CA719" s="40"/>
    </row>
    <row r="720" spans="1:79" ht="124.2">
      <c r="A720" s="49" t="s">
        <v>3974</v>
      </c>
      <c r="B720" s="37" t="s">
        <v>1409</v>
      </c>
      <c r="C720" s="31" t="s">
        <v>415</v>
      </c>
      <c r="D720" s="31" t="s">
        <v>402</v>
      </c>
      <c r="E720" s="22" t="s">
        <v>4035</v>
      </c>
      <c r="F720" s="23" t="s">
        <v>4036</v>
      </c>
      <c r="G720" s="23" t="s">
        <v>4037</v>
      </c>
      <c r="H720" s="23" t="s">
        <v>4039</v>
      </c>
      <c r="I720" s="23">
        <v>81111508</v>
      </c>
      <c r="J720" s="23" t="s">
        <v>1483</v>
      </c>
      <c r="K720" s="23" t="s">
        <v>1486</v>
      </c>
      <c r="L720" s="23" t="s">
        <v>2964</v>
      </c>
      <c r="M720" s="24" t="s">
        <v>1477</v>
      </c>
      <c r="N720" s="24" t="s">
        <v>1477</v>
      </c>
      <c r="O720" s="24" t="s">
        <v>1477</v>
      </c>
      <c r="P720" s="24">
        <v>12</v>
      </c>
      <c r="Q720" s="24" t="s">
        <v>1546</v>
      </c>
      <c r="R720" s="24" t="s">
        <v>1547</v>
      </c>
      <c r="S720" s="25">
        <v>38642300</v>
      </c>
      <c r="T720" s="25">
        <v>38642300</v>
      </c>
      <c r="U720" s="24" t="s">
        <v>1560</v>
      </c>
      <c r="V720" s="24" t="s">
        <v>1561</v>
      </c>
      <c r="W720" s="23" t="s">
        <v>256</v>
      </c>
      <c r="X720" s="23" t="s">
        <v>1612</v>
      </c>
      <c r="Y720" s="23" t="s">
        <v>1615</v>
      </c>
      <c r="Z720" s="23" t="s">
        <v>1804</v>
      </c>
      <c r="AA720" s="23" t="s">
        <v>1820</v>
      </c>
      <c r="AB720" s="23" t="s">
        <v>1824</v>
      </c>
      <c r="AC720" s="36">
        <v>38642300</v>
      </c>
      <c r="AD720" s="36">
        <v>0</v>
      </c>
      <c r="AE720" s="36">
        <v>0</v>
      </c>
      <c r="AF720" s="36">
        <v>1680100</v>
      </c>
      <c r="AG720" s="36">
        <v>0</v>
      </c>
      <c r="AH720" s="36">
        <v>3360200</v>
      </c>
      <c r="AI720" s="36">
        <v>0</v>
      </c>
      <c r="AJ720" s="36">
        <v>3360200</v>
      </c>
      <c r="AK720" s="36">
        <v>0</v>
      </c>
      <c r="AL720" s="36">
        <v>3360200</v>
      </c>
      <c r="AM720" s="36">
        <v>0</v>
      </c>
      <c r="AN720" s="36">
        <v>3360200</v>
      </c>
      <c r="AO720" s="36">
        <v>0</v>
      </c>
      <c r="AP720" s="36">
        <v>3360200</v>
      </c>
      <c r="AQ720" s="36">
        <v>0</v>
      </c>
      <c r="AR720" s="36">
        <v>3360200</v>
      </c>
      <c r="AS720" s="36">
        <v>0</v>
      </c>
      <c r="AT720" s="36">
        <v>3360200</v>
      </c>
      <c r="AU720" s="36">
        <v>0</v>
      </c>
      <c r="AV720" s="36">
        <v>3360200</v>
      </c>
      <c r="AW720" s="36">
        <v>0</v>
      </c>
      <c r="AX720" s="36">
        <v>3360200</v>
      </c>
      <c r="AY720" s="36">
        <v>0</v>
      </c>
      <c r="AZ720" s="36">
        <v>6720400</v>
      </c>
      <c r="BA720" s="34"/>
      <c r="BB720" s="34"/>
      <c r="BC720" s="34"/>
      <c r="BD720" s="34"/>
      <c r="BE720" s="11" t="str">
        <f t="shared" si="66"/>
        <v>OK</v>
      </c>
      <c r="BF720" s="11" t="str">
        <f t="shared" si="67"/>
        <v>OK</v>
      </c>
      <c r="BG720" s="5">
        <f>+IF(B720&lt;&gt;"",COUNTBLANK(F720:AZ720),0)</f>
        <v>0</v>
      </c>
      <c r="BH720" s="12">
        <f t="shared" si="68"/>
        <v>38642300</v>
      </c>
      <c r="BI720" s="12">
        <f t="shared" si="69"/>
        <v>38642300</v>
      </c>
      <c r="BJ720" s="5">
        <f t="shared" si="70"/>
        <v>0</v>
      </c>
      <c r="BK720" s="5">
        <f t="shared" si="71"/>
        <v>0</v>
      </c>
      <c r="BL720" s="2">
        <v>4</v>
      </c>
      <c r="BM720" s="2">
        <v>2720</v>
      </c>
      <c r="BN720" s="2">
        <v>1</v>
      </c>
      <c r="BO720" s="16">
        <v>7</v>
      </c>
      <c r="BP720" s="2">
        <v>8</v>
      </c>
      <c r="BQ720" s="2">
        <v>6</v>
      </c>
      <c r="BT720" s="40"/>
      <c r="BU720" s="40"/>
      <c r="BV720" s="40"/>
      <c r="BW720" s="40"/>
      <c r="BX720" s="40"/>
      <c r="BY720" s="40"/>
      <c r="BZ720" s="40"/>
      <c r="CA720" s="40"/>
    </row>
    <row r="721" spans="1:79" ht="124.2">
      <c r="A721" s="49" t="s">
        <v>3974</v>
      </c>
      <c r="B721" s="37" t="s">
        <v>1410</v>
      </c>
      <c r="C721" s="31" t="s">
        <v>415</v>
      </c>
      <c r="D721" s="31" t="s">
        <v>402</v>
      </c>
      <c r="E721" s="22" t="s">
        <v>4035</v>
      </c>
      <c r="F721" s="23" t="s">
        <v>4036</v>
      </c>
      <c r="G721" s="23" t="s">
        <v>4037</v>
      </c>
      <c r="H721" s="23" t="s">
        <v>4039</v>
      </c>
      <c r="I721" s="23">
        <v>81111508</v>
      </c>
      <c r="J721" s="23" t="s">
        <v>1483</v>
      </c>
      <c r="K721" s="23" t="s">
        <v>1486</v>
      </c>
      <c r="L721" s="23" t="s">
        <v>2965</v>
      </c>
      <c r="M721" s="24" t="s">
        <v>1477</v>
      </c>
      <c r="N721" s="24" t="s">
        <v>1477</v>
      </c>
      <c r="O721" s="24" t="s">
        <v>421</v>
      </c>
      <c r="P721" s="24">
        <v>11</v>
      </c>
      <c r="Q721" s="24" t="s">
        <v>1546</v>
      </c>
      <c r="R721" s="24" t="s">
        <v>1547</v>
      </c>
      <c r="S721" s="25">
        <v>101200000</v>
      </c>
      <c r="T721" s="25">
        <v>101200000</v>
      </c>
      <c r="U721" s="24" t="s">
        <v>1560</v>
      </c>
      <c r="V721" s="24" t="s">
        <v>1561</v>
      </c>
      <c r="W721" s="23" t="s">
        <v>256</v>
      </c>
      <c r="X721" s="23" t="s">
        <v>1612</v>
      </c>
      <c r="Y721" s="23" t="s">
        <v>1615</v>
      </c>
      <c r="Z721" s="23" t="s">
        <v>1804</v>
      </c>
      <c r="AA721" s="23" t="s">
        <v>1820</v>
      </c>
      <c r="AB721" s="23" t="s">
        <v>1824</v>
      </c>
      <c r="AC721" s="36">
        <v>0</v>
      </c>
      <c r="AD721" s="36">
        <v>0</v>
      </c>
      <c r="AE721" s="36">
        <v>101200000</v>
      </c>
      <c r="AF721" s="36">
        <v>0</v>
      </c>
      <c r="AG721" s="36">
        <v>0</v>
      </c>
      <c r="AH721" s="36">
        <v>9200000</v>
      </c>
      <c r="AI721" s="36">
        <v>0</v>
      </c>
      <c r="AJ721" s="36">
        <v>9200000</v>
      </c>
      <c r="AK721" s="36">
        <v>0</v>
      </c>
      <c r="AL721" s="36">
        <v>9200000</v>
      </c>
      <c r="AM721" s="36">
        <v>0</v>
      </c>
      <c r="AN721" s="36">
        <v>9200000</v>
      </c>
      <c r="AO721" s="36">
        <v>0</v>
      </c>
      <c r="AP721" s="36">
        <v>9200000</v>
      </c>
      <c r="AQ721" s="36">
        <v>0</v>
      </c>
      <c r="AR721" s="36">
        <v>9200000</v>
      </c>
      <c r="AS721" s="36">
        <v>0</v>
      </c>
      <c r="AT721" s="36">
        <v>9200000</v>
      </c>
      <c r="AU721" s="36">
        <v>0</v>
      </c>
      <c r="AV721" s="36">
        <v>9200000</v>
      </c>
      <c r="AW721" s="36">
        <v>0</v>
      </c>
      <c r="AX721" s="36">
        <v>9200000</v>
      </c>
      <c r="AY721" s="36">
        <v>0</v>
      </c>
      <c r="AZ721" s="36">
        <v>18400000</v>
      </c>
      <c r="BA721" s="34"/>
      <c r="BB721" s="34"/>
      <c r="BC721" s="34"/>
      <c r="BD721" s="34"/>
      <c r="BE721" s="11" t="str">
        <f t="shared" si="66"/>
        <v>OK</v>
      </c>
      <c r="BF721" s="11" t="str">
        <f t="shared" si="67"/>
        <v>OK</v>
      </c>
      <c r="BG721" s="5">
        <f>+IF(B721&lt;&gt;"",COUNTBLANK(F721:AZ721),0)</f>
        <v>0</v>
      </c>
      <c r="BH721" s="12">
        <f t="shared" si="68"/>
        <v>101200000</v>
      </c>
      <c r="BI721" s="12">
        <f t="shared" si="69"/>
        <v>101200000</v>
      </c>
      <c r="BJ721" s="5">
        <f t="shared" si="70"/>
        <v>0</v>
      </c>
      <c r="BK721" s="5">
        <f t="shared" si="71"/>
        <v>0</v>
      </c>
      <c r="BL721" s="2">
        <v>4</v>
      </c>
      <c r="BM721" s="2">
        <v>2720</v>
      </c>
      <c r="BN721" s="2">
        <v>1</v>
      </c>
      <c r="BO721" s="16">
        <v>7</v>
      </c>
      <c r="BP721" s="2">
        <v>8</v>
      </c>
      <c r="BQ721" s="2">
        <v>7</v>
      </c>
      <c r="BT721" s="40"/>
      <c r="BU721" s="40"/>
      <c r="BV721" s="40"/>
      <c r="BW721" s="40"/>
      <c r="BX721" s="40"/>
      <c r="BY721" s="40"/>
      <c r="BZ721" s="40"/>
      <c r="CA721" s="40"/>
    </row>
    <row r="722" spans="1:79" ht="151.80000000000001">
      <c r="A722" s="49" t="s">
        <v>3974</v>
      </c>
      <c r="B722" s="37" t="s">
        <v>1411</v>
      </c>
      <c r="C722" s="31" t="s">
        <v>415</v>
      </c>
      <c r="D722" s="31" t="s">
        <v>402</v>
      </c>
      <c r="E722" s="22" t="s">
        <v>4035</v>
      </c>
      <c r="F722" s="23" t="s">
        <v>4036</v>
      </c>
      <c r="G722" s="23" t="s">
        <v>4037</v>
      </c>
      <c r="H722" s="23" t="s">
        <v>4039</v>
      </c>
      <c r="I722" s="23">
        <v>81111508</v>
      </c>
      <c r="J722" s="23" t="s">
        <v>1483</v>
      </c>
      <c r="K722" s="23" t="s">
        <v>1486</v>
      </c>
      <c r="L722" s="23" t="s">
        <v>2966</v>
      </c>
      <c r="M722" s="24" t="s">
        <v>1477</v>
      </c>
      <c r="N722" s="24" t="s">
        <v>1477</v>
      </c>
      <c r="O722" s="24" t="s">
        <v>1477</v>
      </c>
      <c r="P722" s="24">
        <v>3</v>
      </c>
      <c r="Q722" s="24" t="s">
        <v>1546</v>
      </c>
      <c r="R722" s="24" t="s">
        <v>1547</v>
      </c>
      <c r="S722" s="25">
        <v>32150000</v>
      </c>
      <c r="T722" s="25">
        <v>32150000</v>
      </c>
      <c r="U722" s="24" t="s">
        <v>1560</v>
      </c>
      <c r="V722" s="24" t="s">
        <v>1561</v>
      </c>
      <c r="W722" s="23" t="s">
        <v>256</v>
      </c>
      <c r="X722" s="23" t="s">
        <v>1613</v>
      </c>
      <c r="Y722" s="23" t="s">
        <v>1615</v>
      </c>
      <c r="Z722" s="23" t="s">
        <v>1810</v>
      </c>
      <c r="AA722" s="23" t="s">
        <v>1820</v>
      </c>
      <c r="AB722" s="23" t="s">
        <v>1824</v>
      </c>
      <c r="AC722" s="36">
        <v>32150000</v>
      </c>
      <c r="AD722" s="36">
        <v>0</v>
      </c>
      <c r="AE722" s="36">
        <v>0</v>
      </c>
      <c r="AF722" s="36">
        <v>6430000</v>
      </c>
      <c r="AG722" s="36">
        <v>0</v>
      </c>
      <c r="AH722" s="36">
        <v>25720000</v>
      </c>
      <c r="AI722" s="36">
        <v>0</v>
      </c>
      <c r="AJ722" s="36">
        <v>0</v>
      </c>
      <c r="AK722" s="36">
        <v>0</v>
      </c>
      <c r="AL722" s="36">
        <v>0</v>
      </c>
      <c r="AM722" s="36">
        <v>0</v>
      </c>
      <c r="AN722" s="36">
        <v>0</v>
      </c>
      <c r="AO722" s="36">
        <v>0</v>
      </c>
      <c r="AP722" s="36">
        <v>0</v>
      </c>
      <c r="AQ722" s="36">
        <v>0</v>
      </c>
      <c r="AR722" s="36">
        <v>0</v>
      </c>
      <c r="AS722" s="36">
        <v>0</v>
      </c>
      <c r="AT722" s="36">
        <v>0</v>
      </c>
      <c r="AU722" s="36">
        <v>0</v>
      </c>
      <c r="AV722" s="36">
        <v>0</v>
      </c>
      <c r="AW722" s="36">
        <v>0</v>
      </c>
      <c r="AX722" s="36">
        <v>0</v>
      </c>
      <c r="AY722" s="36">
        <v>0</v>
      </c>
      <c r="AZ722" s="36">
        <v>0</v>
      </c>
      <c r="BA722" s="34"/>
      <c r="BB722" s="34"/>
      <c r="BC722" s="34"/>
      <c r="BD722" s="34"/>
      <c r="BE722" s="11" t="str">
        <f t="shared" si="66"/>
        <v>OK</v>
      </c>
      <c r="BF722" s="11" t="str">
        <f t="shared" si="67"/>
        <v>OK</v>
      </c>
      <c r="BG722" s="5">
        <f>+IF(B722&lt;&gt;"",COUNTBLANK(F722:AZ722),0)</f>
        <v>0</v>
      </c>
      <c r="BH722" s="12">
        <f t="shared" si="68"/>
        <v>32150000</v>
      </c>
      <c r="BI722" s="12">
        <f t="shared" si="69"/>
        <v>32150000</v>
      </c>
      <c r="BJ722" s="5">
        <f t="shared" si="70"/>
        <v>0</v>
      </c>
      <c r="BK722" s="5">
        <f t="shared" si="71"/>
        <v>0</v>
      </c>
      <c r="BL722" s="2">
        <v>4</v>
      </c>
      <c r="BM722" s="2">
        <v>2720</v>
      </c>
      <c r="BN722" s="2">
        <v>1</v>
      </c>
      <c r="BO722" s="16">
        <v>7</v>
      </c>
      <c r="BP722" s="2">
        <v>8</v>
      </c>
      <c r="BQ722" s="2">
        <v>8</v>
      </c>
      <c r="BT722" s="40"/>
      <c r="BU722" s="40"/>
      <c r="BV722" s="40"/>
      <c r="BW722" s="40"/>
      <c r="BX722" s="40"/>
      <c r="BY722" s="40"/>
      <c r="BZ722" s="40"/>
      <c r="CA722" s="40"/>
    </row>
    <row r="723" spans="1:79" ht="151.80000000000001">
      <c r="A723" s="49" t="s">
        <v>3974</v>
      </c>
      <c r="B723" s="37" t="s">
        <v>1412</v>
      </c>
      <c r="C723" s="31" t="s">
        <v>415</v>
      </c>
      <c r="D723" s="31" t="s">
        <v>402</v>
      </c>
      <c r="E723" s="22" t="s">
        <v>4035</v>
      </c>
      <c r="F723" s="23" t="s">
        <v>4036</v>
      </c>
      <c r="G723" s="23" t="s">
        <v>4037</v>
      </c>
      <c r="H723" s="23" t="s">
        <v>4039</v>
      </c>
      <c r="I723" s="23">
        <v>81111508</v>
      </c>
      <c r="J723" s="23" t="s">
        <v>1483</v>
      </c>
      <c r="K723" s="23" t="s">
        <v>1486</v>
      </c>
      <c r="L723" s="23" t="s">
        <v>2967</v>
      </c>
      <c r="M723" s="24" t="s">
        <v>1477</v>
      </c>
      <c r="N723" s="24" t="s">
        <v>1477</v>
      </c>
      <c r="O723" s="24" t="s">
        <v>421</v>
      </c>
      <c r="P723" s="24">
        <v>11</v>
      </c>
      <c r="Q723" s="24" t="s">
        <v>1546</v>
      </c>
      <c r="R723" s="24" t="s">
        <v>1547</v>
      </c>
      <c r="S723" s="25">
        <v>126500000</v>
      </c>
      <c r="T723" s="25">
        <v>126500000</v>
      </c>
      <c r="U723" s="24" t="s">
        <v>1560</v>
      </c>
      <c r="V723" s="24" t="s">
        <v>1561</v>
      </c>
      <c r="W723" s="23" t="s">
        <v>256</v>
      </c>
      <c r="X723" s="23" t="s">
        <v>1612</v>
      </c>
      <c r="Y723" s="23" t="s">
        <v>1615</v>
      </c>
      <c r="Z723" s="23" t="s">
        <v>1804</v>
      </c>
      <c r="AA723" s="23" t="s">
        <v>1820</v>
      </c>
      <c r="AB723" s="23" t="s">
        <v>1824</v>
      </c>
      <c r="AC723" s="36">
        <v>0</v>
      </c>
      <c r="AD723" s="36">
        <v>0</v>
      </c>
      <c r="AE723" s="36">
        <v>126500000</v>
      </c>
      <c r="AF723" s="36">
        <v>0</v>
      </c>
      <c r="AG723" s="36">
        <v>0</v>
      </c>
      <c r="AH723" s="36">
        <v>11500000</v>
      </c>
      <c r="AI723" s="36">
        <v>0</v>
      </c>
      <c r="AJ723" s="36">
        <v>11500000</v>
      </c>
      <c r="AK723" s="36">
        <v>0</v>
      </c>
      <c r="AL723" s="36">
        <v>11500000</v>
      </c>
      <c r="AM723" s="36">
        <v>0</v>
      </c>
      <c r="AN723" s="36">
        <v>11500000</v>
      </c>
      <c r="AO723" s="36">
        <v>0</v>
      </c>
      <c r="AP723" s="36">
        <v>11500000</v>
      </c>
      <c r="AQ723" s="36">
        <v>0</v>
      </c>
      <c r="AR723" s="36">
        <v>11500000</v>
      </c>
      <c r="AS723" s="36">
        <v>0</v>
      </c>
      <c r="AT723" s="36">
        <v>11500000</v>
      </c>
      <c r="AU723" s="36">
        <v>0</v>
      </c>
      <c r="AV723" s="36">
        <v>11500000</v>
      </c>
      <c r="AW723" s="36">
        <v>0</v>
      </c>
      <c r="AX723" s="36">
        <v>11500000</v>
      </c>
      <c r="AY723" s="36">
        <v>0</v>
      </c>
      <c r="AZ723" s="36">
        <v>23000000</v>
      </c>
      <c r="BA723" s="34"/>
      <c r="BB723" s="34"/>
      <c r="BC723" s="34"/>
      <c r="BD723" s="34"/>
      <c r="BE723" s="11" t="str">
        <f t="shared" si="66"/>
        <v>OK</v>
      </c>
      <c r="BF723" s="11" t="str">
        <f t="shared" si="67"/>
        <v>OK</v>
      </c>
      <c r="BG723" s="5">
        <f>+IF(B723&lt;&gt;"",COUNTBLANK(F723:AZ723),0)</f>
        <v>0</v>
      </c>
      <c r="BH723" s="12">
        <f t="shared" si="68"/>
        <v>126500000</v>
      </c>
      <c r="BI723" s="12">
        <f t="shared" si="69"/>
        <v>126500000</v>
      </c>
      <c r="BJ723" s="5">
        <f t="shared" si="70"/>
        <v>0</v>
      </c>
      <c r="BK723" s="5">
        <f t="shared" si="71"/>
        <v>0</v>
      </c>
      <c r="BL723" s="2">
        <v>4</v>
      </c>
      <c r="BM723" s="2">
        <v>2720</v>
      </c>
      <c r="BN723" s="2">
        <v>1</v>
      </c>
      <c r="BO723" s="16">
        <v>7</v>
      </c>
      <c r="BP723" s="2">
        <v>8</v>
      </c>
      <c r="BQ723" s="2">
        <v>9</v>
      </c>
      <c r="BT723" s="40"/>
      <c r="BU723" s="40"/>
      <c r="BV723" s="40"/>
      <c r="BW723" s="40"/>
      <c r="BX723" s="40"/>
      <c r="BY723" s="40"/>
      <c r="BZ723" s="40"/>
      <c r="CA723" s="40"/>
    </row>
    <row r="724" spans="1:79" ht="151.80000000000001">
      <c r="A724" s="49" t="s">
        <v>3974</v>
      </c>
      <c r="B724" s="37" t="s">
        <v>1413</v>
      </c>
      <c r="C724" s="31" t="s">
        <v>415</v>
      </c>
      <c r="D724" s="31" t="s">
        <v>402</v>
      </c>
      <c r="E724" s="22" t="s">
        <v>4035</v>
      </c>
      <c r="F724" s="23" t="s">
        <v>4036</v>
      </c>
      <c r="G724" s="23" t="s">
        <v>4037</v>
      </c>
      <c r="H724" s="23" t="s">
        <v>4039</v>
      </c>
      <c r="I724" s="23">
        <v>81111508</v>
      </c>
      <c r="J724" s="23" t="s">
        <v>1483</v>
      </c>
      <c r="K724" s="23" t="s">
        <v>1486</v>
      </c>
      <c r="L724" s="23" t="s">
        <v>2945</v>
      </c>
      <c r="M724" s="24" t="s">
        <v>1477</v>
      </c>
      <c r="N724" s="24" t="s">
        <v>1477</v>
      </c>
      <c r="O724" s="24" t="s">
        <v>1477</v>
      </c>
      <c r="P724" s="24">
        <v>12</v>
      </c>
      <c r="Q724" s="24" t="s">
        <v>1546</v>
      </c>
      <c r="R724" s="24" t="s">
        <v>1547</v>
      </c>
      <c r="S724" s="25">
        <v>66770000</v>
      </c>
      <c r="T724" s="25">
        <v>66770000</v>
      </c>
      <c r="U724" s="24" t="s">
        <v>1560</v>
      </c>
      <c r="V724" s="24" t="s">
        <v>1561</v>
      </c>
      <c r="W724" s="23" t="s">
        <v>256</v>
      </c>
      <c r="X724" s="23" t="s">
        <v>1612</v>
      </c>
      <c r="Y724" s="23" t="s">
        <v>1615</v>
      </c>
      <c r="Z724" s="23" t="s">
        <v>1808</v>
      </c>
      <c r="AA724" s="23" t="s">
        <v>1820</v>
      </c>
      <c r="AB724" s="23" t="s">
        <v>1824</v>
      </c>
      <c r="AC724" s="36">
        <v>66770000</v>
      </c>
      <c r="AD724" s="36">
        <v>0</v>
      </c>
      <c r="AE724" s="36">
        <v>0</v>
      </c>
      <c r="AF724" s="36">
        <v>6070000</v>
      </c>
      <c r="AG724" s="36">
        <v>0</v>
      </c>
      <c r="AH724" s="36">
        <v>6070000</v>
      </c>
      <c r="AI724" s="36">
        <v>0</v>
      </c>
      <c r="AJ724" s="36">
        <v>6070000</v>
      </c>
      <c r="AK724" s="36">
        <v>0</v>
      </c>
      <c r="AL724" s="36">
        <v>6070000</v>
      </c>
      <c r="AM724" s="36">
        <v>0</v>
      </c>
      <c r="AN724" s="36">
        <v>6070000</v>
      </c>
      <c r="AO724" s="36">
        <v>0</v>
      </c>
      <c r="AP724" s="36">
        <v>6070000</v>
      </c>
      <c r="AQ724" s="36">
        <v>0</v>
      </c>
      <c r="AR724" s="36">
        <v>6070000</v>
      </c>
      <c r="AS724" s="36">
        <v>0</v>
      </c>
      <c r="AT724" s="36">
        <v>6070000</v>
      </c>
      <c r="AU724" s="36">
        <v>0</v>
      </c>
      <c r="AV724" s="36">
        <v>6070000</v>
      </c>
      <c r="AW724" s="36">
        <v>0</v>
      </c>
      <c r="AX724" s="36">
        <v>12140000</v>
      </c>
      <c r="AY724" s="36">
        <v>0</v>
      </c>
      <c r="AZ724" s="36">
        <v>0</v>
      </c>
      <c r="BA724" s="34"/>
      <c r="BB724" s="34"/>
      <c r="BC724" s="34"/>
      <c r="BD724" s="34"/>
      <c r="BE724" s="11" t="str">
        <f t="shared" si="66"/>
        <v>OK</v>
      </c>
      <c r="BF724" s="11" t="str">
        <f t="shared" si="67"/>
        <v>OK</v>
      </c>
      <c r="BG724" s="5">
        <f>+IF(B724&lt;&gt;"",COUNTBLANK(F724:AZ724),0)</f>
        <v>0</v>
      </c>
      <c r="BH724" s="12">
        <f t="shared" si="68"/>
        <v>66770000</v>
      </c>
      <c r="BI724" s="12">
        <f t="shared" si="69"/>
        <v>66770000</v>
      </c>
      <c r="BJ724" s="5">
        <f t="shared" si="70"/>
        <v>0</v>
      </c>
      <c r="BK724" s="5">
        <f t="shared" si="71"/>
        <v>0</v>
      </c>
      <c r="BL724" s="2">
        <v>4</v>
      </c>
      <c r="BM724" s="2">
        <v>2720</v>
      </c>
      <c r="BN724" s="2">
        <v>1</v>
      </c>
      <c r="BO724" s="16">
        <v>7</v>
      </c>
      <c r="BP724" s="2">
        <v>8</v>
      </c>
      <c r="BQ724" s="2">
        <v>10</v>
      </c>
      <c r="BT724" s="40"/>
      <c r="BU724" s="40"/>
      <c r="BV724" s="40"/>
      <c r="BW724" s="40"/>
      <c r="BX724" s="40"/>
      <c r="BY724" s="40"/>
      <c r="BZ724" s="40"/>
      <c r="CA724" s="40"/>
    </row>
    <row r="725" spans="1:79" ht="165.6">
      <c r="A725" s="49" t="s">
        <v>3974</v>
      </c>
      <c r="B725" s="37" t="s">
        <v>1414</v>
      </c>
      <c r="C725" s="31" t="s">
        <v>415</v>
      </c>
      <c r="D725" s="31" t="s">
        <v>402</v>
      </c>
      <c r="E725" s="22" t="s">
        <v>4035</v>
      </c>
      <c r="F725" s="23" t="s">
        <v>4036</v>
      </c>
      <c r="G725" s="23" t="s">
        <v>4037</v>
      </c>
      <c r="H725" s="23" t="s">
        <v>4039</v>
      </c>
      <c r="I725" s="23">
        <v>81111508</v>
      </c>
      <c r="J725" s="23" t="s">
        <v>1483</v>
      </c>
      <c r="K725" s="23" t="s">
        <v>1486</v>
      </c>
      <c r="L725" s="23" t="s">
        <v>2946</v>
      </c>
      <c r="M725" s="24" t="s">
        <v>1477</v>
      </c>
      <c r="N725" s="24" t="s">
        <v>1477</v>
      </c>
      <c r="O725" s="24" t="s">
        <v>1477</v>
      </c>
      <c r="P725" s="24">
        <v>12</v>
      </c>
      <c r="Q725" s="24" t="s">
        <v>1546</v>
      </c>
      <c r="R725" s="24" t="s">
        <v>1547</v>
      </c>
      <c r="S725" s="25">
        <v>39434650</v>
      </c>
      <c r="T725" s="25">
        <v>39434650</v>
      </c>
      <c r="U725" s="24" t="s">
        <v>1560</v>
      </c>
      <c r="V725" s="24" t="s">
        <v>1561</v>
      </c>
      <c r="W725" s="23" t="s">
        <v>256</v>
      </c>
      <c r="X725" s="23" t="s">
        <v>1611</v>
      </c>
      <c r="Y725" s="23" t="s">
        <v>1615</v>
      </c>
      <c r="Z725" s="23" t="s">
        <v>1806</v>
      </c>
      <c r="AA725" s="23" t="s">
        <v>1820</v>
      </c>
      <c r="AB725" s="23" t="s">
        <v>1824</v>
      </c>
      <c r="AC725" s="36">
        <v>39434650</v>
      </c>
      <c r="AD725" s="36">
        <v>0</v>
      </c>
      <c r="AE725" s="36">
        <v>0</v>
      </c>
      <c r="AF725" s="36">
        <v>1714550</v>
      </c>
      <c r="AG725" s="36">
        <v>0</v>
      </c>
      <c r="AH725" s="36">
        <v>3429100</v>
      </c>
      <c r="AI725" s="36">
        <v>0</v>
      </c>
      <c r="AJ725" s="36">
        <v>3429100</v>
      </c>
      <c r="AK725" s="36">
        <v>0</v>
      </c>
      <c r="AL725" s="36">
        <v>3429100</v>
      </c>
      <c r="AM725" s="36">
        <v>0</v>
      </c>
      <c r="AN725" s="36">
        <v>3429100</v>
      </c>
      <c r="AO725" s="36">
        <v>0</v>
      </c>
      <c r="AP725" s="36">
        <v>3429100</v>
      </c>
      <c r="AQ725" s="36">
        <v>0</v>
      </c>
      <c r="AR725" s="36">
        <v>3429100</v>
      </c>
      <c r="AS725" s="36">
        <v>0</v>
      </c>
      <c r="AT725" s="36">
        <v>3429100</v>
      </c>
      <c r="AU725" s="36">
        <v>0</v>
      </c>
      <c r="AV725" s="36">
        <v>3429100</v>
      </c>
      <c r="AW725" s="36">
        <v>0</v>
      </c>
      <c r="AX725" s="36">
        <v>3429100</v>
      </c>
      <c r="AY725" s="36">
        <v>0</v>
      </c>
      <c r="AZ725" s="36">
        <v>6858200</v>
      </c>
      <c r="BA725" s="34"/>
      <c r="BB725" s="34"/>
      <c r="BC725" s="34"/>
      <c r="BD725" s="34"/>
      <c r="BE725" s="11" t="str">
        <f t="shared" si="66"/>
        <v>OK</v>
      </c>
      <c r="BF725" s="11" t="str">
        <f t="shared" si="67"/>
        <v>OK</v>
      </c>
      <c r="BG725" s="5">
        <f>+IF(B725&lt;&gt;"",COUNTBLANK(F725:AZ725),0)</f>
        <v>0</v>
      </c>
      <c r="BH725" s="12">
        <f t="shared" si="68"/>
        <v>39434650</v>
      </c>
      <c r="BI725" s="12">
        <f t="shared" si="69"/>
        <v>39434650</v>
      </c>
      <c r="BJ725" s="5">
        <f t="shared" si="70"/>
        <v>0</v>
      </c>
      <c r="BK725" s="5">
        <f t="shared" si="71"/>
        <v>0</v>
      </c>
      <c r="BL725" s="2">
        <v>4</v>
      </c>
      <c r="BM725" s="2">
        <v>2720</v>
      </c>
      <c r="BN725" s="2">
        <v>1</v>
      </c>
      <c r="BO725" s="16">
        <v>7</v>
      </c>
      <c r="BP725" s="2">
        <v>8</v>
      </c>
      <c r="BQ725" s="2">
        <v>11</v>
      </c>
      <c r="BT725" s="40"/>
      <c r="BU725" s="40"/>
      <c r="BV725" s="40"/>
      <c r="BW725" s="40"/>
      <c r="BX725" s="40"/>
      <c r="BY725" s="40"/>
      <c r="BZ725" s="40"/>
      <c r="CA725" s="40"/>
    </row>
    <row r="726" spans="1:79" ht="193.2">
      <c r="A726" s="49" t="s">
        <v>3974</v>
      </c>
      <c r="B726" s="37" t="s">
        <v>1415</v>
      </c>
      <c r="C726" s="31" t="s">
        <v>415</v>
      </c>
      <c r="D726" s="31" t="s">
        <v>402</v>
      </c>
      <c r="E726" s="22" t="s">
        <v>4035</v>
      </c>
      <c r="F726" s="23" t="s">
        <v>4036</v>
      </c>
      <c r="G726" s="23" t="s">
        <v>4037</v>
      </c>
      <c r="H726" s="23" t="s">
        <v>4039</v>
      </c>
      <c r="I726" s="23">
        <v>81111508</v>
      </c>
      <c r="J726" s="23" t="s">
        <v>1483</v>
      </c>
      <c r="K726" s="23" t="s">
        <v>1486</v>
      </c>
      <c r="L726" s="23" t="s">
        <v>2947</v>
      </c>
      <c r="M726" s="24" t="s">
        <v>1477</v>
      </c>
      <c r="N726" s="24" t="s">
        <v>1477</v>
      </c>
      <c r="O726" s="24" t="s">
        <v>421</v>
      </c>
      <c r="P726" s="24">
        <v>11</v>
      </c>
      <c r="Q726" s="24" t="s">
        <v>1546</v>
      </c>
      <c r="R726" s="24" t="s">
        <v>1547</v>
      </c>
      <c r="S726" s="25">
        <v>115000000</v>
      </c>
      <c r="T726" s="25">
        <v>115000000</v>
      </c>
      <c r="U726" s="24" t="s">
        <v>1560</v>
      </c>
      <c r="V726" s="24" t="s">
        <v>1561</v>
      </c>
      <c r="W726" s="23" t="s">
        <v>256</v>
      </c>
      <c r="X726" s="23" t="s">
        <v>1612</v>
      </c>
      <c r="Y726" s="23" t="s">
        <v>1615</v>
      </c>
      <c r="Z726" s="23" t="s">
        <v>1812</v>
      </c>
      <c r="AA726" s="23" t="s">
        <v>1820</v>
      </c>
      <c r="AB726" s="23" t="s">
        <v>1824</v>
      </c>
      <c r="AC726" s="36">
        <v>0</v>
      </c>
      <c r="AD726" s="36">
        <v>0</v>
      </c>
      <c r="AE726" s="36">
        <v>115000000</v>
      </c>
      <c r="AF726" s="36">
        <v>0</v>
      </c>
      <c r="AG726" s="36">
        <v>0</v>
      </c>
      <c r="AH726" s="36">
        <v>11500000</v>
      </c>
      <c r="AI726" s="36">
        <v>0</v>
      </c>
      <c r="AJ726" s="36">
        <v>11500000</v>
      </c>
      <c r="AK726" s="36">
        <v>0</v>
      </c>
      <c r="AL726" s="36">
        <v>11500000</v>
      </c>
      <c r="AM726" s="36">
        <v>0</v>
      </c>
      <c r="AN726" s="36">
        <v>11500000</v>
      </c>
      <c r="AO726" s="36">
        <v>0</v>
      </c>
      <c r="AP726" s="36">
        <v>11500000</v>
      </c>
      <c r="AQ726" s="36">
        <v>0</v>
      </c>
      <c r="AR726" s="36">
        <v>11500000</v>
      </c>
      <c r="AS726" s="36">
        <v>0</v>
      </c>
      <c r="AT726" s="36">
        <v>11500000</v>
      </c>
      <c r="AU726" s="36">
        <v>0</v>
      </c>
      <c r="AV726" s="36">
        <v>11500000</v>
      </c>
      <c r="AW726" s="36">
        <v>0</v>
      </c>
      <c r="AX726" s="36">
        <v>23000000</v>
      </c>
      <c r="AY726" s="36">
        <v>0</v>
      </c>
      <c r="AZ726" s="36">
        <v>0</v>
      </c>
      <c r="BA726" s="34"/>
      <c r="BB726" s="34"/>
      <c r="BC726" s="34"/>
      <c r="BD726" s="34"/>
      <c r="BE726" s="11" t="str">
        <f t="shared" si="66"/>
        <v>OK</v>
      </c>
      <c r="BF726" s="11" t="str">
        <f t="shared" si="67"/>
        <v>OK</v>
      </c>
      <c r="BG726" s="5">
        <f>+IF(B726&lt;&gt;"",COUNTBLANK(F726:AZ726),0)</f>
        <v>0</v>
      </c>
      <c r="BH726" s="12">
        <f t="shared" si="68"/>
        <v>115000000</v>
      </c>
      <c r="BI726" s="12">
        <f t="shared" si="69"/>
        <v>115000000</v>
      </c>
      <c r="BJ726" s="5">
        <f t="shared" si="70"/>
        <v>0</v>
      </c>
      <c r="BK726" s="5">
        <f t="shared" si="71"/>
        <v>0</v>
      </c>
      <c r="BL726" s="2">
        <v>4</v>
      </c>
      <c r="BM726" s="2">
        <v>2720</v>
      </c>
      <c r="BN726" s="2">
        <v>1</v>
      </c>
      <c r="BO726" s="16">
        <v>7</v>
      </c>
      <c r="BP726" s="2">
        <v>8</v>
      </c>
      <c r="BQ726" s="2">
        <v>12</v>
      </c>
      <c r="BT726" s="40"/>
      <c r="BU726" s="40"/>
      <c r="BV726" s="40"/>
      <c r="BW726" s="40"/>
      <c r="BX726" s="40"/>
      <c r="BY726" s="40"/>
      <c r="BZ726" s="40"/>
      <c r="CA726" s="40"/>
    </row>
    <row r="727" spans="1:79" ht="138">
      <c r="A727" s="49" t="s">
        <v>3974</v>
      </c>
      <c r="B727" s="37" t="s">
        <v>1416</v>
      </c>
      <c r="C727" s="31" t="s">
        <v>415</v>
      </c>
      <c r="D727" s="31" t="s">
        <v>402</v>
      </c>
      <c r="E727" s="22" t="s">
        <v>4035</v>
      </c>
      <c r="F727" s="23" t="s">
        <v>4036</v>
      </c>
      <c r="G727" s="23" t="s">
        <v>4037</v>
      </c>
      <c r="H727" s="23" t="s">
        <v>4039</v>
      </c>
      <c r="I727" s="23">
        <v>81111508</v>
      </c>
      <c r="J727" s="23" t="s">
        <v>1483</v>
      </c>
      <c r="K727" s="23" t="s">
        <v>1486</v>
      </c>
      <c r="L727" s="23" t="s">
        <v>2948</v>
      </c>
      <c r="M727" s="24" t="s">
        <v>1477</v>
      </c>
      <c r="N727" s="24" t="s">
        <v>1477</v>
      </c>
      <c r="O727" s="24" t="s">
        <v>1477</v>
      </c>
      <c r="P727" s="24">
        <v>12</v>
      </c>
      <c r="Q727" s="24" t="s">
        <v>1546</v>
      </c>
      <c r="R727" s="24" t="s">
        <v>1547</v>
      </c>
      <c r="S727" s="25">
        <v>64400000</v>
      </c>
      <c r="T727" s="25">
        <v>64400000</v>
      </c>
      <c r="U727" s="24" t="s">
        <v>1560</v>
      </c>
      <c r="V727" s="24" t="s">
        <v>1561</v>
      </c>
      <c r="W727" s="23" t="s">
        <v>256</v>
      </c>
      <c r="X727" s="23" t="s">
        <v>1612</v>
      </c>
      <c r="Y727" s="23" t="s">
        <v>1615</v>
      </c>
      <c r="Z727" s="23" t="s">
        <v>1813</v>
      </c>
      <c r="AA727" s="23" t="s">
        <v>1820</v>
      </c>
      <c r="AB727" s="23" t="s">
        <v>1824</v>
      </c>
      <c r="AC727" s="36">
        <v>64400000</v>
      </c>
      <c r="AD727" s="36">
        <v>0</v>
      </c>
      <c r="AE727" s="36">
        <v>0</v>
      </c>
      <c r="AF727" s="36">
        <v>2800000</v>
      </c>
      <c r="AG727" s="36">
        <v>0</v>
      </c>
      <c r="AH727" s="36">
        <v>5600000</v>
      </c>
      <c r="AI727" s="36">
        <v>0</v>
      </c>
      <c r="AJ727" s="36">
        <v>5600000</v>
      </c>
      <c r="AK727" s="36">
        <v>0</v>
      </c>
      <c r="AL727" s="36">
        <v>5600000</v>
      </c>
      <c r="AM727" s="36">
        <v>0</v>
      </c>
      <c r="AN727" s="36">
        <v>5600000</v>
      </c>
      <c r="AO727" s="36">
        <v>0</v>
      </c>
      <c r="AP727" s="36">
        <v>5600000</v>
      </c>
      <c r="AQ727" s="36">
        <v>0</v>
      </c>
      <c r="AR727" s="36">
        <v>5600000</v>
      </c>
      <c r="AS727" s="36">
        <v>0</v>
      </c>
      <c r="AT727" s="36">
        <v>5600000</v>
      </c>
      <c r="AU727" s="36">
        <v>0</v>
      </c>
      <c r="AV727" s="36">
        <v>5600000</v>
      </c>
      <c r="AW727" s="36">
        <v>0</v>
      </c>
      <c r="AX727" s="36">
        <v>5600000</v>
      </c>
      <c r="AY727" s="36">
        <v>0</v>
      </c>
      <c r="AZ727" s="36">
        <v>11200000</v>
      </c>
      <c r="BA727" s="34"/>
      <c r="BB727" s="34"/>
      <c r="BC727" s="34"/>
      <c r="BD727" s="34"/>
      <c r="BE727" s="11" t="str">
        <f t="shared" si="66"/>
        <v>OK</v>
      </c>
      <c r="BF727" s="11" t="str">
        <f t="shared" si="67"/>
        <v>OK</v>
      </c>
      <c r="BG727" s="5">
        <f>+IF(B727&lt;&gt;"",COUNTBLANK(F727:AZ727),0)</f>
        <v>0</v>
      </c>
      <c r="BH727" s="12">
        <f t="shared" si="68"/>
        <v>64400000</v>
      </c>
      <c r="BI727" s="12">
        <f t="shared" si="69"/>
        <v>64400000</v>
      </c>
      <c r="BJ727" s="5">
        <f t="shared" si="70"/>
        <v>0</v>
      </c>
      <c r="BK727" s="5">
        <f t="shared" si="71"/>
        <v>0</v>
      </c>
      <c r="BL727" s="2">
        <v>4</v>
      </c>
      <c r="BM727" s="2">
        <v>2720</v>
      </c>
      <c r="BN727" s="2">
        <v>1</v>
      </c>
      <c r="BO727" s="16">
        <v>7</v>
      </c>
      <c r="BP727" s="2">
        <v>8</v>
      </c>
      <c r="BQ727" s="2">
        <v>13</v>
      </c>
      <c r="BT727" s="40"/>
      <c r="BU727" s="40"/>
      <c r="BV727" s="40"/>
      <c r="BW727" s="40"/>
      <c r="BX727" s="40"/>
      <c r="BY727" s="40"/>
      <c r="BZ727" s="40"/>
      <c r="CA727" s="40"/>
    </row>
    <row r="728" spans="1:79" ht="165.6">
      <c r="A728" s="49" t="s">
        <v>3974</v>
      </c>
      <c r="B728" s="37" t="s">
        <v>1417</v>
      </c>
      <c r="C728" s="31" t="s">
        <v>415</v>
      </c>
      <c r="D728" s="31" t="s">
        <v>402</v>
      </c>
      <c r="E728" s="22" t="s">
        <v>4035</v>
      </c>
      <c r="F728" s="23" t="s">
        <v>4036</v>
      </c>
      <c r="G728" s="23" t="s">
        <v>4037</v>
      </c>
      <c r="H728" s="23" t="s">
        <v>4039</v>
      </c>
      <c r="I728" s="23">
        <v>81111508</v>
      </c>
      <c r="J728" s="23" t="s">
        <v>1483</v>
      </c>
      <c r="K728" s="23" t="s">
        <v>1486</v>
      </c>
      <c r="L728" s="23" t="s">
        <v>2949</v>
      </c>
      <c r="M728" s="24" t="s">
        <v>1477</v>
      </c>
      <c r="N728" s="24" t="s">
        <v>1477</v>
      </c>
      <c r="O728" s="24" t="s">
        <v>1477</v>
      </c>
      <c r="P728" s="24">
        <v>3</v>
      </c>
      <c r="Q728" s="24" t="s">
        <v>1546</v>
      </c>
      <c r="R728" s="24" t="s">
        <v>1547</v>
      </c>
      <c r="S728" s="25">
        <v>38900000</v>
      </c>
      <c r="T728" s="25">
        <v>38900000</v>
      </c>
      <c r="U728" s="24" t="s">
        <v>1560</v>
      </c>
      <c r="V728" s="24" t="s">
        <v>1561</v>
      </c>
      <c r="W728" s="23" t="s">
        <v>256</v>
      </c>
      <c r="X728" s="23" t="s">
        <v>1613</v>
      </c>
      <c r="Y728" s="23" t="s">
        <v>1615</v>
      </c>
      <c r="Z728" s="23" t="s">
        <v>1803</v>
      </c>
      <c r="AA728" s="23" t="s">
        <v>1820</v>
      </c>
      <c r="AB728" s="23" t="s">
        <v>1824</v>
      </c>
      <c r="AC728" s="36">
        <v>38900000</v>
      </c>
      <c r="AD728" s="36">
        <v>0</v>
      </c>
      <c r="AE728" s="36">
        <v>0</v>
      </c>
      <c r="AF728" s="36">
        <v>7780000</v>
      </c>
      <c r="AG728" s="36">
        <v>0</v>
      </c>
      <c r="AH728" s="36">
        <v>15560000</v>
      </c>
      <c r="AI728" s="36">
        <v>0</v>
      </c>
      <c r="AJ728" s="36">
        <v>15560000</v>
      </c>
      <c r="AK728" s="36">
        <v>0</v>
      </c>
      <c r="AL728" s="36">
        <v>0</v>
      </c>
      <c r="AM728" s="36">
        <v>0</v>
      </c>
      <c r="AN728" s="36">
        <v>0</v>
      </c>
      <c r="AO728" s="36">
        <v>0</v>
      </c>
      <c r="AP728" s="36">
        <v>0</v>
      </c>
      <c r="AQ728" s="36">
        <v>0</v>
      </c>
      <c r="AR728" s="36">
        <v>0</v>
      </c>
      <c r="AS728" s="36">
        <v>0</v>
      </c>
      <c r="AT728" s="36">
        <v>0</v>
      </c>
      <c r="AU728" s="36">
        <v>0</v>
      </c>
      <c r="AV728" s="36">
        <v>0</v>
      </c>
      <c r="AW728" s="36">
        <v>0</v>
      </c>
      <c r="AX728" s="36">
        <v>0</v>
      </c>
      <c r="AY728" s="36">
        <v>0</v>
      </c>
      <c r="AZ728" s="36">
        <v>0</v>
      </c>
      <c r="BA728" s="34"/>
      <c r="BB728" s="34"/>
      <c r="BC728" s="34"/>
      <c r="BD728" s="34"/>
      <c r="BE728" s="11" t="str">
        <f t="shared" si="66"/>
        <v>OK</v>
      </c>
      <c r="BF728" s="11" t="str">
        <f t="shared" si="67"/>
        <v>OK</v>
      </c>
      <c r="BG728" s="5">
        <f>+IF(B728&lt;&gt;"",COUNTBLANK(F728:AZ728),0)</f>
        <v>0</v>
      </c>
      <c r="BH728" s="12">
        <f t="shared" si="68"/>
        <v>38900000</v>
      </c>
      <c r="BI728" s="12">
        <f t="shared" si="69"/>
        <v>38900000</v>
      </c>
      <c r="BJ728" s="5">
        <f t="shared" si="70"/>
        <v>0</v>
      </c>
      <c r="BK728" s="5">
        <f t="shared" si="71"/>
        <v>0</v>
      </c>
      <c r="BL728" s="2">
        <v>4</v>
      </c>
      <c r="BM728" s="2">
        <v>2720</v>
      </c>
      <c r="BN728" s="2">
        <v>1</v>
      </c>
      <c r="BO728" s="16">
        <v>7</v>
      </c>
      <c r="BP728" s="2">
        <v>8</v>
      </c>
      <c r="BQ728" s="2">
        <v>14</v>
      </c>
      <c r="BT728" s="40"/>
      <c r="BU728" s="40"/>
      <c r="BV728" s="40"/>
      <c r="BW728" s="40"/>
      <c r="BX728" s="40"/>
      <c r="BY728" s="40"/>
      <c r="BZ728" s="40"/>
      <c r="CA728" s="40"/>
    </row>
    <row r="729" spans="1:79" ht="165.6">
      <c r="A729" s="49" t="s">
        <v>3974</v>
      </c>
      <c r="B729" s="37" t="s">
        <v>1418</v>
      </c>
      <c r="C729" s="31" t="s">
        <v>415</v>
      </c>
      <c r="D729" s="31" t="s">
        <v>402</v>
      </c>
      <c r="E729" s="22" t="s">
        <v>4035</v>
      </c>
      <c r="F729" s="23" t="s">
        <v>4036</v>
      </c>
      <c r="G729" s="23" t="s">
        <v>4037</v>
      </c>
      <c r="H729" s="23" t="s">
        <v>4039</v>
      </c>
      <c r="I729" s="23">
        <v>81111508</v>
      </c>
      <c r="J729" s="23" t="s">
        <v>1483</v>
      </c>
      <c r="K729" s="23" t="s">
        <v>1486</v>
      </c>
      <c r="L729" s="23" t="s">
        <v>2950</v>
      </c>
      <c r="M729" s="24" t="s">
        <v>1477</v>
      </c>
      <c r="N729" s="24" t="s">
        <v>1477</v>
      </c>
      <c r="O729" s="24" t="s">
        <v>1477</v>
      </c>
      <c r="P729" s="24">
        <v>12</v>
      </c>
      <c r="Q729" s="24" t="s">
        <v>1546</v>
      </c>
      <c r="R729" s="24" t="s">
        <v>1547</v>
      </c>
      <c r="S729" s="25">
        <v>37720100</v>
      </c>
      <c r="T729" s="25">
        <v>37720100</v>
      </c>
      <c r="U729" s="24" t="s">
        <v>1560</v>
      </c>
      <c r="V729" s="24" t="s">
        <v>1561</v>
      </c>
      <c r="W729" s="23" t="s">
        <v>256</v>
      </c>
      <c r="X729" s="23" t="s">
        <v>1611</v>
      </c>
      <c r="Y729" s="23" t="s">
        <v>1615</v>
      </c>
      <c r="Z729" s="23" t="s">
        <v>1806</v>
      </c>
      <c r="AA729" s="23" t="s">
        <v>1820</v>
      </c>
      <c r="AB729" s="23" t="s">
        <v>1824</v>
      </c>
      <c r="AC729" s="36">
        <v>37720100</v>
      </c>
      <c r="AD729" s="36">
        <v>0</v>
      </c>
      <c r="AE729" s="36">
        <v>0</v>
      </c>
      <c r="AF729" s="36">
        <v>3429100</v>
      </c>
      <c r="AG729" s="36">
        <v>0</v>
      </c>
      <c r="AH729" s="36">
        <v>3429100</v>
      </c>
      <c r="AI729" s="36">
        <v>0</v>
      </c>
      <c r="AJ729" s="36">
        <v>3429100</v>
      </c>
      <c r="AK729" s="36">
        <v>0</v>
      </c>
      <c r="AL729" s="36">
        <v>3429100</v>
      </c>
      <c r="AM729" s="36">
        <v>0</v>
      </c>
      <c r="AN729" s="36">
        <v>3429100</v>
      </c>
      <c r="AO729" s="36">
        <v>0</v>
      </c>
      <c r="AP729" s="36">
        <v>3429100</v>
      </c>
      <c r="AQ729" s="36">
        <v>0</v>
      </c>
      <c r="AR729" s="36">
        <v>3429100</v>
      </c>
      <c r="AS729" s="36">
        <v>0</v>
      </c>
      <c r="AT729" s="36">
        <v>3429100</v>
      </c>
      <c r="AU729" s="36">
        <v>0</v>
      </c>
      <c r="AV729" s="36">
        <v>3429100</v>
      </c>
      <c r="AW729" s="36">
        <v>0</v>
      </c>
      <c r="AX729" s="36">
        <v>6858200</v>
      </c>
      <c r="AY729" s="36">
        <v>0</v>
      </c>
      <c r="AZ729" s="36">
        <v>0</v>
      </c>
      <c r="BA729" s="34"/>
      <c r="BB729" s="34"/>
      <c r="BC729" s="34"/>
      <c r="BD729" s="34"/>
      <c r="BE729" s="11" t="str">
        <f t="shared" si="66"/>
        <v>OK</v>
      </c>
      <c r="BF729" s="11" t="str">
        <f t="shared" si="67"/>
        <v>OK</v>
      </c>
      <c r="BG729" s="5">
        <f>+IF(B729&lt;&gt;"",COUNTBLANK(F729:AZ729),0)</f>
        <v>0</v>
      </c>
      <c r="BH729" s="12">
        <f t="shared" si="68"/>
        <v>37720100</v>
      </c>
      <c r="BI729" s="12">
        <f t="shared" si="69"/>
        <v>37720100</v>
      </c>
      <c r="BJ729" s="5">
        <f t="shared" si="70"/>
        <v>0</v>
      </c>
      <c r="BK729" s="5">
        <f t="shared" si="71"/>
        <v>0</v>
      </c>
      <c r="BL729" s="2">
        <v>4</v>
      </c>
      <c r="BM729" s="2">
        <v>2720</v>
      </c>
      <c r="BN729" s="2">
        <v>1</v>
      </c>
      <c r="BO729" s="16">
        <v>7</v>
      </c>
      <c r="BP729" s="2">
        <v>8</v>
      </c>
      <c r="BQ729" s="2">
        <v>15</v>
      </c>
      <c r="BT729" s="40"/>
      <c r="BU729" s="40"/>
      <c r="BV729" s="40"/>
      <c r="BW729" s="40"/>
      <c r="BX729" s="40"/>
      <c r="BY729" s="40"/>
      <c r="BZ729" s="40"/>
      <c r="CA729" s="40"/>
    </row>
    <row r="730" spans="1:79" ht="165.6">
      <c r="A730" s="49" t="s">
        <v>3974</v>
      </c>
      <c r="B730" s="37" t="s">
        <v>1419</v>
      </c>
      <c r="C730" s="31" t="s">
        <v>415</v>
      </c>
      <c r="D730" s="31" t="s">
        <v>402</v>
      </c>
      <c r="E730" s="22" t="s">
        <v>4035</v>
      </c>
      <c r="F730" s="23" t="s">
        <v>4036</v>
      </c>
      <c r="G730" s="23" t="s">
        <v>4037</v>
      </c>
      <c r="H730" s="23" t="s">
        <v>4039</v>
      </c>
      <c r="I730" s="23">
        <v>81111508</v>
      </c>
      <c r="J730" s="23" t="s">
        <v>1483</v>
      </c>
      <c r="K730" s="23" t="s">
        <v>1486</v>
      </c>
      <c r="L730" s="23" t="s">
        <v>2951</v>
      </c>
      <c r="M730" s="24" t="s">
        <v>1477</v>
      </c>
      <c r="N730" s="24" t="s">
        <v>1477</v>
      </c>
      <c r="O730" s="24" t="s">
        <v>1477</v>
      </c>
      <c r="P730" s="24">
        <v>12</v>
      </c>
      <c r="Q730" s="24" t="s">
        <v>1546</v>
      </c>
      <c r="R730" s="24" t="s">
        <v>1547</v>
      </c>
      <c r="S730" s="25">
        <v>39434650</v>
      </c>
      <c r="T730" s="25">
        <v>39434650</v>
      </c>
      <c r="U730" s="24" t="s">
        <v>1560</v>
      </c>
      <c r="V730" s="24" t="s">
        <v>1561</v>
      </c>
      <c r="W730" s="23" t="s">
        <v>256</v>
      </c>
      <c r="X730" s="23" t="s">
        <v>1611</v>
      </c>
      <c r="Y730" s="23" t="s">
        <v>1615</v>
      </c>
      <c r="Z730" s="23" t="s">
        <v>1806</v>
      </c>
      <c r="AA730" s="23" t="s">
        <v>1820</v>
      </c>
      <c r="AB730" s="23" t="s">
        <v>1824</v>
      </c>
      <c r="AC730" s="36">
        <v>39434650</v>
      </c>
      <c r="AD730" s="36">
        <v>0</v>
      </c>
      <c r="AE730" s="36">
        <v>0</v>
      </c>
      <c r="AF730" s="36">
        <v>1714550</v>
      </c>
      <c r="AG730" s="36">
        <v>0</v>
      </c>
      <c r="AH730" s="36">
        <v>3429100</v>
      </c>
      <c r="AI730" s="36">
        <v>0</v>
      </c>
      <c r="AJ730" s="36">
        <v>3429100</v>
      </c>
      <c r="AK730" s="36">
        <v>0</v>
      </c>
      <c r="AL730" s="36">
        <v>3429100</v>
      </c>
      <c r="AM730" s="36">
        <v>0</v>
      </c>
      <c r="AN730" s="36">
        <v>3429100</v>
      </c>
      <c r="AO730" s="36">
        <v>0</v>
      </c>
      <c r="AP730" s="36">
        <v>3429100</v>
      </c>
      <c r="AQ730" s="36">
        <v>0</v>
      </c>
      <c r="AR730" s="36">
        <v>3429100</v>
      </c>
      <c r="AS730" s="36">
        <v>0</v>
      </c>
      <c r="AT730" s="36">
        <v>3429100</v>
      </c>
      <c r="AU730" s="36">
        <v>0</v>
      </c>
      <c r="AV730" s="36">
        <v>3429100</v>
      </c>
      <c r="AW730" s="36">
        <v>0</v>
      </c>
      <c r="AX730" s="36">
        <v>3429100</v>
      </c>
      <c r="AY730" s="36">
        <v>0</v>
      </c>
      <c r="AZ730" s="36">
        <v>6858200</v>
      </c>
      <c r="BA730" s="34"/>
      <c r="BB730" s="34"/>
      <c r="BC730" s="34"/>
      <c r="BD730" s="34"/>
      <c r="BE730" s="11" t="str">
        <f t="shared" si="66"/>
        <v>OK</v>
      </c>
      <c r="BF730" s="11" t="str">
        <f t="shared" si="67"/>
        <v>OK</v>
      </c>
      <c r="BG730" s="5">
        <f>+IF(B730&lt;&gt;"",COUNTBLANK(F730:AZ730),0)</f>
        <v>0</v>
      </c>
      <c r="BH730" s="12">
        <f t="shared" si="68"/>
        <v>39434650</v>
      </c>
      <c r="BI730" s="12">
        <f t="shared" si="69"/>
        <v>39434650</v>
      </c>
      <c r="BJ730" s="5">
        <f t="shared" si="70"/>
        <v>0</v>
      </c>
      <c r="BK730" s="5">
        <f t="shared" si="71"/>
        <v>0</v>
      </c>
      <c r="BL730" s="2">
        <v>4</v>
      </c>
      <c r="BM730" s="2">
        <v>2720</v>
      </c>
      <c r="BN730" s="2">
        <v>1</v>
      </c>
      <c r="BO730" s="16">
        <v>7</v>
      </c>
      <c r="BP730" s="2">
        <v>8</v>
      </c>
      <c r="BQ730" s="2">
        <v>16</v>
      </c>
      <c r="BT730" s="40"/>
      <c r="BU730" s="40"/>
      <c r="BV730" s="40"/>
      <c r="BW730" s="40"/>
      <c r="BX730" s="40"/>
      <c r="BY730" s="40"/>
      <c r="BZ730" s="40"/>
      <c r="CA730" s="40"/>
    </row>
    <row r="731" spans="1:79" ht="165.6">
      <c r="A731" s="49" t="s">
        <v>3974</v>
      </c>
      <c r="B731" s="37" t="s">
        <v>1420</v>
      </c>
      <c r="C731" s="31" t="s">
        <v>415</v>
      </c>
      <c r="D731" s="31" t="s">
        <v>402</v>
      </c>
      <c r="E731" s="22" t="s">
        <v>4035</v>
      </c>
      <c r="F731" s="23" t="s">
        <v>4036</v>
      </c>
      <c r="G731" s="23" t="s">
        <v>4037</v>
      </c>
      <c r="H731" s="23" t="s">
        <v>4039</v>
      </c>
      <c r="I731" s="23">
        <v>81111508</v>
      </c>
      <c r="J731" s="23" t="s">
        <v>1483</v>
      </c>
      <c r="K731" s="23" t="s">
        <v>1486</v>
      </c>
      <c r="L731" s="23" t="s">
        <v>2952</v>
      </c>
      <c r="M731" s="24" t="s">
        <v>1477</v>
      </c>
      <c r="N731" s="24" t="s">
        <v>1477</v>
      </c>
      <c r="O731" s="24" t="s">
        <v>1477</v>
      </c>
      <c r="P731" s="24">
        <v>12</v>
      </c>
      <c r="Q731" s="24" t="s">
        <v>1546</v>
      </c>
      <c r="R731" s="24" t="s">
        <v>1547</v>
      </c>
      <c r="S731" s="25">
        <v>69805000</v>
      </c>
      <c r="T731" s="25">
        <v>69805000</v>
      </c>
      <c r="U731" s="24" t="s">
        <v>1560</v>
      </c>
      <c r="V731" s="24" t="s">
        <v>1561</v>
      </c>
      <c r="W731" s="23" t="s">
        <v>256</v>
      </c>
      <c r="X731" s="23" t="s">
        <v>1611</v>
      </c>
      <c r="Y731" s="23" t="s">
        <v>1615</v>
      </c>
      <c r="Z731" s="23" t="s">
        <v>1806</v>
      </c>
      <c r="AA731" s="23" t="s">
        <v>1820</v>
      </c>
      <c r="AB731" s="23" t="s">
        <v>1824</v>
      </c>
      <c r="AC731" s="36">
        <v>69805000</v>
      </c>
      <c r="AD731" s="36">
        <v>0</v>
      </c>
      <c r="AE731" s="36">
        <v>0</v>
      </c>
      <c r="AF731" s="36">
        <v>3035000</v>
      </c>
      <c r="AG731" s="36">
        <v>0</v>
      </c>
      <c r="AH731" s="36">
        <v>6070000</v>
      </c>
      <c r="AI731" s="36">
        <v>0</v>
      </c>
      <c r="AJ731" s="36">
        <v>6070000</v>
      </c>
      <c r="AK731" s="36">
        <v>0</v>
      </c>
      <c r="AL731" s="36">
        <v>6070000</v>
      </c>
      <c r="AM731" s="36">
        <v>0</v>
      </c>
      <c r="AN731" s="36">
        <v>6070000</v>
      </c>
      <c r="AO731" s="36">
        <v>0</v>
      </c>
      <c r="AP731" s="36">
        <v>6070000</v>
      </c>
      <c r="AQ731" s="36">
        <v>0</v>
      </c>
      <c r="AR731" s="36">
        <v>6070000</v>
      </c>
      <c r="AS731" s="36">
        <v>0</v>
      </c>
      <c r="AT731" s="36">
        <v>6070000</v>
      </c>
      <c r="AU731" s="36">
        <v>0</v>
      </c>
      <c r="AV731" s="36">
        <v>6070000</v>
      </c>
      <c r="AW731" s="36">
        <v>0</v>
      </c>
      <c r="AX731" s="36">
        <v>6070000</v>
      </c>
      <c r="AY731" s="36">
        <v>0</v>
      </c>
      <c r="AZ731" s="36">
        <v>12140000</v>
      </c>
      <c r="BA731" s="34"/>
      <c r="BB731" s="34"/>
      <c r="BC731" s="34"/>
      <c r="BD731" s="34"/>
      <c r="BE731" s="11" t="str">
        <f t="shared" si="66"/>
        <v>OK</v>
      </c>
      <c r="BF731" s="11" t="str">
        <f t="shared" si="67"/>
        <v>OK</v>
      </c>
      <c r="BG731" s="5">
        <f>+IF(B731&lt;&gt;"",COUNTBLANK(F731:AZ731),0)</f>
        <v>0</v>
      </c>
      <c r="BH731" s="12">
        <f t="shared" si="68"/>
        <v>69805000</v>
      </c>
      <c r="BI731" s="12">
        <f t="shared" si="69"/>
        <v>69805000</v>
      </c>
      <c r="BJ731" s="5">
        <f t="shared" si="70"/>
        <v>0</v>
      </c>
      <c r="BK731" s="5">
        <f t="shared" si="71"/>
        <v>0</v>
      </c>
      <c r="BL731" s="2">
        <v>4</v>
      </c>
      <c r="BM731" s="2">
        <v>2720</v>
      </c>
      <c r="BN731" s="2">
        <v>1</v>
      </c>
      <c r="BO731" s="16">
        <v>7</v>
      </c>
      <c r="BP731" s="2">
        <v>8</v>
      </c>
      <c r="BQ731" s="2">
        <v>17</v>
      </c>
      <c r="BT731" s="40"/>
      <c r="BU731" s="40"/>
      <c r="BV731" s="40"/>
      <c r="BW731" s="40"/>
      <c r="BX731" s="40"/>
      <c r="BY731" s="40"/>
      <c r="BZ731" s="40"/>
      <c r="CA731" s="40"/>
    </row>
    <row r="732" spans="1:79" ht="165.6">
      <c r="A732" s="49" t="s">
        <v>3974</v>
      </c>
      <c r="B732" s="37" t="s">
        <v>1421</v>
      </c>
      <c r="C732" s="31" t="s">
        <v>415</v>
      </c>
      <c r="D732" s="31" t="s">
        <v>402</v>
      </c>
      <c r="E732" s="22" t="s">
        <v>4035</v>
      </c>
      <c r="F732" s="23" t="s">
        <v>4036</v>
      </c>
      <c r="G732" s="23" t="s">
        <v>4037</v>
      </c>
      <c r="H732" s="23" t="s">
        <v>4039</v>
      </c>
      <c r="I732" s="23">
        <v>81111508</v>
      </c>
      <c r="J732" s="23" t="s">
        <v>1483</v>
      </c>
      <c r="K732" s="23" t="s">
        <v>1486</v>
      </c>
      <c r="L732" s="23" t="s">
        <v>2953</v>
      </c>
      <c r="M732" s="24" t="s">
        <v>1477</v>
      </c>
      <c r="N732" s="24" t="s">
        <v>1477</v>
      </c>
      <c r="O732" s="24" t="s">
        <v>1477</v>
      </c>
      <c r="P732" s="24">
        <v>6</v>
      </c>
      <c r="Q732" s="24" t="s">
        <v>1546</v>
      </c>
      <c r="R732" s="24" t="s">
        <v>1547</v>
      </c>
      <c r="S732" s="25">
        <v>78100000</v>
      </c>
      <c r="T732" s="25">
        <v>78100000</v>
      </c>
      <c r="U732" s="24" t="s">
        <v>1560</v>
      </c>
      <c r="V732" s="24" t="s">
        <v>1561</v>
      </c>
      <c r="W732" s="23" t="s">
        <v>256</v>
      </c>
      <c r="X732" s="23" t="s">
        <v>1613</v>
      </c>
      <c r="Y732" s="23" t="s">
        <v>1615</v>
      </c>
      <c r="Z732" s="23" t="s">
        <v>1809</v>
      </c>
      <c r="AA732" s="23" t="s">
        <v>1820</v>
      </c>
      <c r="AB732" s="23" t="s">
        <v>1824</v>
      </c>
      <c r="AC732" s="36">
        <v>78100000</v>
      </c>
      <c r="AD732" s="36">
        <v>0</v>
      </c>
      <c r="AE732" s="36">
        <v>0</v>
      </c>
      <c r="AF732" s="36">
        <v>7100000</v>
      </c>
      <c r="AG732" s="36">
        <v>0</v>
      </c>
      <c r="AH732" s="36">
        <v>14200000</v>
      </c>
      <c r="AI732" s="36">
        <v>0</v>
      </c>
      <c r="AJ732" s="36">
        <v>14200000</v>
      </c>
      <c r="AK732" s="36">
        <v>0</v>
      </c>
      <c r="AL732" s="36">
        <v>14200000</v>
      </c>
      <c r="AM732" s="36">
        <v>0</v>
      </c>
      <c r="AN732" s="36">
        <v>28400000</v>
      </c>
      <c r="AO732" s="36">
        <v>0</v>
      </c>
      <c r="AP732" s="36">
        <v>0</v>
      </c>
      <c r="AQ732" s="36">
        <v>0</v>
      </c>
      <c r="AR732" s="36">
        <v>0</v>
      </c>
      <c r="AS732" s="36">
        <v>0</v>
      </c>
      <c r="AT732" s="36">
        <v>0</v>
      </c>
      <c r="AU732" s="36">
        <v>0</v>
      </c>
      <c r="AV732" s="36">
        <v>0</v>
      </c>
      <c r="AW732" s="36">
        <v>0</v>
      </c>
      <c r="AX732" s="36">
        <v>0</v>
      </c>
      <c r="AY732" s="36">
        <v>0</v>
      </c>
      <c r="AZ732" s="36">
        <v>0</v>
      </c>
      <c r="BA732" s="34"/>
      <c r="BB732" s="34"/>
      <c r="BC732" s="34"/>
      <c r="BD732" s="34"/>
      <c r="BE732" s="11" t="str">
        <f t="shared" si="66"/>
        <v>OK</v>
      </c>
      <c r="BF732" s="11" t="str">
        <f t="shared" si="67"/>
        <v>OK</v>
      </c>
      <c r="BG732" s="5">
        <f>+IF(B732&lt;&gt;"",COUNTBLANK(F732:AZ732),0)</f>
        <v>0</v>
      </c>
      <c r="BH732" s="12">
        <f t="shared" si="68"/>
        <v>78100000</v>
      </c>
      <c r="BI732" s="12">
        <f t="shared" si="69"/>
        <v>78100000</v>
      </c>
      <c r="BJ732" s="5">
        <f t="shared" si="70"/>
        <v>0</v>
      </c>
      <c r="BK732" s="5">
        <f t="shared" si="71"/>
        <v>0</v>
      </c>
      <c r="BL732" s="2">
        <v>4</v>
      </c>
      <c r="BM732" s="2">
        <v>2720</v>
      </c>
      <c r="BN732" s="2">
        <v>1</v>
      </c>
      <c r="BO732" s="16">
        <v>7</v>
      </c>
      <c r="BP732" s="2">
        <v>8</v>
      </c>
      <c r="BQ732" s="2">
        <v>18</v>
      </c>
      <c r="BT732" s="40"/>
      <c r="BU732" s="40"/>
      <c r="BV732" s="40"/>
      <c r="BW732" s="40"/>
      <c r="BX732" s="40"/>
      <c r="BY732" s="40"/>
      <c r="BZ732" s="40"/>
      <c r="CA732" s="40"/>
    </row>
    <row r="733" spans="1:79" ht="151.80000000000001">
      <c r="A733" s="49" t="s">
        <v>3974</v>
      </c>
      <c r="B733" s="37" t="s">
        <v>1422</v>
      </c>
      <c r="C733" s="31" t="s">
        <v>415</v>
      </c>
      <c r="D733" s="31" t="s">
        <v>402</v>
      </c>
      <c r="E733" s="22" t="s">
        <v>4035</v>
      </c>
      <c r="F733" s="23" t="s">
        <v>4036</v>
      </c>
      <c r="G733" s="23" t="s">
        <v>4037</v>
      </c>
      <c r="H733" s="23" t="s">
        <v>4039</v>
      </c>
      <c r="I733" s="23">
        <v>81111508</v>
      </c>
      <c r="J733" s="23" t="s">
        <v>1483</v>
      </c>
      <c r="K733" s="23" t="s">
        <v>1486</v>
      </c>
      <c r="L733" s="23" t="s">
        <v>2954</v>
      </c>
      <c r="M733" s="24" t="s">
        <v>1477</v>
      </c>
      <c r="N733" s="24" t="s">
        <v>1477</v>
      </c>
      <c r="O733" s="24" t="s">
        <v>1477</v>
      </c>
      <c r="P733" s="24">
        <v>12</v>
      </c>
      <c r="Q733" s="24" t="s">
        <v>1546</v>
      </c>
      <c r="R733" s="24" t="s">
        <v>1547</v>
      </c>
      <c r="S733" s="25">
        <v>47150000</v>
      </c>
      <c r="T733" s="25">
        <v>47150000</v>
      </c>
      <c r="U733" s="24" t="s">
        <v>1560</v>
      </c>
      <c r="V733" s="24" t="s">
        <v>1561</v>
      </c>
      <c r="W733" s="23" t="s">
        <v>256</v>
      </c>
      <c r="X733" s="23" t="s">
        <v>1612</v>
      </c>
      <c r="Y733" s="23" t="s">
        <v>1615</v>
      </c>
      <c r="Z733" s="23" t="s">
        <v>1808</v>
      </c>
      <c r="AA733" s="23" t="s">
        <v>1820</v>
      </c>
      <c r="AB733" s="23" t="s">
        <v>1824</v>
      </c>
      <c r="AC733" s="36">
        <v>47150000</v>
      </c>
      <c r="AD733" s="36">
        <v>0</v>
      </c>
      <c r="AE733" s="36">
        <v>0</v>
      </c>
      <c r="AF733" s="36">
        <v>2050000</v>
      </c>
      <c r="AG733" s="36">
        <v>0</v>
      </c>
      <c r="AH733" s="36">
        <v>4100000</v>
      </c>
      <c r="AI733" s="36">
        <v>0</v>
      </c>
      <c r="AJ733" s="36">
        <v>4100000</v>
      </c>
      <c r="AK733" s="36">
        <v>0</v>
      </c>
      <c r="AL733" s="36">
        <v>4100000</v>
      </c>
      <c r="AM733" s="36">
        <v>0</v>
      </c>
      <c r="AN733" s="36">
        <v>4100000</v>
      </c>
      <c r="AO733" s="36">
        <v>0</v>
      </c>
      <c r="AP733" s="36">
        <v>4100000</v>
      </c>
      <c r="AQ733" s="36">
        <v>0</v>
      </c>
      <c r="AR733" s="36">
        <v>4100000</v>
      </c>
      <c r="AS733" s="36">
        <v>0</v>
      </c>
      <c r="AT733" s="36">
        <v>4100000</v>
      </c>
      <c r="AU733" s="36">
        <v>0</v>
      </c>
      <c r="AV733" s="36">
        <v>4100000</v>
      </c>
      <c r="AW733" s="36">
        <v>0</v>
      </c>
      <c r="AX733" s="36">
        <v>4100000</v>
      </c>
      <c r="AY733" s="36">
        <v>0</v>
      </c>
      <c r="AZ733" s="36">
        <v>8200000</v>
      </c>
      <c r="BA733" s="34"/>
      <c r="BB733" s="34"/>
      <c r="BC733" s="34"/>
      <c r="BD733" s="34"/>
      <c r="BE733" s="11" t="str">
        <f t="shared" si="66"/>
        <v>OK</v>
      </c>
      <c r="BF733" s="11" t="str">
        <f t="shared" si="67"/>
        <v>OK</v>
      </c>
      <c r="BG733" s="5">
        <f>+IF(B733&lt;&gt;"",COUNTBLANK(F733:AZ733),0)</f>
        <v>0</v>
      </c>
      <c r="BH733" s="12">
        <f t="shared" si="68"/>
        <v>47150000</v>
      </c>
      <c r="BI733" s="12">
        <f t="shared" si="69"/>
        <v>47150000</v>
      </c>
      <c r="BJ733" s="5">
        <f t="shared" si="70"/>
        <v>0</v>
      </c>
      <c r="BK733" s="5">
        <f t="shared" si="71"/>
        <v>0</v>
      </c>
      <c r="BL733" s="2">
        <v>4</v>
      </c>
      <c r="BM733" s="2">
        <v>2720</v>
      </c>
      <c r="BN733" s="2">
        <v>1</v>
      </c>
      <c r="BO733" s="16">
        <v>7</v>
      </c>
      <c r="BP733" s="2">
        <v>8</v>
      </c>
      <c r="BQ733" s="2">
        <v>19</v>
      </c>
      <c r="BT733" s="40"/>
      <c r="BU733" s="40"/>
      <c r="BV733" s="40"/>
      <c r="BW733" s="40"/>
      <c r="BX733" s="40"/>
      <c r="BY733" s="40"/>
      <c r="BZ733" s="40"/>
      <c r="CA733" s="40"/>
    </row>
    <row r="734" spans="1:79" ht="193.2">
      <c r="A734" s="49" t="s">
        <v>3974</v>
      </c>
      <c r="B734" s="37" t="s">
        <v>1423</v>
      </c>
      <c r="C734" s="31" t="s">
        <v>415</v>
      </c>
      <c r="D734" s="31" t="s">
        <v>402</v>
      </c>
      <c r="E734" s="22" t="s">
        <v>4035</v>
      </c>
      <c r="F734" s="23" t="s">
        <v>4036</v>
      </c>
      <c r="G734" s="23" t="s">
        <v>4037</v>
      </c>
      <c r="H734" s="23" t="s">
        <v>4039</v>
      </c>
      <c r="I734" s="23">
        <v>81111508</v>
      </c>
      <c r="J734" s="23" t="s">
        <v>1483</v>
      </c>
      <c r="K734" s="23" t="s">
        <v>1486</v>
      </c>
      <c r="L734" s="23" t="s">
        <v>2956</v>
      </c>
      <c r="M734" s="24" t="s">
        <v>1477</v>
      </c>
      <c r="N734" s="24" t="s">
        <v>1477</v>
      </c>
      <c r="O734" s="24" t="s">
        <v>421</v>
      </c>
      <c r="P734" s="24">
        <v>10</v>
      </c>
      <c r="Q734" s="24" t="s">
        <v>1546</v>
      </c>
      <c r="R734" s="24" t="s">
        <v>1547</v>
      </c>
      <c r="S734" s="25">
        <v>115000000</v>
      </c>
      <c r="T734" s="25">
        <v>115000000</v>
      </c>
      <c r="U734" s="24" t="s">
        <v>1560</v>
      </c>
      <c r="V734" s="24" t="s">
        <v>1561</v>
      </c>
      <c r="W734" s="23" t="s">
        <v>256</v>
      </c>
      <c r="X734" s="23" t="s">
        <v>1612</v>
      </c>
      <c r="Y734" s="23" t="s">
        <v>1615</v>
      </c>
      <c r="Z734" s="23" t="s">
        <v>1812</v>
      </c>
      <c r="AA734" s="23" t="s">
        <v>1820</v>
      </c>
      <c r="AB734" s="23" t="s">
        <v>1824</v>
      </c>
      <c r="AC734" s="36">
        <v>0</v>
      </c>
      <c r="AD734" s="36">
        <v>0</v>
      </c>
      <c r="AE734" s="36">
        <v>115000000</v>
      </c>
      <c r="AF734" s="36">
        <v>0</v>
      </c>
      <c r="AG734" s="36">
        <v>0</v>
      </c>
      <c r="AH734" s="36">
        <v>11500000</v>
      </c>
      <c r="AI734" s="36">
        <v>0</v>
      </c>
      <c r="AJ734" s="36">
        <v>11500000</v>
      </c>
      <c r="AK734" s="36">
        <v>0</v>
      </c>
      <c r="AL734" s="36">
        <v>11500000</v>
      </c>
      <c r="AM734" s="36">
        <v>0</v>
      </c>
      <c r="AN734" s="36">
        <v>11500000</v>
      </c>
      <c r="AO734" s="36">
        <v>0</v>
      </c>
      <c r="AP734" s="36">
        <v>11500000</v>
      </c>
      <c r="AQ734" s="36">
        <v>0</v>
      </c>
      <c r="AR734" s="36">
        <v>11500000</v>
      </c>
      <c r="AS734" s="36">
        <v>0</v>
      </c>
      <c r="AT734" s="36">
        <v>11500000</v>
      </c>
      <c r="AU734" s="36">
        <v>0</v>
      </c>
      <c r="AV734" s="36">
        <v>11500000</v>
      </c>
      <c r="AW734" s="36">
        <v>0</v>
      </c>
      <c r="AX734" s="36">
        <v>23000000</v>
      </c>
      <c r="AY734" s="36">
        <v>0</v>
      </c>
      <c r="AZ734" s="36">
        <v>0</v>
      </c>
      <c r="BA734" s="34"/>
      <c r="BB734" s="34"/>
      <c r="BC734" s="34"/>
      <c r="BD734" s="34"/>
      <c r="BE734" s="11" t="str">
        <f t="shared" si="66"/>
        <v>OK</v>
      </c>
      <c r="BF734" s="11" t="str">
        <f t="shared" si="67"/>
        <v>OK</v>
      </c>
      <c r="BG734" s="5">
        <f>+IF(B734&lt;&gt;"",COUNTBLANK(F734:AZ734),0)</f>
        <v>0</v>
      </c>
      <c r="BH734" s="12">
        <f t="shared" si="68"/>
        <v>115000000</v>
      </c>
      <c r="BI734" s="12">
        <f t="shared" si="69"/>
        <v>115000000</v>
      </c>
      <c r="BJ734" s="5">
        <f t="shared" si="70"/>
        <v>0</v>
      </c>
      <c r="BK734" s="5">
        <f t="shared" si="71"/>
        <v>0</v>
      </c>
      <c r="BL734" s="2">
        <v>4</v>
      </c>
      <c r="BM734" s="2">
        <v>2720</v>
      </c>
      <c r="BN734" s="2">
        <v>1</v>
      </c>
      <c r="BO734" s="16">
        <v>7</v>
      </c>
      <c r="BP734" s="2">
        <v>8</v>
      </c>
      <c r="BQ734" s="2">
        <v>20</v>
      </c>
      <c r="BT734" s="40"/>
      <c r="BU734" s="40"/>
      <c r="BV734" s="40"/>
      <c r="BW734" s="40"/>
      <c r="BX734" s="40"/>
      <c r="BY734" s="40"/>
      <c r="BZ734" s="40"/>
      <c r="CA734" s="40"/>
    </row>
    <row r="735" spans="1:79" ht="179.4">
      <c r="A735" s="49" t="s">
        <v>3974</v>
      </c>
      <c r="B735" s="37" t="s">
        <v>1424</v>
      </c>
      <c r="C735" s="31" t="s">
        <v>415</v>
      </c>
      <c r="D735" s="31" t="s">
        <v>402</v>
      </c>
      <c r="E735" s="22" t="s">
        <v>4035</v>
      </c>
      <c r="F735" s="23" t="s">
        <v>4036</v>
      </c>
      <c r="G735" s="23" t="s">
        <v>4037</v>
      </c>
      <c r="H735" s="23" t="s">
        <v>4039</v>
      </c>
      <c r="I735" s="23">
        <v>81111508</v>
      </c>
      <c r="J735" s="23" t="s">
        <v>1483</v>
      </c>
      <c r="K735" s="23" t="s">
        <v>1486</v>
      </c>
      <c r="L735" s="23" t="s">
        <v>2957</v>
      </c>
      <c r="M735" s="24" t="s">
        <v>1477</v>
      </c>
      <c r="N735" s="24" t="s">
        <v>1477</v>
      </c>
      <c r="O735" s="24" t="s">
        <v>1477</v>
      </c>
      <c r="P735" s="24">
        <v>12</v>
      </c>
      <c r="Q735" s="24" t="s">
        <v>1546</v>
      </c>
      <c r="R735" s="24" t="s">
        <v>1547</v>
      </c>
      <c r="S735" s="25">
        <v>69805000</v>
      </c>
      <c r="T735" s="25">
        <v>69805000</v>
      </c>
      <c r="U735" s="24" t="s">
        <v>1560</v>
      </c>
      <c r="V735" s="24" t="s">
        <v>1561</v>
      </c>
      <c r="W735" s="23" t="s">
        <v>256</v>
      </c>
      <c r="X735" s="23" t="s">
        <v>1611</v>
      </c>
      <c r="Y735" s="23" t="s">
        <v>1615</v>
      </c>
      <c r="Z735" s="23" t="s">
        <v>1806</v>
      </c>
      <c r="AA735" s="23" t="s">
        <v>1820</v>
      </c>
      <c r="AB735" s="23" t="s">
        <v>1824</v>
      </c>
      <c r="AC735" s="36">
        <v>69805000</v>
      </c>
      <c r="AD735" s="36">
        <v>0</v>
      </c>
      <c r="AE735" s="36">
        <v>0</v>
      </c>
      <c r="AF735" s="36">
        <v>3035000</v>
      </c>
      <c r="AG735" s="36">
        <v>0</v>
      </c>
      <c r="AH735" s="36">
        <v>6070000</v>
      </c>
      <c r="AI735" s="36">
        <v>0</v>
      </c>
      <c r="AJ735" s="36">
        <v>6070000</v>
      </c>
      <c r="AK735" s="36">
        <v>0</v>
      </c>
      <c r="AL735" s="36">
        <v>6070000</v>
      </c>
      <c r="AM735" s="36">
        <v>0</v>
      </c>
      <c r="AN735" s="36">
        <v>6070000</v>
      </c>
      <c r="AO735" s="36">
        <v>0</v>
      </c>
      <c r="AP735" s="36">
        <v>6070000</v>
      </c>
      <c r="AQ735" s="36">
        <v>0</v>
      </c>
      <c r="AR735" s="36">
        <v>6070000</v>
      </c>
      <c r="AS735" s="36">
        <v>0</v>
      </c>
      <c r="AT735" s="36">
        <v>6070000</v>
      </c>
      <c r="AU735" s="36">
        <v>0</v>
      </c>
      <c r="AV735" s="36">
        <v>6070000</v>
      </c>
      <c r="AW735" s="36">
        <v>0</v>
      </c>
      <c r="AX735" s="36">
        <v>6070000</v>
      </c>
      <c r="AY735" s="36">
        <v>0</v>
      </c>
      <c r="AZ735" s="36">
        <v>12140000</v>
      </c>
      <c r="BA735" s="34"/>
      <c r="BB735" s="34"/>
      <c r="BC735" s="34"/>
      <c r="BD735" s="34"/>
      <c r="BE735" s="11" t="str">
        <f t="shared" si="66"/>
        <v>OK</v>
      </c>
      <c r="BF735" s="11" t="str">
        <f t="shared" si="67"/>
        <v>OK</v>
      </c>
      <c r="BG735" s="5">
        <f>+IF(B735&lt;&gt;"",COUNTBLANK(F735:AZ735),0)</f>
        <v>0</v>
      </c>
      <c r="BH735" s="12">
        <f t="shared" si="68"/>
        <v>69805000</v>
      </c>
      <c r="BI735" s="12">
        <f t="shared" si="69"/>
        <v>69805000</v>
      </c>
      <c r="BJ735" s="5">
        <f t="shared" si="70"/>
        <v>0</v>
      </c>
      <c r="BK735" s="5">
        <f t="shared" si="71"/>
        <v>0</v>
      </c>
      <c r="BL735" s="2">
        <v>4</v>
      </c>
      <c r="BM735" s="2">
        <v>2720</v>
      </c>
      <c r="BN735" s="2">
        <v>1</v>
      </c>
      <c r="BO735" s="16">
        <v>7</v>
      </c>
      <c r="BP735" s="2">
        <v>8</v>
      </c>
      <c r="BQ735" s="2">
        <v>21</v>
      </c>
      <c r="BT735" s="40"/>
      <c r="BU735" s="40"/>
      <c r="BV735" s="40"/>
      <c r="BW735" s="40"/>
      <c r="BX735" s="40"/>
      <c r="BY735" s="40"/>
      <c r="BZ735" s="40"/>
      <c r="CA735" s="40"/>
    </row>
    <row r="736" spans="1:79" ht="165.6">
      <c r="A736" s="49" t="s">
        <v>3974</v>
      </c>
      <c r="B736" s="37" t="s">
        <v>1425</v>
      </c>
      <c r="C736" s="31" t="s">
        <v>415</v>
      </c>
      <c r="D736" s="31" t="s">
        <v>402</v>
      </c>
      <c r="E736" s="22" t="s">
        <v>4035</v>
      </c>
      <c r="F736" s="23" t="s">
        <v>4036</v>
      </c>
      <c r="G736" s="23" t="s">
        <v>4037</v>
      </c>
      <c r="H736" s="23" t="s">
        <v>4039</v>
      </c>
      <c r="I736" s="23">
        <v>81111508</v>
      </c>
      <c r="J736" s="23" t="s">
        <v>1483</v>
      </c>
      <c r="K736" s="23" t="s">
        <v>1486</v>
      </c>
      <c r="L736" s="23" t="s">
        <v>2958</v>
      </c>
      <c r="M736" s="24" t="s">
        <v>1477</v>
      </c>
      <c r="N736" s="24" t="s">
        <v>1477</v>
      </c>
      <c r="O736" s="24" t="s">
        <v>1477</v>
      </c>
      <c r="P736" s="24">
        <v>12</v>
      </c>
      <c r="Q736" s="24" t="s">
        <v>1546</v>
      </c>
      <c r="R736" s="24" t="s">
        <v>1547</v>
      </c>
      <c r="S736" s="25">
        <v>69805000</v>
      </c>
      <c r="T736" s="25">
        <v>69805000</v>
      </c>
      <c r="U736" s="24" t="s">
        <v>1560</v>
      </c>
      <c r="V736" s="24" t="s">
        <v>1561</v>
      </c>
      <c r="W736" s="23" t="s">
        <v>256</v>
      </c>
      <c r="X736" s="23" t="s">
        <v>1611</v>
      </c>
      <c r="Y736" s="23" t="s">
        <v>1615</v>
      </c>
      <c r="Z736" s="23" t="s">
        <v>1806</v>
      </c>
      <c r="AA736" s="23" t="s">
        <v>1820</v>
      </c>
      <c r="AB736" s="23" t="s">
        <v>1824</v>
      </c>
      <c r="AC736" s="36">
        <v>69805000</v>
      </c>
      <c r="AD736" s="36">
        <v>0</v>
      </c>
      <c r="AE736" s="36">
        <v>0</v>
      </c>
      <c r="AF736" s="36">
        <v>3035000</v>
      </c>
      <c r="AG736" s="36">
        <v>0</v>
      </c>
      <c r="AH736" s="36">
        <v>6070000</v>
      </c>
      <c r="AI736" s="36">
        <v>0</v>
      </c>
      <c r="AJ736" s="36">
        <v>6070000</v>
      </c>
      <c r="AK736" s="36">
        <v>0</v>
      </c>
      <c r="AL736" s="36">
        <v>6070000</v>
      </c>
      <c r="AM736" s="36">
        <v>0</v>
      </c>
      <c r="AN736" s="36">
        <v>6070000</v>
      </c>
      <c r="AO736" s="36">
        <v>0</v>
      </c>
      <c r="AP736" s="36">
        <v>6070000</v>
      </c>
      <c r="AQ736" s="36">
        <v>0</v>
      </c>
      <c r="AR736" s="36">
        <v>6070000</v>
      </c>
      <c r="AS736" s="36">
        <v>0</v>
      </c>
      <c r="AT736" s="36">
        <v>6070000</v>
      </c>
      <c r="AU736" s="36">
        <v>0</v>
      </c>
      <c r="AV736" s="36">
        <v>6070000</v>
      </c>
      <c r="AW736" s="36">
        <v>0</v>
      </c>
      <c r="AX736" s="36">
        <v>6070000</v>
      </c>
      <c r="AY736" s="36">
        <v>0</v>
      </c>
      <c r="AZ736" s="36">
        <v>12140000</v>
      </c>
      <c r="BA736" s="34"/>
      <c r="BB736" s="34"/>
      <c r="BC736" s="34"/>
      <c r="BD736" s="34"/>
      <c r="BE736" s="11" t="str">
        <f t="shared" si="66"/>
        <v>OK</v>
      </c>
      <c r="BF736" s="11" t="str">
        <f t="shared" si="67"/>
        <v>OK</v>
      </c>
      <c r="BG736" s="5">
        <f>+IF(B736&lt;&gt;"",COUNTBLANK(F736:AZ736),0)</f>
        <v>0</v>
      </c>
      <c r="BH736" s="12">
        <f t="shared" si="68"/>
        <v>69805000</v>
      </c>
      <c r="BI736" s="12">
        <f t="shared" si="69"/>
        <v>69805000</v>
      </c>
      <c r="BJ736" s="5">
        <f t="shared" si="70"/>
        <v>0</v>
      </c>
      <c r="BK736" s="5">
        <f t="shared" si="71"/>
        <v>0</v>
      </c>
      <c r="BL736" s="2">
        <v>4</v>
      </c>
      <c r="BM736" s="2">
        <v>2720</v>
      </c>
      <c r="BN736" s="2">
        <v>1</v>
      </c>
      <c r="BO736" s="16">
        <v>7</v>
      </c>
      <c r="BP736" s="2">
        <v>8</v>
      </c>
      <c r="BQ736" s="2">
        <v>22</v>
      </c>
      <c r="BT736" s="40"/>
      <c r="BU736" s="40"/>
      <c r="BV736" s="40"/>
      <c r="BW736" s="40"/>
      <c r="BX736" s="40"/>
      <c r="BY736" s="40"/>
      <c r="BZ736" s="40"/>
      <c r="CA736" s="40"/>
    </row>
    <row r="737" spans="1:79" ht="151.80000000000001">
      <c r="A737" s="49" t="s">
        <v>3974</v>
      </c>
      <c r="B737" s="37" t="s">
        <v>1426</v>
      </c>
      <c r="C737" s="31" t="s">
        <v>415</v>
      </c>
      <c r="D737" s="31" t="s">
        <v>402</v>
      </c>
      <c r="E737" s="22" t="s">
        <v>4035</v>
      </c>
      <c r="F737" s="23" t="s">
        <v>4036</v>
      </c>
      <c r="G737" s="23" t="s">
        <v>4037</v>
      </c>
      <c r="H737" s="23" t="s">
        <v>4039</v>
      </c>
      <c r="I737" s="23">
        <v>81111508</v>
      </c>
      <c r="J737" s="23" t="s">
        <v>1483</v>
      </c>
      <c r="K737" s="23" t="s">
        <v>1486</v>
      </c>
      <c r="L737" s="23" t="s">
        <v>2959</v>
      </c>
      <c r="M737" s="24" t="s">
        <v>1477</v>
      </c>
      <c r="N737" s="24" t="s">
        <v>1477</v>
      </c>
      <c r="O737" s="24" t="s">
        <v>421</v>
      </c>
      <c r="P737" s="24">
        <v>10</v>
      </c>
      <c r="Q737" s="24" t="s">
        <v>1546</v>
      </c>
      <c r="R737" s="24" t="s">
        <v>1547</v>
      </c>
      <c r="S737" s="25">
        <v>101600000</v>
      </c>
      <c r="T737" s="25">
        <v>101600000</v>
      </c>
      <c r="U737" s="24" t="s">
        <v>1560</v>
      </c>
      <c r="V737" s="24" t="s">
        <v>1561</v>
      </c>
      <c r="W737" s="23" t="s">
        <v>256</v>
      </c>
      <c r="X737" s="23" t="s">
        <v>1612</v>
      </c>
      <c r="Y737" s="23" t="s">
        <v>1615</v>
      </c>
      <c r="Z737" s="23" t="s">
        <v>1804</v>
      </c>
      <c r="AA737" s="23" t="s">
        <v>1820</v>
      </c>
      <c r="AB737" s="23" t="s">
        <v>1824</v>
      </c>
      <c r="AC737" s="36">
        <v>0</v>
      </c>
      <c r="AD737" s="36">
        <v>0</v>
      </c>
      <c r="AE737" s="36">
        <v>101600000</v>
      </c>
      <c r="AF737" s="36">
        <v>0</v>
      </c>
      <c r="AG737" s="36">
        <v>0</v>
      </c>
      <c r="AH737" s="36">
        <v>10160000</v>
      </c>
      <c r="AI737" s="36">
        <v>0</v>
      </c>
      <c r="AJ737" s="36">
        <v>10160000</v>
      </c>
      <c r="AK737" s="36">
        <v>0</v>
      </c>
      <c r="AL737" s="36">
        <v>10160000</v>
      </c>
      <c r="AM737" s="36">
        <v>0</v>
      </c>
      <c r="AN737" s="36">
        <v>10160000</v>
      </c>
      <c r="AO737" s="36">
        <v>0</v>
      </c>
      <c r="AP737" s="36">
        <v>10160000</v>
      </c>
      <c r="AQ737" s="36">
        <v>0</v>
      </c>
      <c r="AR737" s="36">
        <v>10160000</v>
      </c>
      <c r="AS737" s="36">
        <v>0</v>
      </c>
      <c r="AT737" s="36">
        <v>10160000</v>
      </c>
      <c r="AU737" s="36">
        <v>0</v>
      </c>
      <c r="AV737" s="36">
        <v>10160000</v>
      </c>
      <c r="AW737" s="36">
        <v>0</v>
      </c>
      <c r="AX737" s="36">
        <v>20320000</v>
      </c>
      <c r="AY737" s="36">
        <v>0</v>
      </c>
      <c r="AZ737" s="36">
        <v>0</v>
      </c>
      <c r="BA737" s="34"/>
      <c r="BB737" s="34"/>
      <c r="BC737" s="34"/>
      <c r="BD737" s="34"/>
      <c r="BE737" s="11" t="str">
        <f t="shared" si="66"/>
        <v>OK</v>
      </c>
      <c r="BF737" s="11" t="str">
        <f t="shared" si="67"/>
        <v>OK</v>
      </c>
      <c r="BG737" s="5">
        <f>+IF(B737&lt;&gt;"",COUNTBLANK(F737:AZ737),0)</f>
        <v>0</v>
      </c>
      <c r="BH737" s="12">
        <f t="shared" si="68"/>
        <v>101600000</v>
      </c>
      <c r="BI737" s="12">
        <f t="shared" si="69"/>
        <v>101600000</v>
      </c>
      <c r="BJ737" s="5">
        <f t="shared" si="70"/>
        <v>0</v>
      </c>
      <c r="BK737" s="5">
        <f t="shared" si="71"/>
        <v>0</v>
      </c>
      <c r="BL737" s="2">
        <v>4</v>
      </c>
      <c r="BM737" s="2">
        <v>2720</v>
      </c>
      <c r="BN737" s="2">
        <v>1</v>
      </c>
      <c r="BO737" s="16">
        <v>7</v>
      </c>
      <c r="BP737" s="2">
        <v>8</v>
      </c>
      <c r="BQ737" s="2">
        <v>23</v>
      </c>
      <c r="BT737" s="40"/>
      <c r="BU737" s="40"/>
      <c r="BV737" s="40"/>
      <c r="BW737" s="40"/>
      <c r="BX737" s="40"/>
      <c r="BY737" s="40"/>
      <c r="BZ737" s="40"/>
      <c r="CA737" s="40"/>
    </row>
    <row r="738" spans="1:79" ht="165.6">
      <c r="A738" s="49" t="s">
        <v>3974</v>
      </c>
      <c r="B738" s="37" t="s">
        <v>1427</v>
      </c>
      <c r="C738" s="31" t="s">
        <v>415</v>
      </c>
      <c r="D738" s="31" t="s">
        <v>402</v>
      </c>
      <c r="E738" s="22" t="s">
        <v>4035</v>
      </c>
      <c r="F738" s="23" t="s">
        <v>4036</v>
      </c>
      <c r="G738" s="23" t="s">
        <v>4037</v>
      </c>
      <c r="H738" s="23" t="s">
        <v>4039</v>
      </c>
      <c r="I738" s="23">
        <v>81111508</v>
      </c>
      <c r="J738" s="23" t="s">
        <v>1483</v>
      </c>
      <c r="K738" s="23" t="s">
        <v>1486</v>
      </c>
      <c r="L738" s="23" t="s">
        <v>2960</v>
      </c>
      <c r="M738" s="24" t="s">
        <v>1477</v>
      </c>
      <c r="N738" s="24" t="s">
        <v>1477</v>
      </c>
      <c r="O738" s="24" t="s">
        <v>1477</v>
      </c>
      <c r="P738" s="24">
        <v>12</v>
      </c>
      <c r="Q738" s="24" t="s">
        <v>1546</v>
      </c>
      <c r="R738" s="24" t="s">
        <v>1547</v>
      </c>
      <c r="S738" s="25">
        <v>69805000</v>
      </c>
      <c r="T738" s="25">
        <v>69805000</v>
      </c>
      <c r="U738" s="24" t="s">
        <v>1560</v>
      </c>
      <c r="V738" s="24" t="s">
        <v>1561</v>
      </c>
      <c r="W738" s="23" t="s">
        <v>256</v>
      </c>
      <c r="X738" s="23" t="s">
        <v>1611</v>
      </c>
      <c r="Y738" s="23" t="s">
        <v>1615</v>
      </c>
      <c r="Z738" s="23" t="s">
        <v>1806</v>
      </c>
      <c r="AA738" s="23" t="s">
        <v>1820</v>
      </c>
      <c r="AB738" s="23" t="s">
        <v>1824</v>
      </c>
      <c r="AC738" s="36">
        <v>69805000</v>
      </c>
      <c r="AD738" s="36">
        <v>0</v>
      </c>
      <c r="AE738" s="36">
        <v>0</v>
      </c>
      <c r="AF738" s="36">
        <v>3035000</v>
      </c>
      <c r="AG738" s="36">
        <v>0</v>
      </c>
      <c r="AH738" s="36">
        <v>6070000</v>
      </c>
      <c r="AI738" s="36">
        <v>0</v>
      </c>
      <c r="AJ738" s="36">
        <v>6070000</v>
      </c>
      <c r="AK738" s="36">
        <v>0</v>
      </c>
      <c r="AL738" s="36">
        <v>6070000</v>
      </c>
      <c r="AM738" s="36">
        <v>0</v>
      </c>
      <c r="AN738" s="36">
        <v>6070000</v>
      </c>
      <c r="AO738" s="36">
        <v>0</v>
      </c>
      <c r="AP738" s="36">
        <v>6070000</v>
      </c>
      <c r="AQ738" s="36">
        <v>0</v>
      </c>
      <c r="AR738" s="36">
        <v>6070000</v>
      </c>
      <c r="AS738" s="36">
        <v>0</v>
      </c>
      <c r="AT738" s="36">
        <v>6070000</v>
      </c>
      <c r="AU738" s="36">
        <v>0</v>
      </c>
      <c r="AV738" s="36">
        <v>6070000</v>
      </c>
      <c r="AW738" s="36">
        <v>0</v>
      </c>
      <c r="AX738" s="36">
        <v>6070000</v>
      </c>
      <c r="AY738" s="36">
        <v>0</v>
      </c>
      <c r="AZ738" s="36">
        <v>12140000</v>
      </c>
      <c r="BA738" s="34"/>
      <c r="BB738" s="34"/>
      <c r="BC738" s="34"/>
      <c r="BD738" s="34"/>
      <c r="BE738" s="11" t="str">
        <f t="shared" si="66"/>
        <v>OK</v>
      </c>
      <c r="BF738" s="11" t="str">
        <f t="shared" si="67"/>
        <v>OK</v>
      </c>
      <c r="BG738" s="5">
        <f>+IF(B738&lt;&gt;"",COUNTBLANK(F738:AZ738),0)</f>
        <v>0</v>
      </c>
      <c r="BH738" s="12">
        <f t="shared" si="68"/>
        <v>69805000</v>
      </c>
      <c r="BI738" s="12">
        <f t="shared" si="69"/>
        <v>69805000</v>
      </c>
      <c r="BJ738" s="5">
        <f t="shared" si="70"/>
        <v>0</v>
      </c>
      <c r="BK738" s="5">
        <f t="shared" si="71"/>
        <v>0</v>
      </c>
      <c r="BL738" s="2">
        <v>4</v>
      </c>
      <c r="BM738" s="2">
        <v>2720</v>
      </c>
      <c r="BN738" s="2">
        <v>1</v>
      </c>
      <c r="BO738" s="16">
        <v>7</v>
      </c>
      <c r="BP738" s="2">
        <v>8</v>
      </c>
      <c r="BQ738" s="2">
        <v>24</v>
      </c>
      <c r="BT738" s="40"/>
      <c r="BU738" s="40"/>
      <c r="BV738" s="40"/>
      <c r="BW738" s="40"/>
      <c r="BX738" s="40"/>
      <c r="BY738" s="40"/>
      <c r="BZ738" s="40"/>
      <c r="CA738" s="40"/>
    </row>
    <row r="739" spans="1:79" ht="151.80000000000001">
      <c r="A739" s="49" t="s">
        <v>3974</v>
      </c>
      <c r="B739" s="37" t="s">
        <v>1251</v>
      </c>
      <c r="C739" s="31" t="s">
        <v>415</v>
      </c>
      <c r="D739" s="31" t="s">
        <v>402</v>
      </c>
      <c r="E739" s="22" t="s">
        <v>4035</v>
      </c>
      <c r="F739" s="23" t="s">
        <v>4036</v>
      </c>
      <c r="G739" s="23" t="s">
        <v>4037</v>
      </c>
      <c r="H739" s="23" t="s">
        <v>4039</v>
      </c>
      <c r="I739" s="23">
        <v>81111508</v>
      </c>
      <c r="J739" s="23" t="s">
        <v>1483</v>
      </c>
      <c r="K739" s="23" t="s">
        <v>1486</v>
      </c>
      <c r="L739" s="23" t="s">
        <v>2968</v>
      </c>
      <c r="M739" s="24" t="s">
        <v>1477</v>
      </c>
      <c r="N739" s="24" t="s">
        <v>1477</v>
      </c>
      <c r="O739" s="24" t="s">
        <v>1477</v>
      </c>
      <c r="P739" s="24">
        <v>12</v>
      </c>
      <c r="Q739" s="24" t="s">
        <v>1546</v>
      </c>
      <c r="R739" s="24" t="s">
        <v>1547</v>
      </c>
      <c r="S739" s="25">
        <v>147890000</v>
      </c>
      <c r="T739" s="25">
        <v>147890000</v>
      </c>
      <c r="U739" s="24" t="s">
        <v>1560</v>
      </c>
      <c r="V739" s="24" t="s">
        <v>1561</v>
      </c>
      <c r="W739" s="23" t="s">
        <v>258</v>
      </c>
      <c r="X739" s="23" t="s">
        <v>1609</v>
      </c>
      <c r="Y739" s="23" t="s">
        <v>1615</v>
      </c>
      <c r="Z739" s="23" t="s">
        <v>1761</v>
      </c>
      <c r="AA739" s="23" t="s">
        <v>1820</v>
      </c>
      <c r="AB739" s="23" t="s">
        <v>1824</v>
      </c>
      <c r="AC739" s="36">
        <v>147890000</v>
      </c>
      <c r="AD739" s="36">
        <v>0</v>
      </c>
      <c r="AE739" s="36">
        <v>0</v>
      </c>
      <c r="AF739" s="36">
        <v>6430000</v>
      </c>
      <c r="AG739" s="36">
        <v>0</v>
      </c>
      <c r="AH739" s="36">
        <v>12860000</v>
      </c>
      <c r="AI739" s="36">
        <v>0</v>
      </c>
      <c r="AJ739" s="36">
        <v>12860000</v>
      </c>
      <c r="AK739" s="36">
        <v>0</v>
      </c>
      <c r="AL739" s="36">
        <v>12860000</v>
      </c>
      <c r="AM739" s="36">
        <v>0</v>
      </c>
      <c r="AN739" s="36">
        <v>12860000</v>
      </c>
      <c r="AO739" s="36">
        <v>0</v>
      </c>
      <c r="AP739" s="36">
        <v>12860000</v>
      </c>
      <c r="AQ739" s="36">
        <v>0</v>
      </c>
      <c r="AR739" s="36">
        <v>12860000</v>
      </c>
      <c r="AS739" s="36">
        <v>0</v>
      </c>
      <c r="AT739" s="36">
        <v>12860000</v>
      </c>
      <c r="AU739" s="36">
        <v>0</v>
      </c>
      <c r="AV739" s="36">
        <v>12860000</v>
      </c>
      <c r="AW739" s="36">
        <v>0</v>
      </c>
      <c r="AX739" s="36">
        <v>12860000</v>
      </c>
      <c r="AY739" s="36">
        <v>0</v>
      </c>
      <c r="AZ739" s="36">
        <v>25720000</v>
      </c>
      <c r="BA739" s="34"/>
      <c r="BB739" s="34"/>
      <c r="BC739" s="34"/>
      <c r="BD739" s="34"/>
      <c r="BE739" s="11" t="str">
        <f t="shared" si="66"/>
        <v>OK</v>
      </c>
      <c r="BF739" s="11" t="str">
        <f t="shared" si="67"/>
        <v>OK</v>
      </c>
      <c r="BG739" s="5">
        <f>+IF(B739&lt;&gt;"",COUNTBLANK(F739:AZ739),0)</f>
        <v>0</v>
      </c>
      <c r="BH739" s="12">
        <f t="shared" si="68"/>
        <v>147890000</v>
      </c>
      <c r="BI739" s="12">
        <f t="shared" si="69"/>
        <v>147890000</v>
      </c>
      <c r="BJ739" s="5">
        <f t="shared" si="70"/>
        <v>0</v>
      </c>
      <c r="BK739" s="5">
        <f t="shared" si="71"/>
        <v>0</v>
      </c>
      <c r="BL739" s="2">
        <v>4</v>
      </c>
      <c r="BM739" s="2">
        <v>2730</v>
      </c>
      <c r="BN739" s="2">
        <v>1</v>
      </c>
      <c r="BO739" s="16">
        <v>7</v>
      </c>
      <c r="BP739" s="2">
        <v>8</v>
      </c>
      <c r="BQ739" s="2">
        <v>1</v>
      </c>
      <c r="BT739" s="40"/>
      <c r="BU739" s="40"/>
      <c r="BV739" s="40"/>
      <c r="BW739" s="40"/>
      <c r="BX739" s="40"/>
      <c r="BY739" s="40"/>
      <c r="BZ739" s="40"/>
      <c r="CA739" s="40"/>
    </row>
    <row r="740" spans="1:79" ht="110.4">
      <c r="A740" s="49" t="s">
        <v>3974</v>
      </c>
      <c r="B740" s="37" t="s">
        <v>1252</v>
      </c>
      <c r="C740" s="31" t="s">
        <v>415</v>
      </c>
      <c r="D740" s="31" t="s">
        <v>402</v>
      </c>
      <c r="E740" s="22" t="s">
        <v>4035</v>
      </c>
      <c r="F740" s="23" t="s">
        <v>4036</v>
      </c>
      <c r="G740" s="23" t="s">
        <v>4037</v>
      </c>
      <c r="H740" s="23" t="s">
        <v>4039</v>
      </c>
      <c r="I740" s="23" t="s">
        <v>1471</v>
      </c>
      <c r="J740" s="23" t="s">
        <v>1483</v>
      </c>
      <c r="K740" s="23" t="s">
        <v>1540</v>
      </c>
      <c r="L740" s="23" t="s">
        <v>2969</v>
      </c>
      <c r="M740" s="24" t="s">
        <v>1520</v>
      </c>
      <c r="N740" s="24" t="s">
        <v>419</v>
      </c>
      <c r="O740" s="24" t="s">
        <v>423</v>
      </c>
      <c r="P740" s="24">
        <v>4</v>
      </c>
      <c r="Q740" s="24" t="s">
        <v>1549</v>
      </c>
      <c r="R740" s="24" t="s">
        <v>1547</v>
      </c>
      <c r="S740" s="25">
        <v>789631248</v>
      </c>
      <c r="T740" s="25">
        <v>789631248</v>
      </c>
      <c r="U740" s="24" t="s">
        <v>1560</v>
      </c>
      <c r="V740" s="24" t="s">
        <v>1561</v>
      </c>
      <c r="W740" s="23" t="s">
        <v>258</v>
      </c>
      <c r="X740" s="23" t="s">
        <v>1609</v>
      </c>
      <c r="Y740" s="23" t="s">
        <v>1633</v>
      </c>
      <c r="Z740" s="23" t="s">
        <v>1759</v>
      </c>
      <c r="AA740" s="23" t="s">
        <v>1820</v>
      </c>
      <c r="AB740" s="23" t="s">
        <v>1824</v>
      </c>
      <c r="AC740" s="36">
        <v>0</v>
      </c>
      <c r="AD740" s="36">
        <v>0</v>
      </c>
      <c r="AE740" s="36">
        <v>0</v>
      </c>
      <c r="AF740" s="36">
        <v>0</v>
      </c>
      <c r="AG740" s="36">
        <v>0</v>
      </c>
      <c r="AH740" s="36">
        <v>0</v>
      </c>
      <c r="AI740" s="36">
        <v>0</v>
      </c>
      <c r="AJ740" s="36">
        <v>0</v>
      </c>
      <c r="AK740" s="36">
        <v>0</v>
      </c>
      <c r="AL740" s="36">
        <v>0</v>
      </c>
      <c r="AM740" s="36">
        <v>0</v>
      </c>
      <c r="AN740" s="36">
        <v>0</v>
      </c>
      <c r="AO740" s="36">
        <v>0</v>
      </c>
      <c r="AP740" s="36">
        <v>0</v>
      </c>
      <c r="AQ740" s="36">
        <v>789631248</v>
      </c>
      <c r="AR740" s="36">
        <v>0</v>
      </c>
      <c r="AS740" s="36">
        <v>0</v>
      </c>
      <c r="AT740" s="36">
        <v>197407812</v>
      </c>
      <c r="AU740" s="36">
        <v>0</v>
      </c>
      <c r="AV740" s="36">
        <v>197407812</v>
      </c>
      <c r="AW740" s="36">
        <v>0</v>
      </c>
      <c r="AX740" s="36">
        <v>197407812</v>
      </c>
      <c r="AY740" s="36">
        <v>0</v>
      </c>
      <c r="AZ740" s="36">
        <v>197407812</v>
      </c>
      <c r="BA740" s="34"/>
      <c r="BB740" s="34"/>
      <c r="BC740" s="34"/>
      <c r="BD740" s="34"/>
      <c r="BE740" s="11" t="str">
        <f t="shared" si="66"/>
        <v>OK</v>
      </c>
      <c r="BF740" s="11" t="str">
        <f t="shared" si="67"/>
        <v>OK</v>
      </c>
      <c r="BG740" s="5">
        <f>+IF(B740&lt;&gt;"",COUNTBLANK(F740:AZ740),0)</f>
        <v>0</v>
      </c>
      <c r="BH740" s="12">
        <f t="shared" si="68"/>
        <v>789631248</v>
      </c>
      <c r="BI740" s="12">
        <f t="shared" si="69"/>
        <v>789631248</v>
      </c>
      <c r="BJ740" s="5">
        <f t="shared" si="70"/>
        <v>0</v>
      </c>
      <c r="BK740" s="5">
        <f t="shared" si="71"/>
        <v>0</v>
      </c>
      <c r="BL740" s="2">
        <v>4</v>
      </c>
      <c r="BM740" s="2">
        <v>2730</v>
      </c>
      <c r="BN740" s="2">
        <v>1</v>
      </c>
      <c r="BO740" s="16">
        <v>7</v>
      </c>
      <c r="BP740" s="2">
        <v>8</v>
      </c>
      <c r="BQ740" s="2">
        <v>2</v>
      </c>
      <c r="BT740" s="40"/>
      <c r="BU740" s="40"/>
      <c r="BV740" s="40"/>
      <c r="BW740" s="40"/>
      <c r="BX740" s="40"/>
      <c r="BY740" s="40"/>
      <c r="BZ740" s="40"/>
      <c r="CA740" s="40"/>
    </row>
    <row r="741" spans="1:79" ht="193.2">
      <c r="A741" s="49" t="s">
        <v>3974</v>
      </c>
      <c r="B741" s="37" t="s">
        <v>1253</v>
      </c>
      <c r="C741" s="31" t="s">
        <v>415</v>
      </c>
      <c r="D741" s="31" t="s">
        <v>402</v>
      </c>
      <c r="E741" s="22" t="s">
        <v>4035</v>
      </c>
      <c r="F741" s="23" t="s">
        <v>4036</v>
      </c>
      <c r="G741" s="23" t="s">
        <v>4037</v>
      </c>
      <c r="H741" s="23" t="s">
        <v>4039</v>
      </c>
      <c r="I741" s="23">
        <v>81111508</v>
      </c>
      <c r="J741" s="23" t="s">
        <v>1483</v>
      </c>
      <c r="K741" s="23" t="s">
        <v>1486</v>
      </c>
      <c r="L741" s="23" t="s">
        <v>2970</v>
      </c>
      <c r="M741" s="24" t="s">
        <v>1477</v>
      </c>
      <c r="N741" s="24" t="s">
        <v>1477</v>
      </c>
      <c r="O741" s="24" t="s">
        <v>1477</v>
      </c>
      <c r="P741" s="24">
        <v>6</v>
      </c>
      <c r="Q741" s="24" t="s">
        <v>1546</v>
      </c>
      <c r="R741" s="24" t="s">
        <v>1547</v>
      </c>
      <c r="S741" s="25">
        <v>77160000</v>
      </c>
      <c r="T741" s="25">
        <v>77160000</v>
      </c>
      <c r="U741" s="24" t="s">
        <v>1560</v>
      </c>
      <c r="V741" s="24" t="s">
        <v>1561</v>
      </c>
      <c r="W741" s="23" t="s">
        <v>258</v>
      </c>
      <c r="X741" s="23" t="s">
        <v>1609</v>
      </c>
      <c r="Y741" s="23" t="s">
        <v>1615</v>
      </c>
      <c r="Z741" s="23" t="s">
        <v>1760</v>
      </c>
      <c r="AA741" s="23" t="s">
        <v>1820</v>
      </c>
      <c r="AB741" s="23" t="s">
        <v>1824</v>
      </c>
      <c r="AC741" s="36">
        <v>77160000</v>
      </c>
      <c r="AD741" s="36">
        <v>0</v>
      </c>
      <c r="AE741" s="36">
        <v>0</v>
      </c>
      <c r="AF741" s="36">
        <v>6430000</v>
      </c>
      <c r="AG741" s="36">
        <v>0</v>
      </c>
      <c r="AH741" s="36">
        <v>12860000</v>
      </c>
      <c r="AI741" s="36">
        <v>0</v>
      </c>
      <c r="AJ741" s="36">
        <v>12860000</v>
      </c>
      <c r="AK741" s="36">
        <v>0</v>
      </c>
      <c r="AL741" s="36">
        <v>12860000</v>
      </c>
      <c r="AM741" s="36">
        <v>0</v>
      </c>
      <c r="AN741" s="36">
        <v>12860000</v>
      </c>
      <c r="AO741" s="36">
        <v>0</v>
      </c>
      <c r="AP741" s="36">
        <v>19290000</v>
      </c>
      <c r="AQ741" s="36">
        <v>0</v>
      </c>
      <c r="AR741" s="36">
        <v>0</v>
      </c>
      <c r="AS741" s="36">
        <v>0</v>
      </c>
      <c r="AT741" s="36">
        <v>0</v>
      </c>
      <c r="AU741" s="36">
        <v>0</v>
      </c>
      <c r="AV741" s="36">
        <v>0</v>
      </c>
      <c r="AW741" s="36">
        <v>0</v>
      </c>
      <c r="AX741" s="36">
        <v>0</v>
      </c>
      <c r="AY741" s="36">
        <v>0</v>
      </c>
      <c r="AZ741" s="36">
        <v>0</v>
      </c>
      <c r="BA741" s="34"/>
      <c r="BB741" s="34"/>
      <c r="BC741" s="34"/>
      <c r="BD741" s="34"/>
      <c r="BE741" s="11" t="str">
        <f t="shared" si="66"/>
        <v>OK</v>
      </c>
      <c r="BF741" s="11" t="str">
        <f t="shared" si="67"/>
        <v>OK</v>
      </c>
      <c r="BG741" s="5">
        <f>+IF(B741&lt;&gt;"",COUNTBLANK(F741:AZ741),0)</f>
        <v>0</v>
      </c>
      <c r="BH741" s="12">
        <f t="shared" si="68"/>
        <v>77160000</v>
      </c>
      <c r="BI741" s="12">
        <f t="shared" si="69"/>
        <v>77160000</v>
      </c>
      <c r="BJ741" s="5">
        <f t="shared" si="70"/>
        <v>0</v>
      </c>
      <c r="BK741" s="5">
        <f t="shared" si="71"/>
        <v>0</v>
      </c>
      <c r="BL741" s="2">
        <v>4</v>
      </c>
      <c r="BM741" s="2">
        <v>2730</v>
      </c>
      <c r="BN741" s="2">
        <v>1</v>
      </c>
      <c r="BO741" s="16">
        <v>7</v>
      </c>
      <c r="BP741" s="2">
        <v>8</v>
      </c>
      <c r="BQ741" s="2">
        <v>3</v>
      </c>
      <c r="BT741" s="40"/>
      <c r="BU741" s="40"/>
      <c r="BV741" s="40"/>
      <c r="BW741" s="40"/>
      <c r="BX741" s="40"/>
      <c r="BY741" s="40"/>
      <c r="BZ741" s="40"/>
      <c r="CA741" s="40"/>
    </row>
    <row r="742" spans="1:79" ht="96.6">
      <c r="A742" s="49" t="s">
        <v>3974</v>
      </c>
      <c r="B742" s="37" t="s">
        <v>1254</v>
      </c>
      <c r="C742" s="31" t="s">
        <v>415</v>
      </c>
      <c r="D742" s="31" t="s">
        <v>402</v>
      </c>
      <c r="E742" s="22" t="s">
        <v>4035</v>
      </c>
      <c r="F742" s="23" t="s">
        <v>4036</v>
      </c>
      <c r="G742" s="23" t="s">
        <v>4037</v>
      </c>
      <c r="H742" s="23" t="s">
        <v>4039</v>
      </c>
      <c r="I742" s="23" t="s">
        <v>1472</v>
      </c>
      <c r="J742" s="23" t="s">
        <v>1483</v>
      </c>
      <c r="K742" s="23" t="s">
        <v>1540</v>
      </c>
      <c r="L742" s="23" t="s">
        <v>2971</v>
      </c>
      <c r="M742" s="24" t="s">
        <v>1477</v>
      </c>
      <c r="N742" s="24" t="s">
        <v>421</v>
      </c>
      <c r="O742" s="24" t="s">
        <v>422</v>
      </c>
      <c r="P742" s="24">
        <v>3</v>
      </c>
      <c r="Q742" s="24" t="s">
        <v>1552</v>
      </c>
      <c r="R742" s="24" t="s">
        <v>1547</v>
      </c>
      <c r="S742" s="25">
        <v>200000000</v>
      </c>
      <c r="T742" s="25">
        <v>200000000</v>
      </c>
      <c r="U742" s="24" t="s">
        <v>1560</v>
      </c>
      <c r="V742" s="24" t="s">
        <v>1561</v>
      </c>
      <c r="W742" s="23" t="s">
        <v>258</v>
      </c>
      <c r="X742" s="23" t="s">
        <v>1609</v>
      </c>
      <c r="Y742" s="23" t="s">
        <v>1633</v>
      </c>
      <c r="Z742" s="23" t="s">
        <v>1759</v>
      </c>
      <c r="AA742" s="23" t="s">
        <v>1820</v>
      </c>
      <c r="AB742" s="23" t="s">
        <v>1824</v>
      </c>
      <c r="AC742" s="36">
        <v>0</v>
      </c>
      <c r="AD742" s="36">
        <v>0</v>
      </c>
      <c r="AE742" s="36">
        <v>0</v>
      </c>
      <c r="AF742" s="36">
        <v>0</v>
      </c>
      <c r="AG742" s="36">
        <v>200000000</v>
      </c>
      <c r="AH742" s="36">
        <v>0</v>
      </c>
      <c r="AI742" s="36">
        <v>0</v>
      </c>
      <c r="AJ742" s="36">
        <v>0</v>
      </c>
      <c r="AK742" s="36">
        <v>0</v>
      </c>
      <c r="AL742" s="36">
        <v>200000000</v>
      </c>
      <c r="AM742" s="36">
        <v>0</v>
      </c>
      <c r="AN742" s="36">
        <v>0</v>
      </c>
      <c r="AO742" s="36">
        <v>0</v>
      </c>
      <c r="AP742" s="36">
        <v>0</v>
      </c>
      <c r="AQ742" s="36">
        <v>0</v>
      </c>
      <c r="AR742" s="36">
        <v>0</v>
      </c>
      <c r="AS742" s="36">
        <v>0</v>
      </c>
      <c r="AT742" s="36">
        <v>0</v>
      </c>
      <c r="AU742" s="36">
        <v>0</v>
      </c>
      <c r="AV742" s="36">
        <v>0</v>
      </c>
      <c r="AW742" s="36">
        <v>0</v>
      </c>
      <c r="AX742" s="36">
        <v>0</v>
      </c>
      <c r="AY742" s="36">
        <v>0</v>
      </c>
      <c r="AZ742" s="36">
        <v>0</v>
      </c>
      <c r="BA742" s="34"/>
      <c r="BB742" s="34"/>
      <c r="BC742" s="34"/>
      <c r="BD742" s="34"/>
      <c r="BE742" s="11" t="str">
        <f t="shared" si="66"/>
        <v>OK</v>
      </c>
      <c r="BF742" s="11" t="str">
        <f t="shared" si="67"/>
        <v>OK</v>
      </c>
      <c r="BG742" s="5">
        <f>+IF(B742&lt;&gt;"",COUNTBLANK(F742:AZ742),0)</f>
        <v>0</v>
      </c>
      <c r="BH742" s="12">
        <f t="shared" si="68"/>
        <v>200000000</v>
      </c>
      <c r="BI742" s="12">
        <f t="shared" si="69"/>
        <v>200000000</v>
      </c>
      <c r="BJ742" s="5">
        <f t="shared" si="70"/>
        <v>0</v>
      </c>
      <c r="BK742" s="5">
        <f t="shared" si="71"/>
        <v>0</v>
      </c>
      <c r="BL742" s="2">
        <v>4</v>
      </c>
      <c r="BM742" s="2">
        <v>2730</v>
      </c>
      <c r="BN742" s="2">
        <v>1</v>
      </c>
      <c r="BO742" s="16">
        <v>7</v>
      </c>
      <c r="BP742" s="2">
        <v>8</v>
      </c>
      <c r="BQ742" s="2">
        <v>4</v>
      </c>
      <c r="BT742" s="40"/>
      <c r="BU742" s="40"/>
      <c r="BV742" s="40"/>
      <c r="BW742" s="40"/>
      <c r="BX742" s="40"/>
      <c r="BY742" s="40"/>
      <c r="BZ742" s="40"/>
      <c r="CA742" s="40"/>
    </row>
    <row r="743" spans="1:79" ht="110.4">
      <c r="A743" s="49" t="s">
        <v>3974</v>
      </c>
      <c r="B743" s="37" t="s">
        <v>1255</v>
      </c>
      <c r="C743" s="31" t="s">
        <v>415</v>
      </c>
      <c r="D743" s="31" t="s">
        <v>402</v>
      </c>
      <c r="E743" s="22" t="s">
        <v>4035</v>
      </c>
      <c r="F743" s="23" t="s">
        <v>4036</v>
      </c>
      <c r="G743" s="23" t="s">
        <v>4037</v>
      </c>
      <c r="H743" s="23" t="s">
        <v>4039</v>
      </c>
      <c r="I743" s="23">
        <v>81111508</v>
      </c>
      <c r="J743" s="23" t="s">
        <v>1483</v>
      </c>
      <c r="K743" s="23" t="s">
        <v>1486</v>
      </c>
      <c r="L743" s="23" t="s">
        <v>2972</v>
      </c>
      <c r="M743" s="24" t="s">
        <v>1477</v>
      </c>
      <c r="N743" s="24" t="s">
        <v>1477</v>
      </c>
      <c r="O743" s="24" t="s">
        <v>421</v>
      </c>
      <c r="P743" s="24">
        <v>11</v>
      </c>
      <c r="Q743" s="24" t="s">
        <v>1546</v>
      </c>
      <c r="R743" s="24" t="s">
        <v>1547</v>
      </c>
      <c r="S743" s="25">
        <v>141460000</v>
      </c>
      <c r="T743" s="25">
        <v>141460000</v>
      </c>
      <c r="U743" s="24" t="s">
        <v>1560</v>
      </c>
      <c r="V743" s="24" t="s">
        <v>1561</v>
      </c>
      <c r="W743" s="23" t="s">
        <v>258</v>
      </c>
      <c r="X743" s="23" t="s">
        <v>1609</v>
      </c>
      <c r="Y743" s="23" t="s">
        <v>1615</v>
      </c>
      <c r="Z743" s="23" t="s">
        <v>1760</v>
      </c>
      <c r="AA743" s="23" t="s">
        <v>1820</v>
      </c>
      <c r="AB743" s="23" t="s">
        <v>1824</v>
      </c>
      <c r="AC743" s="36">
        <v>0</v>
      </c>
      <c r="AD743" s="36">
        <v>0</v>
      </c>
      <c r="AE743" s="36">
        <v>141460000</v>
      </c>
      <c r="AF743" s="36">
        <v>0</v>
      </c>
      <c r="AG743" s="36">
        <v>0</v>
      </c>
      <c r="AH743" s="36">
        <v>12860000</v>
      </c>
      <c r="AI743" s="36">
        <v>0</v>
      </c>
      <c r="AJ743" s="36">
        <v>12860000</v>
      </c>
      <c r="AK743" s="36">
        <v>0</v>
      </c>
      <c r="AL743" s="36">
        <v>12860000</v>
      </c>
      <c r="AM743" s="36">
        <v>0</v>
      </c>
      <c r="AN743" s="36">
        <v>12860000</v>
      </c>
      <c r="AO743" s="36">
        <v>0</v>
      </c>
      <c r="AP743" s="36">
        <v>12860000</v>
      </c>
      <c r="AQ743" s="36">
        <v>0</v>
      </c>
      <c r="AR743" s="36">
        <v>12860000</v>
      </c>
      <c r="AS743" s="36">
        <v>0</v>
      </c>
      <c r="AT743" s="36">
        <v>12860000</v>
      </c>
      <c r="AU743" s="36">
        <v>0</v>
      </c>
      <c r="AV743" s="36">
        <v>12860000</v>
      </c>
      <c r="AW743" s="36">
        <v>0</v>
      </c>
      <c r="AX743" s="36">
        <v>12860000</v>
      </c>
      <c r="AY743" s="36">
        <v>0</v>
      </c>
      <c r="AZ743" s="36">
        <v>25720000</v>
      </c>
      <c r="BA743" s="34"/>
      <c r="BB743" s="34"/>
      <c r="BC743" s="34"/>
      <c r="BD743" s="34"/>
      <c r="BE743" s="11" t="str">
        <f t="shared" si="66"/>
        <v>OK</v>
      </c>
      <c r="BF743" s="11" t="str">
        <f t="shared" si="67"/>
        <v>OK</v>
      </c>
      <c r="BG743" s="5">
        <f>+IF(B743&lt;&gt;"",COUNTBLANK(F743:AZ743),0)</f>
        <v>0</v>
      </c>
      <c r="BH743" s="12">
        <f t="shared" si="68"/>
        <v>141460000</v>
      </c>
      <c r="BI743" s="12">
        <f t="shared" si="69"/>
        <v>141460000</v>
      </c>
      <c r="BJ743" s="5">
        <f t="shared" si="70"/>
        <v>0</v>
      </c>
      <c r="BK743" s="5">
        <f t="shared" si="71"/>
        <v>0</v>
      </c>
      <c r="BL743" s="2">
        <v>4</v>
      </c>
      <c r="BM743" s="2">
        <v>2730</v>
      </c>
      <c r="BN743" s="2">
        <v>1</v>
      </c>
      <c r="BO743" s="16">
        <v>7</v>
      </c>
      <c r="BP743" s="2">
        <v>8</v>
      </c>
      <c r="BQ743" s="2">
        <v>5</v>
      </c>
      <c r="BT743" s="40"/>
      <c r="BU743" s="40"/>
      <c r="BV743" s="40"/>
      <c r="BW743" s="40"/>
      <c r="BX743" s="40"/>
      <c r="BY743" s="40"/>
      <c r="BZ743" s="40"/>
      <c r="CA743" s="40"/>
    </row>
    <row r="744" spans="1:79" ht="151.80000000000001">
      <c r="A744" s="49" t="s">
        <v>3974</v>
      </c>
      <c r="B744" s="37" t="s">
        <v>1256</v>
      </c>
      <c r="C744" s="31" t="s">
        <v>415</v>
      </c>
      <c r="D744" s="31" t="s">
        <v>402</v>
      </c>
      <c r="E744" s="22" t="s">
        <v>4035</v>
      </c>
      <c r="F744" s="23" t="s">
        <v>4036</v>
      </c>
      <c r="G744" s="23" t="s">
        <v>4037</v>
      </c>
      <c r="H744" s="23" t="s">
        <v>4039</v>
      </c>
      <c r="I744" s="23">
        <v>81111508</v>
      </c>
      <c r="J744" s="23" t="s">
        <v>1483</v>
      </c>
      <c r="K744" s="23" t="s">
        <v>1486</v>
      </c>
      <c r="L744" s="23" t="s">
        <v>2973</v>
      </c>
      <c r="M744" s="24" t="s">
        <v>1477</v>
      </c>
      <c r="N744" s="24" t="s">
        <v>1477</v>
      </c>
      <c r="O744" s="24" t="s">
        <v>421</v>
      </c>
      <c r="P744" s="24">
        <v>11</v>
      </c>
      <c r="Q744" s="24" t="s">
        <v>1546</v>
      </c>
      <c r="R744" s="24" t="s">
        <v>1547</v>
      </c>
      <c r="S744" s="25">
        <v>135030000</v>
      </c>
      <c r="T744" s="25">
        <v>135030000</v>
      </c>
      <c r="U744" s="24" t="s">
        <v>1560</v>
      </c>
      <c r="V744" s="24" t="s">
        <v>1561</v>
      </c>
      <c r="W744" s="23" t="s">
        <v>258</v>
      </c>
      <c r="X744" s="23" t="s">
        <v>1609</v>
      </c>
      <c r="Y744" s="23" t="s">
        <v>1615</v>
      </c>
      <c r="Z744" s="23" t="s">
        <v>1760</v>
      </c>
      <c r="AA744" s="23" t="s">
        <v>1820</v>
      </c>
      <c r="AB744" s="23" t="s">
        <v>1824</v>
      </c>
      <c r="AC744" s="36">
        <v>0</v>
      </c>
      <c r="AD744" s="36">
        <v>0</v>
      </c>
      <c r="AE744" s="36">
        <v>135030000</v>
      </c>
      <c r="AF744" s="36">
        <v>0</v>
      </c>
      <c r="AG744" s="36">
        <v>0</v>
      </c>
      <c r="AH744" s="36">
        <v>6430000</v>
      </c>
      <c r="AI744" s="36">
        <v>0</v>
      </c>
      <c r="AJ744" s="36">
        <v>12860000</v>
      </c>
      <c r="AK744" s="36">
        <v>0</v>
      </c>
      <c r="AL744" s="36">
        <v>12860000</v>
      </c>
      <c r="AM744" s="36">
        <v>0</v>
      </c>
      <c r="AN744" s="36">
        <v>12860000</v>
      </c>
      <c r="AO744" s="36">
        <v>0</v>
      </c>
      <c r="AP744" s="36">
        <v>12860000</v>
      </c>
      <c r="AQ744" s="36">
        <v>0</v>
      </c>
      <c r="AR744" s="36">
        <v>12860000</v>
      </c>
      <c r="AS744" s="36">
        <v>0</v>
      </c>
      <c r="AT744" s="36">
        <v>12860000</v>
      </c>
      <c r="AU744" s="36">
        <v>0</v>
      </c>
      <c r="AV744" s="36">
        <v>12860000</v>
      </c>
      <c r="AW744" s="36">
        <v>0</v>
      </c>
      <c r="AX744" s="36">
        <v>12860000</v>
      </c>
      <c r="AY744" s="36">
        <v>0</v>
      </c>
      <c r="AZ744" s="36">
        <v>25720000</v>
      </c>
      <c r="BA744" s="34"/>
      <c r="BB744" s="34"/>
      <c r="BC744" s="34"/>
      <c r="BD744" s="34"/>
      <c r="BE744" s="11" t="str">
        <f t="shared" si="66"/>
        <v>OK</v>
      </c>
      <c r="BF744" s="11" t="str">
        <f t="shared" si="67"/>
        <v>OK</v>
      </c>
      <c r="BG744" s="5">
        <f>+IF(B744&lt;&gt;"",COUNTBLANK(F744:AZ744),0)</f>
        <v>0</v>
      </c>
      <c r="BH744" s="12">
        <f t="shared" si="68"/>
        <v>135030000</v>
      </c>
      <c r="BI744" s="12">
        <f t="shared" si="69"/>
        <v>135030000</v>
      </c>
      <c r="BJ744" s="5">
        <f t="shared" si="70"/>
        <v>0</v>
      </c>
      <c r="BK744" s="5">
        <f t="shared" si="71"/>
        <v>0</v>
      </c>
      <c r="BL744" s="2">
        <v>4</v>
      </c>
      <c r="BM744" s="2">
        <v>2730</v>
      </c>
      <c r="BN744" s="2">
        <v>1</v>
      </c>
      <c r="BO744" s="16">
        <v>7</v>
      </c>
      <c r="BP744" s="2">
        <v>8</v>
      </c>
      <c r="BQ744" s="2">
        <v>6</v>
      </c>
      <c r="BT744" s="40"/>
      <c r="BU744" s="40"/>
      <c r="BV744" s="40"/>
      <c r="BW744" s="40"/>
      <c r="BX744" s="40"/>
      <c r="BY744" s="40"/>
      <c r="BZ744" s="40"/>
      <c r="CA744" s="40"/>
    </row>
    <row r="745" spans="1:79" ht="124.2">
      <c r="A745" s="49" t="s">
        <v>3974</v>
      </c>
      <c r="B745" s="37" t="s">
        <v>1257</v>
      </c>
      <c r="C745" s="31" t="s">
        <v>415</v>
      </c>
      <c r="D745" s="31" t="s">
        <v>402</v>
      </c>
      <c r="E745" s="22" t="s">
        <v>4035</v>
      </c>
      <c r="F745" s="23" t="s">
        <v>4036</v>
      </c>
      <c r="G745" s="23" t="s">
        <v>4037</v>
      </c>
      <c r="H745" s="23" t="s">
        <v>4039</v>
      </c>
      <c r="I745" s="23">
        <v>81111508</v>
      </c>
      <c r="J745" s="23" t="s">
        <v>1483</v>
      </c>
      <c r="K745" s="23" t="s">
        <v>1486</v>
      </c>
      <c r="L745" s="23" t="s">
        <v>2974</v>
      </c>
      <c r="M745" s="24" t="s">
        <v>1477</v>
      </c>
      <c r="N745" s="24" t="s">
        <v>1477</v>
      </c>
      <c r="O745" s="24" t="s">
        <v>421</v>
      </c>
      <c r="P745" s="24">
        <v>11</v>
      </c>
      <c r="Q745" s="24" t="s">
        <v>1546</v>
      </c>
      <c r="R745" s="24" t="s">
        <v>1547</v>
      </c>
      <c r="S745" s="25">
        <v>111760000</v>
      </c>
      <c r="T745" s="25">
        <v>111760000</v>
      </c>
      <c r="U745" s="24" t="s">
        <v>1560</v>
      </c>
      <c r="V745" s="24" t="s">
        <v>1561</v>
      </c>
      <c r="W745" s="23" t="s">
        <v>258</v>
      </c>
      <c r="X745" s="23" t="s">
        <v>1609</v>
      </c>
      <c r="Y745" s="23" t="s">
        <v>1615</v>
      </c>
      <c r="Z745" s="23" t="s">
        <v>1760</v>
      </c>
      <c r="AA745" s="23" t="s">
        <v>1820</v>
      </c>
      <c r="AB745" s="23" t="s">
        <v>1824</v>
      </c>
      <c r="AC745" s="36">
        <v>0</v>
      </c>
      <c r="AD745" s="36">
        <v>0</v>
      </c>
      <c r="AE745" s="36">
        <v>111760000</v>
      </c>
      <c r="AF745" s="36">
        <v>0</v>
      </c>
      <c r="AG745" s="36">
        <v>0</v>
      </c>
      <c r="AH745" s="36">
        <v>10160000</v>
      </c>
      <c r="AI745" s="36">
        <v>0</v>
      </c>
      <c r="AJ745" s="36">
        <v>10160000</v>
      </c>
      <c r="AK745" s="36">
        <v>0</v>
      </c>
      <c r="AL745" s="36">
        <v>10160000</v>
      </c>
      <c r="AM745" s="36">
        <v>0</v>
      </c>
      <c r="AN745" s="36">
        <v>10160000</v>
      </c>
      <c r="AO745" s="36">
        <v>0</v>
      </c>
      <c r="AP745" s="36">
        <v>10160000</v>
      </c>
      <c r="AQ745" s="36">
        <v>0</v>
      </c>
      <c r="AR745" s="36">
        <v>10160000</v>
      </c>
      <c r="AS745" s="36">
        <v>0</v>
      </c>
      <c r="AT745" s="36">
        <v>10160000</v>
      </c>
      <c r="AU745" s="36">
        <v>0</v>
      </c>
      <c r="AV745" s="36">
        <v>10160000</v>
      </c>
      <c r="AW745" s="36">
        <v>0</v>
      </c>
      <c r="AX745" s="36">
        <v>10160000</v>
      </c>
      <c r="AY745" s="36">
        <v>0</v>
      </c>
      <c r="AZ745" s="36">
        <v>20320000</v>
      </c>
      <c r="BA745" s="34"/>
      <c r="BB745" s="34"/>
      <c r="BC745" s="34"/>
      <c r="BD745" s="34"/>
      <c r="BE745" s="11" t="str">
        <f t="shared" si="66"/>
        <v>OK</v>
      </c>
      <c r="BF745" s="11" t="str">
        <f t="shared" si="67"/>
        <v>OK</v>
      </c>
      <c r="BG745" s="5">
        <f>+IF(B745&lt;&gt;"",COUNTBLANK(F745:AZ745),0)</f>
        <v>0</v>
      </c>
      <c r="BH745" s="12">
        <f t="shared" si="68"/>
        <v>111760000</v>
      </c>
      <c r="BI745" s="12">
        <f t="shared" si="69"/>
        <v>111760000</v>
      </c>
      <c r="BJ745" s="5">
        <f t="shared" si="70"/>
        <v>0</v>
      </c>
      <c r="BK745" s="5">
        <f t="shared" si="71"/>
        <v>0</v>
      </c>
      <c r="BL745" s="2">
        <v>4</v>
      </c>
      <c r="BM745" s="2">
        <v>2730</v>
      </c>
      <c r="BN745" s="2">
        <v>1</v>
      </c>
      <c r="BO745" s="16">
        <v>7</v>
      </c>
      <c r="BP745" s="2">
        <v>8</v>
      </c>
      <c r="BQ745" s="2">
        <v>7</v>
      </c>
      <c r="BT745" s="40"/>
      <c r="BU745" s="40"/>
      <c r="BV745" s="40"/>
      <c r="BW745" s="40"/>
      <c r="BX745" s="40"/>
      <c r="BY745" s="40"/>
      <c r="BZ745" s="40"/>
      <c r="CA745" s="40"/>
    </row>
    <row r="746" spans="1:79" ht="151.80000000000001">
      <c r="A746" s="49" t="s">
        <v>3974</v>
      </c>
      <c r="B746" s="37" t="s">
        <v>1258</v>
      </c>
      <c r="C746" s="31" t="s">
        <v>415</v>
      </c>
      <c r="D746" s="31" t="s">
        <v>402</v>
      </c>
      <c r="E746" s="22" t="s">
        <v>4035</v>
      </c>
      <c r="F746" s="23" t="s">
        <v>4036</v>
      </c>
      <c r="G746" s="23" t="s">
        <v>4037</v>
      </c>
      <c r="H746" s="23" t="s">
        <v>4039</v>
      </c>
      <c r="I746" s="23">
        <v>81111508</v>
      </c>
      <c r="J746" s="23" t="s">
        <v>1483</v>
      </c>
      <c r="K746" s="23" t="s">
        <v>1486</v>
      </c>
      <c r="L746" s="23" t="s">
        <v>2975</v>
      </c>
      <c r="M746" s="24" t="s">
        <v>1477</v>
      </c>
      <c r="N746" s="24" t="s">
        <v>1477</v>
      </c>
      <c r="O746" s="24" t="s">
        <v>1477</v>
      </c>
      <c r="P746" s="24">
        <v>12</v>
      </c>
      <c r="Q746" s="24" t="s">
        <v>1546</v>
      </c>
      <c r="R746" s="24" t="s">
        <v>1547</v>
      </c>
      <c r="S746" s="25">
        <v>116840000</v>
      </c>
      <c r="T746" s="25">
        <v>116840000</v>
      </c>
      <c r="U746" s="24" t="s">
        <v>1560</v>
      </c>
      <c r="V746" s="24" t="s">
        <v>1561</v>
      </c>
      <c r="W746" s="23" t="s">
        <v>258</v>
      </c>
      <c r="X746" s="23" t="s">
        <v>1609</v>
      </c>
      <c r="Y746" s="23" t="s">
        <v>1615</v>
      </c>
      <c r="Z746" s="23" t="s">
        <v>1760</v>
      </c>
      <c r="AA746" s="23" t="s">
        <v>1820</v>
      </c>
      <c r="AB746" s="23" t="s">
        <v>1824</v>
      </c>
      <c r="AC746" s="36">
        <v>116840000</v>
      </c>
      <c r="AD746" s="36">
        <v>0</v>
      </c>
      <c r="AE746" s="36">
        <v>0</v>
      </c>
      <c r="AF746" s="36">
        <v>5080000</v>
      </c>
      <c r="AG746" s="36">
        <v>0</v>
      </c>
      <c r="AH746" s="36">
        <v>10160000</v>
      </c>
      <c r="AI746" s="36">
        <v>0</v>
      </c>
      <c r="AJ746" s="36">
        <v>10160000</v>
      </c>
      <c r="AK746" s="36">
        <v>0</v>
      </c>
      <c r="AL746" s="36">
        <v>10160000</v>
      </c>
      <c r="AM746" s="36">
        <v>0</v>
      </c>
      <c r="AN746" s="36">
        <v>10160000</v>
      </c>
      <c r="AO746" s="36">
        <v>0</v>
      </c>
      <c r="AP746" s="36">
        <v>10160000</v>
      </c>
      <c r="AQ746" s="36">
        <v>0</v>
      </c>
      <c r="AR746" s="36">
        <v>10160000</v>
      </c>
      <c r="AS746" s="36">
        <v>0</v>
      </c>
      <c r="AT746" s="36">
        <v>10160000</v>
      </c>
      <c r="AU746" s="36">
        <v>0</v>
      </c>
      <c r="AV746" s="36">
        <v>10160000</v>
      </c>
      <c r="AW746" s="36">
        <v>0</v>
      </c>
      <c r="AX746" s="36">
        <v>10160000</v>
      </c>
      <c r="AY746" s="36">
        <v>0</v>
      </c>
      <c r="AZ746" s="36">
        <v>20320000</v>
      </c>
      <c r="BA746" s="34"/>
      <c r="BB746" s="34"/>
      <c r="BC746" s="34"/>
      <c r="BD746" s="34"/>
      <c r="BE746" s="11" t="str">
        <f t="shared" si="66"/>
        <v>OK</v>
      </c>
      <c r="BF746" s="11" t="str">
        <f t="shared" si="67"/>
        <v>OK</v>
      </c>
      <c r="BG746" s="5">
        <f>+IF(B746&lt;&gt;"",COUNTBLANK(F746:AZ746),0)</f>
        <v>0</v>
      </c>
      <c r="BH746" s="12">
        <f t="shared" si="68"/>
        <v>116840000</v>
      </c>
      <c r="BI746" s="12">
        <f t="shared" si="69"/>
        <v>116840000</v>
      </c>
      <c r="BJ746" s="5">
        <f t="shared" si="70"/>
        <v>0</v>
      </c>
      <c r="BK746" s="5">
        <f t="shared" si="71"/>
        <v>0</v>
      </c>
      <c r="BL746" s="2">
        <v>4</v>
      </c>
      <c r="BM746" s="2">
        <v>2730</v>
      </c>
      <c r="BN746" s="2">
        <v>1</v>
      </c>
      <c r="BO746" s="16">
        <v>7</v>
      </c>
      <c r="BP746" s="2">
        <v>8</v>
      </c>
      <c r="BQ746" s="2">
        <v>8</v>
      </c>
      <c r="BT746" s="40"/>
      <c r="BU746" s="40"/>
      <c r="BV746" s="40"/>
      <c r="BW746" s="40"/>
      <c r="BX746" s="40"/>
      <c r="BY746" s="40"/>
      <c r="BZ746" s="40"/>
      <c r="CA746" s="40"/>
    </row>
    <row r="747" spans="1:79" ht="82.8">
      <c r="A747" s="49" t="s">
        <v>3974</v>
      </c>
      <c r="B747" s="37" t="s">
        <v>1259</v>
      </c>
      <c r="C747" s="31" t="s">
        <v>415</v>
      </c>
      <c r="D747" s="31" t="s">
        <v>402</v>
      </c>
      <c r="E747" s="22" t="s">
        <v>4035</v>
      </c>
      <c r="F747" s="23" t="s">
        <v>4048</v>
      </c>
      <c r="G747" s="23" t="s">
        <v>4049</v>
      </c>
      <c r="H747" s="23" t="s">
        <v>4086</v>
      </c>
      <c r="I747" s="23" t="s">
        <v>1473</v>
      </c>
      <c r="J747" s="23" t="s">
        <v>1537</v>
      </c>
      <c r="K747" s="23" t="s">
        <v>1539</v>
      </c>
      <c r="L747" s="23" t="s">
        <v>2976</v>
      </c>
      <c r="M747" s="24" t="s">
        <v>1477</v>
      </c>
      <c r="N747" s="24" t="s">
        <v>422</v>
      </c>
      <c r="O747" s="24" t="s">
        <v>418</v>
      </c>
      <c r="P747" s="24">
        <v>9</v>
      </c>
      <c r="Q747" s="24" t="s">
        <v>1549</v>
      </c>
      <c r="R747" s="24" t="s">
        <v>1547</v>
      </c>
      <c r="S747" s="25">
        <v>1746699659</v>
      </c>
      <c r="T747" s="25">
        <v>1746699659</v>
      </c>
      <c r="U747" s="24" t="s">
        <v>1560</v>
      </c>
      <c r="V747" s="24" t="s">
        <v>1561</v>
      </c>
      <c r="W747" s="23" t="s">
        <v>258</v>
      </c>
      <c r="X747" s="23" t="s">
        <v>1609</v>
      </c>
      <c r="Y747" s="23" t="s">
        <v>1628</v>
      </c>
      <c r="Z747" s="23" t="s">
        <v>1759</v>
      </c>
      <c r="AA747" s="23" t="s">
        <v>1820</v>
      </c>
      <c r="AB747" s="23" t="s">
        <v>1824</v>
      </c>
      <c r="AC747" s="36">
        <v>0</v>
      </c>
      <c r="AD747" s="36">
        <v>0</v>
      </c>
      <c r="AE747" s="36">
        <v>0</v>
      </c>
      <c r="AF747" s="36">
        <v>0</v>
      </c>
      <c r="AG747" s="36">
        <v>0</v>
      </c>
      <c r="AH747" s="36">
        <v>0</v>
      </c>
      <c r="AI747" s="36">
        <v>1746699659</v>
      </c>
      <c r="AJ747" s="36">
        <v>0</v>
      </c>
      <c r="AK747" s="36">
        <v>0</v>
      </c>
      <c r="AL747" s="36">
        <v>0</v>
      </c>
      <c r="AM747" s="36">
        <v>0</v>
      </c>
      <c r="AN747" s="36">
        <v>0</v>
      </c>
      <c r="AO747" s="36">
        <v>0</v>
      </c>
      <c r="AP747" s="36">
        <v>1746699659</v>
      </c>
      <c r="AQ747" s="36">
        <v>0</v>
      </c>
      <c r="AR747" s="36">
        <v>0</v>
      </c>
      <c r="AS747" s="36">
        <v>0</v>
      </c>
      <c r="AT747" s="36">
        <v>0</v>
      </c>
      <c r="AU747" s="36">
        <v>0</v>
      </c>
      <c r="AV747" s="36">
        <v>0</v>
      </c>
      <c r="AW747" s="36">
        <v>0</v>
      </c>
      <c r="AX747" s="36">
        <v>0</v>
      </c>
      <c r="AY747" s="36">
        <v>0</v>
      </c>
      <c r="AZ747" s="36">
        <v>0</v>
      </c>
      <c r="BA747" s="34"/>
      <c r="BB747" s="34"/>
      <c r="BC747" s="34"/>
      <c r="BD747" s="34"/>
      <c r="BE747" s="11" t="str">
        <f t="shared" si="66"/>
        <v>OK</v>
      </c>
      <c r="BF747" s="11" t="str">
        <f t="shared" si="67"/>
        <v>OK</v>
      </c>
      <c r="BG747" s="5">
        <f>+IF(B747&lt;&gt;"",COUNTBLANK(F747:AZ747),0)</f>
        <v>0</v>
      </c>
      <c r="BH747" s="12">
        <f t="shared" si="68"/>
        <v>1746699659</v>
      </c>
      <c r="BI747" s="12">
        <f t="shared" si="69"/>
        <v>1746699659</v>
      </c>
      <c r="BJ747" s="5">
        <f t="shared" si="70"/>
        <v>0</v>
      </c>
      <c r="BK747" s="5">
        <f t="shared" si="71"/>
        <v>0</v>
      </c>
      <c r="BL747" s="2">
        <v>4</v>
      </c>
      <c r="BM747" s="2">
        <v>2730</v>
      </c>
      <c r="BN747" s="2">
        <v>3</v>
      </c>
      <c r="BO747" s="16">
        <v>2</v>
      </c>
      <c r="BP747" s="2">
        <v>2</v>
      </c>
      <c r="BQ747" s="2">
        <v>1</v>
      </c>
      <c r="BT747" s="40"/>
      <c r="BU747" s="40"/>
      <c r="BV747" s="40"/>
      <c r="BW747" s="40"/>
      <c r="BX747" s="40"/>
      <c r="BY747" s="40"/>
      <c r="BZ747" s="40"/>
      <c r="CA747" s="40"/>
    </row>
    <row r="748" spans="1:79" ht="138">
      <c r="A748" s="49" t="s">
        <v>3974</v>
      </c>
      <c r="B748" s="37" t="s">
        <v>1260</v>
      </c>
      <c r="C748" s="31" t="s">
        <v>415</v>
      </c>
      <c r="D748" s="31" t="s">
        <v>402</v>
      </c>
      <c r="E748" s="22" t="s">
        <v>4035</v>
      </c>
      <c r="F748" s="23" t="s">
        <v>4048</v>
      </c>
      <c r="G748" s="23" t="s">
        <v>4049</v>
      </c>
      <c r="H748" s="23" t="s">
        <v>4086</v>
      </c>
      <c r="I748" s="23" t="s">
        <v>1468</v>
      </c>
      <c r="J748" s="23" t="s">
        <v>1537</v>
      </c>
      <c r="K748" s="23" t="s">
        <v>1539</v>
      </c>
      <c r="L748" s="23" t="s">
        <v>2977</v>
      </c>
      <c r="M748" s="24" t="s">
        <v>1477</v>
      </c>
      <c r="N748" s="24" t="s">
        <v>422</v>
      </c>
      <c r="O748" s="24" t="s">
        <v>418</v>
      </c>
      <c r="P748" s="24">
        <v>9</v>
      </c>
      <c r="Q748" s="24" t="s">
        <v>1549</v>
      </c>
      <c r="R748" s="24" t="s">
        <v>1547</v>
      </c>
      <c r="S748" s="25">
        <v>1829066087</v>
      </c>
      <c r="T748" s="25">
        <v>1829066087</v>
      </c>
      <c r="U748" s="24" t="s">
        <v>1560</v>
      </c>
      <c r="V748" s="24" t="s">
        <v>1561</v>
      </c>
      <c r="W748" s="23" t="s">
        <v>258</v>
      </c>
      <c r="X748" s="23" t="s">
        <v>1609</v>
      </c>
      <c r="Y748" s="23" t="s">
        <v>1628</v>
      </c>
      <c r="Z748" s="23" t="s">
        <v>1759</v>
      </c>
      <c r="AA748" s="23" t="s">
        <v>1820</v>
      </c>
      <c r="AB748" s="23" t="s">
        <v>1824</v>
      </c>
      <c r="AC748" s="36">
        <v>0</v>
      </c>
      <c r="AD748" s="36">
        <v>0</v>
      </c>
      <c r="AE748" s="36">
        <v>0</v>
      </c>
      <c r="AF748" s="36">
        <v>0</v>
      </c>
      <c r="AG748" s="36">
        <v>0</v>
      </c>
      <c r="AH748" s="36">
        <v>0</v>
      </c>
      <c r="AI748" s="36">
        <v>1829066087</v>
      </c>
      <c r="AJ748" s="36">
        <v>0</v>
      </c>
      <c r="AK748" s="36">
        <v>0</v>
      </c>
      <c r="AL748" s="36">
        <v>0</v>
      </c>
      <c r="AM748" s="36">
        <v>0</v>
      </c>
      <c r="AN748" s="36">
        <v>0</v>
      </c>
      <c r="AO748" s="36">
        <v>0</v>
      </c>
      <c r="AP748" s="36">
        <v>1829066087</v>
      </c>
      <c r="AQ748" s="36">
        <v>0</v>
      </c>
      <c r="AR748" s="36">
        <v>0</v>
      </c>
      <c r="AS748" s="36">
        <v>0</v>
      </c>
      <c r="AT748" s="36">
        <v>0</v>
      </c>
      <c r="AU748" s="36">
        <v>0</v>
      </c>
      <c r="AV748" s="36">
        <v>0</v>
      </c>
      <c r="AW748" s="36">
        <v>0</v>
      </c>
      <c r="AX748" s="36">
        <v>0</v>
      </c>
      <c r="AY748" s="36">
        <v>0</v>
      </c>
      <c r="AZ748" s="36">
        <v>0</v>
      </c>
      <c r="BA748" s="34"/>
      <c r="BB748" s="34"/>
      <c r="BC748" s="34"/>
      <c r="BD748" s="34"/>
      <c r="BE748" s="11" t="str">
        <f t="shared" si="66"/>
        <v>OK</v>
      </c>
      <c r="BF748" s="11" t="str">
        <f t="shared" si="67"/>
        <v>OK</v>
      </c>
      <c r="BG748" s="5">
        <f>+IF(B748&lt;&gt;"",COUNTBLANK(F748:AZ748),0)</f>
        <v>0</v>
      </c>
      <c r="BH748" s="12">
        <f t="shared" si="68"/>
        <v>1829066087</v>
      </c>
      <c r="BI748" s="12">
        <f t="shared" si="69"/>
        <v>1829066087</v>
      </c>
      <c r="BJ748" s="5">
        <f t="shared" si="70"/>
        <v>0</v>
      </c>
      <c r="BK748" s="5">
        <f t="shared" si="71"/>
        <v>0</v>
      </c>
      <c r="BL748" s="2">
        <v>4</v>
      </c>
      <c r="BM748" s="2">
        <v>2730</v>
      </c>
      <c r="BN748" s="2">
        <v>3</v>
      </c>
      <c r="BO748" s="16">
        <v>2</v>
      </c>
      <c r="BP748" s="2">
        <v>2</v>
      </c>
      <c r="BQ748" s="2">
        <v>2</v>
      </c>
      <c r="BT748" s="40"/>
      <c r="BU748" s="40"/>
      <c r="BV748" s="40"/>
      <c r="BW748" s="40"/>
      <c r="BX748" s="40"/>
      <c r="BY748" s="40"/>
      <c r="BZ748" s="40"/>
      <c r="CA748" s="40"/>
    </row>
    <row r="749" spans="1:79" ht="82.8">
      <c r="A749" s="49" t="s">
        <v>3974</v>
      </c>
      <c r="B749" s="37" t="s">
        <v>1261</v>
      </c>
      <c r="C749" s="31" t="s">
        <v>415</v>
      </c>
      <c r="D749" s="31" t="s">
        <v>402</v>
      </c>
      <c r="E749" s="22" t="s">
        <v>4035</v>
      </c>
      <c r="F749" s="23" t="s">
        <v>4048</v>
      </c>
      <c r="G749" s="23" t="s">
        <v>4049</v>
      </c>
      <c r="H749" s="23" t="s">
        <v>4086</v>
      </c>
      <c r="I749" s="23">
        <v>43233201</v>
      </c>
      <c r="J749" s="23" t="s">
        <v>1537</v>
      </c>
      <c r="K749" s="23" t="s">
        <v>1524</v>
      </c>
      <c r="L749" s="23" t="s">
        <v>2978</v>
      </c>
      <c r="M749" s="24" t="s">
        <v>1477</v>
      </c>
      <c r="N749" s="24" t="s">
        <v>1477</v>
      </c>
      <c r="O749" s="24" t="s">
        <v>421</v>
      </c>
      <c r="P749" s="24">
        <v>11</v>
      </c>
      <c r="Q749" s="24" t="s">
        <v>1546</v>
      </c>
      <c r="R749" s="24" t="s">
        <v>1547</v>
      </c>
      <c r="S749" s="25">
        <v>150000000</v>
      </c>
      <c r="T749" s="25">
        <v>150000000</v>
      </c>
      <c r="U749" s="24" t="s">
        <v>1560</v>
      </c>
      <c r="V749" s="24" t="s">
        <v>1561</v>
      </c>
      <c r="W749" s="23" t="s">
        <v>258</v>
      </c>
      <c r="X749" s="23" t="s">
        <v>1609</v>
      </c>
      <c r="Y749" s="23" t="s">
        <v>1623</v>
      </c>
      <c r="Z749" s="23" t="s">
        <v>1759</v>
      </c>
      <c r="AA749" s="23" t="s">
        <v>1820</v>
      </c>
      <c r="AB749" s="23" t="s">
        <v>1824</v>
      </c>
      <c r="AC749" s="36">
        <v>0</v>
      </c>
      <c r="AD749" s="36">
        <v>0</v>
      </c>
      <c r="AE749" s="36">
        <v>150000000</v>
      </c>
      <c r="AF749" s="36">
        <v>0</v>
      </c>
      <c r="AG749" s="36">
        <v>0</v>
      </c>
      <c r="AH749" s="36">
        <v>0</v>
      </c>
      <c r="AI749" s="36">
        <v>0</v>
      </c>
      <c r="AJ749" s="36">
        <v>0</v>
      </c>
      <c r="AK749" s="36">
        <v>0</v>
      </c>
      <c r="AL749" s="36">
        <v>0</v>
      </c>
      <c r="AM749" s="36">
        <v>0</v>
      </c>
      <c r="AN749" s="36">
        <v>0</v>
      </c>
      <c r="AO749" s="36">
        <v>0</v>
      </c>
      <c r="AP749" s="36">
        <v>0</v>
      </c>
      <c r="AQ749" s="36">
        <v>0</v>
      </c>
      <c r="AR749" s="36">
        <v>0</v>
      </c>
      <c r="AS749" s="36">
        <v>0</v>
      </c>
      <c r="AT749" s="36">
        <v>150000000</v>
      </c>
      <c r="AU749" s="36">
        <v>0</v>
      </c>
      <c r="AV749" s="36">
        <v>0</v>
      </c>
      <c r="AW749" s="36">
        <v>0</v>
      </c>
      <c r="AX749" s="36">
        <v>0</v>
      </c>
      <c r="AY749" s="36">
        <v>0</v>
      </c>
      <c r="AZ749" s="36">
        <v>0</v>
      </c>
      <c r="BA749" s="34"/>
      <c r="BB749" s="34"/>
      <c r="BC749" s="34"/>
      <c r="BD749" s="34"/>
      <c r="BE749" s="11" t="str">
        <f t="shared" si="66"/>
        <v>OK</v>
      </c>
      <c r="BF749" s="11" t="str">
        <f t="shared" si="67"/>
        <v>OK</v>
      </c>
      <c r="BG749" s="5">
        <f>+IF(B749&lt;&gt;"",COUNTBLANK(F749:AZ749),0)</f>
        <v>0</v>
      </c>
      <c r="BH749" s="12">
        <f t="shared" si="68"/>
        <v>150000000</v>
      </c>
      <c r="BI749" s="12">
        <f t="shared" si="69"/>
        <v>150000000</v>
      </c>
      <c r="BJ749" s="5">
        <f t="shared" si="70"/>
        <v>0</v>
      </c>
      <c r="BK749" s="5">
        <f t="shared" si="71"/>
        <v>0</v>
      </c>
      <c r="BL749" s="2">
        <v>4</v>
      </c>
      <c r="BM749" s="2">
        <v>2730</v>
      </c>
      <c r="BN749" s="2">
        <v>3</v>
      </c>
      <c r="BO749" s="16">
        <v>2</v>
      </c>
      <c r="BP749" s="2">
        <v>2</v>
      </c>
      <c r="BQ749" s="2">
        <v>3</v>
      </c>
      <c r="BT749" s="40"/>
      <c r="BU749" s="40"/>
      <c r="BV749" s="40"/>
      <c r="BW749" s="40"/>
      <c r="BX749" s="40"/>
      <c r="BY749" s="40"/>
      <c r="BZ749" s="40"/>
      <c r="CA749" s="40"/>
    </row>
    <row r="750" spans="1:79" ht="96.6">
      <c r="A750" s="49" t="s">
        <v>3974</v>
      </c>
      <c r="B750" s="37" t="s">
        <v>1262</v>
      </c>
      <c r="C750" s="31" t="s">
        <v>415</v>
      </c>
      <c r="D750" s="31" t="s">
        <v>402</v>
      </c>
      <c r="E750" s="22" t="s">
        <v>4035</v>
      </c>
      <c r="F750" s="23" t="s">
        <v>4048</v>
      </c>
      <c r="G750" s="23" t="s">
        <v>4049</v>
      </c>
      <c r="H750" s="23" t="s">
        <v>4086</v>
      </c>
      <c r="I750" s="23" t="s">
        <v>1474</v>
      </c>
      <c r="J750" s="23" t="s">
        <v>1537</v>
      </c>
      <c r="K750" s="23" t="s">
        <v>1540</v>
      </c>
      <c r="L750" s="23" t="s">
        <v>2979</v>
      </c>
      <c r="M750" s="24" t="s">
        <v>1477</v>
      </c>
      <c r="N750" s="24" t="s">
        <v>421</v>
      </c>
      <c r="O750" s="24" t="s">
        <v>422</v>
      </c>
      <c r="P750" s="24">
        <v>2</v>
      </c>
      <c r="Q750" s="24" t="s">
        <v>1546</v>
      </c>
      <c r="R750" s="24" t="s">
        <v>1547</v>
      </c>
      <c r="S750" s="25">
        <v>200000000</v>
      </c>
      <c r="T750" s="25">
        <v>200000000</v>
      </c>
      <c r="U750" s="24" t="s">
        <v>1560</v>
      </c>
      <c r="V750" s="24" t="s">
        <v>1561</v>
      </c>
      <c r="W750" s="23" t="s">
        <v>258</v>
      </c>
      <c r="X750" s="23" t="s">
        <v>1609</v>
      </c>
      <c r="Y750" s="23" t="s">
        <v>1633</v>
      </c>
      <c r="Z750" s="23" t="s">
        <v>1759</v>
      </c>
      <c r="AA750" s="23" t="s">
        <v>1820</v>
      </c>
      <c r="AB750" s="23" t="s">
        <v>1824</v>
      </c>
      <c r="AC750" s="36">
        <v>0</v>
      </c>
      <c r="AD750" s="36">
        <v>0</v>
      </c>
      <c r="AE750" s="36">
        <v>0</v>
      </c>
      <c r="AF750" s="36">
        <v>0</v>
      </c>
      <c r="AG750" s="36">
        <v>200000000</v>
      </c>
      <c r="AH750" s="36">
        <v>0</v>
      </c>
      <c r="AI750" s="36">
        <v>0</v>
      </c>
      <c r="AJ750" s="36">
        <v>0</v>
      </c>
      <c r="AK750" s="36">
        <v>0</v>
      </c>
      <c r="AL750" s="36">
        <v>0</v>
      </c>
      <c r="AM750" s="36">
        <v>0</v>
      </c>
      <c r="AN750" s="36">
        <v>0</v>
      </c>
      <c r="AO750" s="36">
        <v>0</v>
      </c>
      <c r="AP750" s="36">
        <v>200000000</v>
      </c>
      <c r="AQ750" s="36">
        <v>0</v>
      </c>
      <c r="AR750" s="36">
        <v>0</v>
      </c>
      <c r="AS750" s="36">
        <v>0</v>
      </c>
      <c r="AT750" s="36">
        <v>0</v>
      </c>
      <c r="AU750" s="36">
        <v>0</v>
      </c>
      <c r="AV750" s="36">
        <v>0</v>
      </c>
      <c r="AW750" s="36">
        <v>0</v>
      </c>
      <c r="AX750" s="36">
        <v>0</v>
      </c>
      <c r="AY750" s="36">
        <v>0</v>
      </c>
      <c r="AZ750" s="36">
        <v>0</v>
      </c>
      <c r="BA750" s="34"/>
      <c r="BB750" s="34"/>
      <c r="BC750" s="34"/>
      <c r="BD750" s="34"/>
      <c r="BE750" s="11" t="str">
        <f t="shared" si="66"/>
        <v>OK</v>
      </c>
      <c r="BF750" s="11" t="str">
        <f t="shared" si="67"/>
        <v>OK</v>
      </c>
      <c r="BG750" s="5">
        <f>+IF(B750&lt;&gt;"",COUNTBLANK(F750:AZ750),0)</f>
        <v>0</v>
      </c>
      <c r="BH750" s="12">
        <f t="shared" si="68"/>
        <v>200000000</v>
      </c>
      <c r="BI750" s="12">
        <f t="shared" si="69"/>
        <v>200000000</v>
      </c>
      <c r="BJ750" s="5">
        <f t="shared" si="70"/>
        <v>0</v>
      </c>
      <c r="BK750" s="5">
        <f t="shared" si="71"/>
        <v>0</v>
      </c>
      <c r="BL750" s="2">
        <v>4</v>
      </c>
      <c r="BM750" s="2">
        <v>2730</v>
      </c>
      <c r="BN750" s="2">
        <v>3</v>
      </c>
      <c r="BO750" s="16">
        <v>2</v>
      </c>
      <c r="BP750" s="2">
        <v>2</v>
      </c>
      <c r="BQ750" s="2">
        <v>4</v>
      </c>
      <c r="BT750" s="40"/>
      <c r="BU750" s="40"/>
      <c r="BV750" s="40"/>
      <c r="BW750" s="40"/>
      <c r="BX750" s="40"/>
      <c r="BY750" s="40"/>
      <c r="BZ750" s="40"/>
      <c r="CA750" s="40"/>
    </row>
    <row r="751" spans="1:79" ht="96.6">
      <c r="A751" s="49" t="s">
        <v>3974</v>
      </c>
      <c r="B751" s="37" t="s">
        <v>866</v>
      </c>
      <c r="C751" s="31" t="s">
        <v>415</v>
      </c>
      <c r="D751" s="31" t="s">
        <v>402</v>
      </c>
      <c r="E751" s="22" t="s">
        <v>4035</v>
      </c>
      <c r="F751" s="23" t="s">
        <v>4036</v>
      </c>
      <c r="G751" s="23" t="s">
        <v>4037</v>
      </c>
      <c r="H751" s="23" t="s">
        <v>4039</v>
      </c>
      <c r="I751" s="23">
        <v>46182300</v>
      </c>
      <c r="J751" s="23" t="s">
        <v>1483</v>
      </c>
      <c r="K751" s="23" t="s">
        <v>1528</v>
      </c>
      <c r="L751" s="23" t="s">
        <v>2980</v>
      </c>
      <c r="M751" s="24" t="s">
        <v>422</v>
      </c>
      <c r="N751" s="24" t="s">
        <v>418</v>
      </c>
      <c r="O751" s="24" t="s">
        <v>1520</v>
      </c>
      <c r="P751" s="24">
        <v>3</v>
      </c>
      <c r="Q751" s="24" t="s">
        <v>1553</v>
      </c>
      <c r="R751" s="24" t="s">
        <v>1547</v>
      </c>
      <c r="S751" s="25">
        <v>1419640.66</v>
      </c>
      <c r="T751" s="25">
        <v>1419640.66</v>
      </c>
      <c r="U751" s="24" t="s">
        <v>1560</v>
      </c>
      <c r="V751" s="24" t="s">
        <v>1561</v>
      </c>
      <c r="W751" s="23" t="s">
        <v>251</v>
      </c>
      <c r="X751" s="23" t="s">
        <v>1592</v>
      </c>
      <c r="Y751" s="23" t="s">
        <v>1629</v>
      </c>
      <c r="Z751" s="23" t="s">
        <v>1710</v>
      </c>
      <c r="AA751" s="23" t="s">
        <v>1823</v>
      </c>
      <c r="AB751" s="23" t="s">
        <v>1824</v>
      </c>
      <c r="AC751" s="36">
        <v>0</v>
      </c>
      <c r="AD751" s="36">
        <v>0</v>
      </c>
      <c r="AE751" s="36">
        <v>0</v>
      </c>
      <c r="AF751" s="36">
        <v>0</v>
      </c>
      <c r="AG751" s="36">
        <v>0</v>
      </c>
      <c r="AH751" s="36">
        <v>0</v>
      </c>
      <c r="AI751" s="36">
        <v>0</v>
      </c>
      <c r="AJ751" s="36">
        <v>0</v>
      </c>
      <c r="AK751" s="36">
        <v>1419640.66</v>
      </c>
      <c r="AL751" s="36">
        <v>0</v>
      </c>
      <c r="AM751" s="36">
        <v>0</v>
      </c>
      <c r="AN751" s="36">
        <v>0</v>
      </c>
      <c r="AO751" s="36">
        <v>0</v>
      </c>
      <c r="AP751" s="36">
        <v>1419640.66</v>
      </c>
      <c r="AQ751" s="36">
        <v>0</v>
      </c>
      <c r="AR751" s="36">
        <v>0</v>
      </c>
      <c r="AS751" s="36">
        <v>0</v>
      </c>
      <c r="AT751" s="36">
        <v>0</v>
      </c>
      <c r="AU751" s="36">
        <v>0</v>
      </c>
      <c r="AV751" s="36">
        <v>0</v>
      </c>
      <c r="AW751" s="36">
        <v>0</v>
      </c>
      <c r="AX751" s="36">
        <v>0</v>
      </c>
      <c r="AY751" s="36">
        <v>0</v>
      </c>
      <c r="AZ751" s="36">
        <v>0</v>
      </c>
      <c r="BA751" s="34"/>
      <c r="BB751" s="34"/>
      <c r="BC751" s="34"/>
      <c r="BD751" s="34"/>
      <c r="BE751" s="11" t="str">
        <f t="shared" si="66"/>
        <v>OK</v>
      </c>
      <c r="BF751" s="11" t="str">
        <f t="shared" si="67"/>
        <v>OK</v>
      </c>
      <c r="BG751" s="5">
        <f>+IF(B751&lt;&gt;"",COUNTBLANK(F751:AZ751),0)</f>
        <v>0</v>
      </c>
      <c r="BH751" s="12">
        <f t="shared" si="68"/>
        <v>1419640.66</v>
      </c>
      <c r="BI751" s="12">
        <f t="shared" si="69"/>
        <v>1419640.66</v>
      </c>
      <c r="BJ751" s="5">
        <f t="shared" si="70"/>
        <v>0</v>
      </c>
      <c r="BK751" s="5">
        <f t="shared" si="71"/>
        <v>0</v>
      </c>
      <c r="BL751" s="2">
        <v>4</v>
      </c>
      <c r="BM751" s="2">
        <v>3000</v>
      </c>
      <c r="BN751" s="2">
        <v>1</v>
      </c>
      <c r="BO751" s="16">
        <v>7</v>
      </c>
      <c r="BP751" s="2">
        <v>8</v>
      </c>
      <c r="BQ751" s="2">
        <v>1</v>
      </c>
      <c r="BT751" s="40"/>
      <c r="BU751" s="40"/>
      <c r="BV751" s="40"/>
      <c r="BW751" s="40"/>
      <c r="BX751" s="40"/>
      <c r="BY751" s="40"/>
      <c r="BZ751" s="40"/>
      <c r="CA751" s="40"/>
    </row>
    <row r="752" spans="1:79" ht="165.6">
      <c r="A752" s="49" t="s">
        <v>3974</v>
      </c>
      <c r="B752" s="37" t="s">
        <v>867</v>
      </c>
      <c r="C752" s="31" t="s">
        <v>415</v>
      </c>
      <c r="D752" s="31" t="s">
        <v>402</v>
      </c>
      <c r="E752" s="22" t="s">
        <v>4035</v>
      </c>
      <c r="F752" s="23" t="s">
        <v>4036</v>
      </c>
      <c r="G752" s="23" t="s">
        <v>4037</v>
      </c>
      <c r="H752" s="23" t="s">
        <v>4039</v>
      </c>
      <c r="I752" s="23">
        <v>80101500</v>
      </c>
      <c r="J752" s="23" t="s">
        <v>1483</v>
      </c>
      <c r="K752" s="23" t="s">
        <v>1478</v>
      </c>
      <c r="L752" s="23" t="s">
        <v>2990</v>
      </c>
      <c r="M752" s="24" t="s">
        <v>421</v>
      </c>
      <c r="N752" s="24" t="s">
        <v>421</v>
      </c>
      <c r="O752" s="24" t="s">
        <v>421</v>
      </c>
      <c r="P752" s="24">
        <v>10</v>
      </c>
      <c r="Q752" s="24" t="s">
        <v>1546</v>
      </c>
      <c r="R752" s="24" t="s">
        <v>1547</v>
      </c>
      <c r="S752" s="25">
        <v>92116020</v>
      </c>
      <c r="T752" s="25">
        <v>92116020</v>
      </c>
      <c r="U752" s="24" t="s">
        <v>1560</v>
      </c>
      <c r="V752" s="24" t="s">
        <v>1561</v>
      </c>
      <c r="W752" s="23" t="s">
        <v>251</v>
      </c>
      <c r="X752" s="23" t="s">
        <v>1575</v>
      </c>
      <c r="Y752" s="23" t="s">
        <v>1615</v>
      </c>
      <c r="Z752" s="23" t="s">
        <v>1719</v>
      </c>
      <c r="AA752" s="23" t="s">
        <v>1823</v>
      </c>
      <c r="AB752" s="23" t="s">
        <v>1824</v>
      </c>
      <c r="AC752" s="36">
        <v>0</v>
      </c>
      <c r="AD752" s="36">
        <v>0</v>
      </c>
      <c r="AE752" s="36">
        <v>92116020</v>
      </c>
      <c r="AF752" s="36">
        <v>0</v>
      </c>
      <c r="AG752" s="36">
        <v>0</v>
      </c>
      <c r="AH752" s="36">
        <v>9211602</v>
      </c>
      <c r="AI752" s="36">
        <v>0</v>
      </c>
      <c r="AJ752" s="36">
        <v>9211602</v>
      </c>
      <c r="AK752" s="36">
        <v>0</v>
      </c>
      <c r="AL752" s="36">
        <v>9211602</v>
      </c>
      <c r="AM752" s="36">
        <v>0</v>
      </c>
      <c r="AN752" s="36">
        <v>9211602</v>
      </c>
      <c r="AO752" s="36">
        <v>0</v>
      </c>
      <c r="AP752" s="36">
        <v>9211602</v>
      </c>
      <c r="AQ752" s="36">
        <v>0</v>
      </c>
      <c r="AR752" s="36">
        <v>9211602</v>
      </c>
      <c r="AS752" s="36">
        <v>0</v>
      </c>
      <c r="AT752" s="36">
        <v>9211602</v>
      </c>
      <c r="AU752" s="36">
        <v>0</v>
      </c>
      <c r="AV752" s="36">
        <v>9211602</v>
      </c>
      <c r="AW752" s="36">
        <v>0</v>
      </c>
      <c r="AX752" s="36">
        <v>9211602</v>
      </c>
      <c r="AY752" s="36">
        <v>0</v>
      </c>
      <c r="AZ752" s="36">
        <v>9211602</v>
      </c>
      <c r="BA752" s="34"/>
      <c r="BB752" s="34"/>
      <c r="BC752" s="34"/>
      <c r="BD752" s="34"/>
      <c r="BE752" s="11" t="str">
        <f t="shared" si="66"/>
        <v>OK</v>
      </c>
      <c r="BF752" s="11" t="str">
        <f t="shared" si="67"/>
        <v>OK</v>
      </c>
      <c r="BG752" s="5">
        <f>+IF(B752&lt;&gt;"",COUNTBLANK(F752:AZ752),0)</f>
        <v>0</v>
      </c>
      <c r="BH752" s="12">
        <f t="shared" si="68"/>
        <v>92116020</v>
      </c>
      <c r="BI752" s="12">
        <f t="shared" si="69"/>
        <v>92116020</v>
      </c>
      <c r="BJ752" s="5">
        <f t="shared" si="70"/>
        <v>0</v>
      </c>
      <c r="BK752" s="5">
        <f t="shared" si="71"/>
        <v>0</v>
      </c>
      <c r="BL752" s="2">
        <v>4</v>
      </c>
      <c r="BM752" s="2">
        <v>3000</v>
      </c>
      <c r="BN752" s="2">
        <v>1</v>
      </c>
      <c r="BO752" s="16">
        <v>7</v>
      </c>
      <c r="BP752" s="2">
        <v>8</v>
      </c>
      <c r="BQ752" s="2">
        <v>2</v>
      </c>
      <c r="BT752" s="40"/>
      <c r="BU752" s="40"/>
      <c r="BV752" s="40"/>
      <c r="BW752" s="40"/>
      <c r="BX752" s="40"/>
      <c r="BY752" s="40"/>
      <c r="BZ752" s="40"/>
      <c r="CA752" s="40"/>
    </row>
    <row r="753" spans="1:79" ht="151.80000000000001">
      <c r="A753" s="49" t="s">
        <v>3974</v>
      </c>
      <c r="B753" s="37" t="s">
        <v>868</v>
      </c>
      <c r="C753" s="31" t="s">
        <v>415</v>
      </c>
      <c r="D753" s="31" t="s">
        <v>402</v>
      </c>
      <c r="E753" s="22" t="s">
        <v>4035</v>
      </c>
      <c r="F753" s="23" t="s">
        <v>4036</v>
      </c>
      <c r="G753" s="23" t="s">
        <v>4037</v>
      </c>
      <c r="H753" s="23" t="s">
        <v>4039</v>
      </c>
      <c r="I753" s="23">
        <v>80101500</v>
      </c>
      <c r="J753" s="23" t="s">
        <v>1483</v>
      </c>
      <c r="K753" s="23" t="s">
        <v>1478</v>
      </c>
      <c r="L753" s="23" t="s">
        <v>2991</v>
      </c>
      <c r="M753" s="24" t="s">
        <v>1477</v>
      </c>
      <c r="N753" s="24" t="s">
        <v>1477</v>
      </c>
      <c r="O753" s="24" t="s">
        <v>1477</v>
      </c>
      <c r="P753" s="24">
        <v>8</v>
      </c>
      <c r="Q753" s="24" t="s">
        <v>1546</v>
      </c>
      <c r="R753" s="24" t="s">
        <v>1547</v>
      </c>
      <c r="S753" s="25">
        <v>76215900</v>
      </c>
      <c r="T753" s="25">
        <v>76215900</v>
      </c>
      <c r="U753" s="24" t="s">
        <v>1560</v>
      </c>
      <c r="V753" s="24" t="s">
        <v>1561</v>
      </c>
      <c r="W753" s="23" t="s">
        <v>251</v>
      </c>
      <c r="X753" s="23" t="s">
        <v>1575</v>
      </c>
      <c r="Y753" s="23" t="s">
        <v>1615</v>
      </c>
      <c r="Z753" s="23" t="s">
        <v>1723</v>
      </c>
      <c r="AA753" s="23" t="s">
        <v>1823</v>
      </c>
      <c r="AB753" s="23" t="s">
        <v>1824</v>
      </c>
      <c r="AC753" s="36">
        <v>76215900</v>
      </c>
      <c r="AD753" s="36">
        <v>0</v>
      </c>
      <c r="AE753" s="36">
        <v>0</v>
      </c>
      <c r="AF753" s="36">
        <v>10162120</v>
      </c>
      <c r="AG753" s="36">
        <v>0</v>
      </c>
      <c r="AH753" s="36">
        <v>10162120</v>
      </c>
      <c r="AI753" s="36">
        <v>0</v>
      </c>
      <c r="AJ753" s="36">
        <v>10162120</v>
      </c>
      <c r="AK753" s="36">
        <v>0</v>
      </c>
      <c r="AL753" s="36">
        <v>10162120</v>
      </c>
      <c r="AM753" s="36">
        <v>0</v>
      </c>
      <c r="AN753" s="36">
        <v>10162120</v>
      </c>
      <c r="AO753" s="36">
        <v>0</v>
      </c>
      <c r="AP753" s="36">
        <v>10162120</v>
      </c>
      <c r="AQ753" s="36">
        <v>0</v>
      </c>
      <c r="AR753" s="36">
        <v>10162120</v>
      </c>
      <c r="AS753" s="36">
        <v>0</v>
      </c>
      <c r="AT753" s="36">
        <v>5081060</v>
      </c>
      <c r="AU753" s="36">
        <v>0</v>
      </c>
      <c r="AV753" s="36">
        <v>0</v>
      </c>
      <c r="AW753" s="36">
        <v>0</v>
      </c>
      <c r="AX753" s="36">
        <v>0</v>
      </c>
      <c r="AY753" s="36">
        <v>0</v>
      </c>
      <c r="AZ753" s="36">
        <v>0</v>
      </c>
      <c r="BA753" s="34"/>
      <c r="BB753" s="34"/>
      <c r="BC753" s="34"/>
      <c r="BD753" s="34"/>
      <c r="BE753" s="11" t="str">
        <f t="shared" si="66"/>
        <v>OK</v>
      </c>
      <c r="BF753" s="11" t="str">
        <f t="shared" si="67"/>
        <v>OK</v>
      </c>
      <c r="BG753" s="5">
        <f>+IF(B753&lt;&gt;"",COUNTBLANK(F753:AZ753),0)</f>
        <v>0</v>
      </c>
      <c r="BH753" s="12">
        <f t="shared" si="68"/>
        <v>76215900</v>
      </c>
      <c r="BI753" s="12">
        <f t="shared" si="69"/>
        <v>76215900</v>
      </c>
      <c r="BJ753" s="5">
        <f t="shared" si="70"/>
        <v>0</v>
      </c>
      <c r="BK753" s="5">
        <f t="shared" si="71"/>
        <v>0</v>
      </c>
      <c r="BL753" s="2">
        <v>4</v>
      </c>
      <c r="BM753" s="2">
        <v>3000</v>
      </c>
      <c r="BN753" s="2">
        <v>1</v>
      </c>
      <c r="BO753" s="16">
        <v>7</v>
      </c>
      <c r="BP753" s="2">
        <v>8</v>
      </c>
      <c r="BQ753" s="2">
        <v>3</v>
      </c>
      <c r="BT753" s="40"/>
      <c r="BU753" s="40"/>
      <c r="BV753" s="40"/>
      <c r="BW753" s="40"/>
      <c r="BX753" s="40"/>
      <c r="BY753" s="40"/>
      <c r="BZ753" s="40"/>
      <c r="CA753" s="40"/>
    </row>
    <row r="754" spans="1:79" ht="193.2">
      <c r="A754" s="49" t="s">
        <v>3974</v>
      </c>
      <c r="B754" s="37" t="s">
        <v>869</v>
      </c>
      <c r="C754" s="31" t="s">
        <v>415</v>
      </c>
      <c r="D754" s="31" t="s">
        <v>402</v>
      </c>
      <c r="E754" s="22" t="s">
        <v>4035</v>
      </c>
      <c r="F754" s="23" t="s">
        <v>4036</v>
      </c>
      <c r="G754" s="23" t="s">
        <v>4037</v>
      </c>
      <c r="H754" s="23" t="s">
        <v>4039</v>
      </c>
      <c r="I754" s="23">
        <v>80101500</v>
      </c>
      <c r="J754" s="23" t="s">
        <v>1483</v>
      </c>
      <c r="K754" s="23" t="s">
        <v>1478</v>
      </c>
      <c r="L754" s="23" t="s">
        <v>2992</v>
      </c>
      <c r="M754" s="24" t="s">
        <v>1477</v>
      </c>
      <c r="N754" s="24" t="s">
        <v>1477</v>
      </c>
      <c r="O754" s="24" t="s">
        <v>1477</v>
      </c>
      <c r="P754" s="24">
        <v>8</v>
      </c>
      <c r="Q754" s="24" t="s">
        <v>1546</v>
      </c>
      <c r="R754" s="24" t="s">
        <v>1547</v>
      </c>
      <c r="S754" s="25">
        <v>76215900</v>
      </c>
      <c r="T754" s="25">
        <v>76215900</v>
      </c>
      <c r="U754" s="24" t="s">
        <v>1560</v>
      </c>
      <c r="V754" s="24" t="s">
        <v>1561</v>
      </c>
      <c r="W754" s="23" t="s">
        <v>251</v>
      </c>
      <c r="X754" s="23" t="s">
        <v>1575</v>
      </c>
      <c r="Y754" s="23" t="s">
        <v>1615</v>
      </c>
      <c r="Z754" s="23" t="s">
        <v>1723</v>
      </c>
      <c r="AA754" s="23" t="s">
        <v>1823</v>
      </c>
      <c r="AB754" s="23" t="s">
        <v>1824</v>
      </c>
      <c r="AC754" s="36">
        <v>76215900</v>
      </c>
      <c r="AD754" s="36">
        <v>0</v>
      </c>
      <c r="AE754" s="36">
        <v>0</v>
      </c>
      <c r="AF754" s="36">
        <v>10162120</v>
      </c>
      <c r="AG754" s="36">
        <v>0</v>
      </c>
      <c r="AH754" s="36">
        <v>10162120</v>
      </c>
      <c r="AI754" s="36">
        <v>0</v>
      </c>
      <c r="AJ754" s="36">
        <v>10162120</v>
      </c>
      <c r="AK754" s="36">
        <v>0</v>
      </c>
      <c r="AL754" s="36">
        <v>10162120</v>
      </c>
      <c r="AM754" s="36">
        <v>0</v>
      </c>
      <c r="AN754" s="36">
        <v>10162120</v>
      </c>
      <c r="AO754" s="36">
        <v>0</v>
      </c>
      <c r="AP754" s="36">
        <v>10162120</v>
      </c>
      <c r="AQ754" s="36">
        <v>0</v>
      </c>
      <c r="AR754" s="36">
        <v>10162120</v>
      </c>
      <c r="AS754" s="36">
        <v>0</v>
      </c>
      <c r="AT754" s="36">
        <v>5081060</v>
      </c>
      <c r="AU754" s="36">
        <v>0</v>
      </c>
      <c r="AV754" s="36">
        <v>0</v>
      </c>
      <c r="AW754" s="36">
        <v>0</v>
      </c>
      <c r="AX754" s="36">
        <v>0</v>
      </c>
      <c r="AY754" s="36">
        <v>0</v>
      </c>
      <c r="AZ754" s="36">
        <v>0</v>
      </c>
      <c r="BA754" s="34"/>
      <c r="BB754" s="34"/>
      <c r="BC754" s="34"/>
      <c r="BD754" s="34"/>
      <c r="BE754" s="11" t="str">
        <f t="shared" si="66"/>
        <v>OK</v>
      </c>
      <c r="BF754" s="11" t="str">
        <f t="shared" si="67"/>
        <v>OK</v>
      </c>
      <c r="BG754" s="5">
        <f>+IF(B754&lt;&gt;"",COUNTBLANK(F754:AZ754),0)</f>
        <v>0</v>
      </c>
      <c r="BH754" s="12">
        <f t="shared" si="68"/>
        <v>76215900</v>
      </c>
      <c r="BI754" s="12">
        <f t="shared" si="69"/>
        <v>76215900</v>
      </c>
      <c r="BJ754" s="5">
        <f t="shared" si="70"/>
        <v>0</v>
      </c>
      <c r="BK754" s="5">
        <f t="shared" si="71"/>
        <v>0</v>
      </c>
      <c r="BL754" s="2">
        <v>4</v>
      </c>
      <c r="BM754" s="2">
        <v>3000</v>
      </c>
      <c r="BN754" s="2">
        <v>1</v>
      </c>
      <c r="BO754" s="16">
        <v>7</v>
      </c>
      <c r="BP754" s="2">
        <v>8</v>
      </c>
      <c r="BQ754" s="2">
        <v>4</v>
      </c>
      <c r="BT754" s="40"/>
      <c r="BU754" s="40"/>
      <c r="BV754" s="40"/>
      <c r="BW754" s="40"/>
      <c r="BX754" s="40"/>
      <c r="BY754" s="40"/>
      <c r="BZ754" s="40"/>
      <c r="CA754" s="40"/>
    </row>
    <row r="755" spans="1:79" ht="165.6">
      <c r="A755" s="49" t="s">
        <v>3974</v>
      </c>
      <c r="B755" s="37" t="s">
        <v>870</v>
      </c>
      <c r="C755" s="31" t="s">
        <v>415</v>
      </c>
      <c r="D755" s="31" t="s">
        <v>402</v>
      </c>
      <c r="E755" s="22" t="s">
        <v>4035</v>
      </c>
      <c r="F755" s="23" t="s">
        <v>4036</v>
      </c>
      <c r="G755" s="23" t="s">
        <v>4037</v>
      </c>
      <c r="H755" s="23" t="s">
        <v>4039</v>
      </c>
      <c r="I755" s="23">
        <v>80101500</v>
      </c>
      <c r="J755" s="23" t="s">
        <v>1483</v>
      </c>
      <c r="K755" s="23" t="s">
        <v>1478</v>
      </c>
      <c r="L755" s="23" t="s">
        <v>2993</v>
      </c>
      <c r="M755" s="24" t="s">
        <v>1477</v>
      </c>
      <c r="N755" s="24" t="s">
        <v>1477</v>
      </c>
      <c r="O755" s="24" t="s">
        <v>1477</v>
      </c>
      <c r="P755" s="24">
        <v>8</v>
      </c>
      <c r="Q755" s="24" t="s">
        <v>1546</v>
      </c>
      <c r="R755" s="24" t="s">
        <v>1547</v>
      </c>
      <c r="S755" s="25">
        <v>73692816</v>
      </c>
      <c r="T755" s="25">
        <v>73692816</v>
      </c>
      <c r="U755" s="24" t="s">
        <v>1560</v>
      </c>
      <c r="V755" s="24" t="s">
        <v>1561</v>
      </c>
      <c r="W755" s="23" t="s">
        <v>251</v>
      </c>
      <c r="X755" s="23" t="s">
        <v>1575</v>
      </c>
      <c r="Y755" s="23" t="s">
        <v>1615</v>
      </c>
      <c r="Z755" s="23" t="s">
        <v>1723</v>
      </c>
      <c r="AA755" s="23" t="s">
        <v>1823</v>
      </c>
      <c r="AB755" s="23" t="s">
        <v>1824</v>
      </c>
      <c r="AC755" s="36">
        <v>73692816</v>
      </c>
      <c r="AD755" s="36">
        <v>0</v>
      </c>
      <c r="AE755" s="36">
        <v>0</v>
      </c>
      <c r="AF755" s="36">
        <v>9211602</v>
      </c>
      <c r="AG755" s="36">
        <v>0</v>
      </c>
      <c r="AH755" s="36">
        <v>9211602</v>
      </c>
      <c r="AI755" s="36">
        <v>0</v>
      </c>
      <c r="AJ755" s="36">
        <v>9211602</v>
      </c>
      <c r="AK755" s="36">
        <v>0</v>
      </c>
      <c r="AL755" s="36">
        <v>9211602</v>
      </c>
      <c r="AM755" s="36">
        <v>0</v>
      </c>
      <c r="AN755" s="36">
        <v>9211602</v>
      </c>
      <c r="AO755" s="36">
        <v>0</v>
      </c>
      <c r="AP755" s="36">
        <v>9211602</v>
      </c>
      <c r="AQ755" s="36">
        <v>0</v>
      </c>
      <c r="AR755" s="36">
        <v>9211602</v>
      </c>
      <c r="AS755" s="36">
        <v>0</v>
      </c>
      <c r="AT755" s="36">
        <v>9211602</v>
      </c>
      <c r="AU755" s="36">
        <v>0</v>
      </c>
      <c r="AV755" s="36">
        <v>0</v>
      </c>
      <c r="AW755" s="36">
        <v>0</v>
      </c>
      <c r="AX755" s="36">
        <v>0</v>
      </c>
      <c r="AY755" s="36">
        <v>0</v>
      </c>
      <c r="AZ755" s="36">
        <v>0</v>
      </c>
      <c r="BA755" s="34"/>
      <c r="BB755" s="34"/>
      <c r="BC755" s="34"/>
      <c r="BD755" s="34"/>
      <c r="BE755" s="11" t="str">
        <f t="shared" si="66"/>
        <v>OK</v>
      </c>
      <c r="BF755" s="11" t="str">
        <f t="shared" si="67"/>
        <v>OK</v>
      </c>
      <c r="BG755" s="5">
        <f>+IF(B755&lt;&gt;"",COUNTBLANK(F755:AZ755),0)</f>
        <v>0</v>
      </c>
      <c r="BH755" s="12">
        <f t="shared" si="68"/>
        <v>73692816</v>
      </c>
      <c r="BI755" s="12">
        <f t="shared" si="69"/>
        <v>73692816</v>
      </c>
      <c r="BJ755" s="5">
        <f t="shared" si="70"/>
        <v>0</v>
      </c>
      <c r="BK755" s="5">
        <f t="shared" si="71"/>
        <v>0</v>
      </c>
      <c r="BL755" s="2">
        <v>4</v>
      </c>
      <c r="BM755" s="2">
        <v>3000</v>
      </c>
      <c r="BN755" s="2">
        <v>1</v>
      </c>
      <c r="BO755" s="16">
        <v>7</v>
      </c>
      <c r="BP755" s="2">
        <v>8</v>
      </c>
      <c r="BQ755" s="2">
        <v>5</v>
      </c>
      <c r="BT755" s="40"/>
      <c r="BU755" s="40"/>
      <c r="BV755" s="40"/>
      <c r="BW755" s="40"/>
      <c r="BX755" s="40"/>
      <c r="BY755" s="40"/>
      <c r="BZ755" s="40"/>
      <c r="CA755" s="40"/>
    </row>
    <row r="756" spans="1:79" ht="165.6">
      <c r="A756" s="49" t="s">
        <v>3974</v>
      </c>
      <c r="B756" s="37" t="s">
        <v>871</v>
      </c>
      <c r="C756" s="31" t="s">
        <v>415</v>
      </c>
      <c r="D756" s="31" t="s">
        <v>402</v>
      </c>
      <c r="E756" s="22" t="s">
        <v>4035</v>
      </c>
      <c r="F756" s="23" t="s">
        <v>4036</v>
      </c>
      <c r="G756" s="23" t="s">
        <v>4037</v>
      </c>
      <c r="H756" s="23" t="s">
        <v>4039</v>
      </c>
      <c r="I756" s="23">
        <v>80101500</v>
      </c>
      <c r="J756" s="23" t="s">
        <v>1483</v>
      </c>
      <c r="K756" s="23" t="s">
        <v>1478</v>
      </c>
      <c r="L756" s="23" t="s">
        <v>2994</v>
      </c>
      <c r="M756" s="24" t="s">
        <v>1477</v>
      </c>
      <c r="N756" s="24" t="s">
        <v>1477</v>
      </c>
      <c r="O756" s="24" t="s">
        <v>1477</v>
      </c>
      <c r="P756" s="24">
        <v>8</v>
      </c>
      <c r="Q756" s="24" t="s">
        <v>1546</v>
      </c>
      <c r="R756" s="24" t="s">
        <v>1547</v>
      </c>
      <c r="S756" s="25">
        <v>73692816</v>
      </c>
      <c r="T756" s="25">
        <v>73692816</v>
      </c>
      <c r="U756" s="24" t="s">
        <v>1560</v>
      </c>
      <c r="V756" s="24" t="s">
        <v>1561</v>
      </c>
      <c r="W756" s="23" t="s">
        <v>251</v>
      </c>
      <c r="X756" s="23" t="s">
        <v>1575</v>
      </c>
      <c r="Y756" s="23" t="s">
        <v>1615</v>
      </c>
      <c r="Z756" s="23" t="s">
        <v>1719</v>
      </c>
      <c r="AA756" s="23" t="s">
        <v>1823</v>
      </c>
      <c r="AB756" s="23" t="s">
        <v>1824</v>
      </c>
      <c r="AC756" s="36">
        <v>73692816</v>
      </c>
      <c r="AD756" s="36">
        <v>0</v>
      </c>
      <c r="AE756" s="36">
        <v>0</v>
      </c>
      <c r="AF756" s="36">
        <v>9211602</v>
      </c>
      <c r="AG756" s="36">
        <v>0</v>
      </c>
      <c r="AH756" s="36">
        <v>9211602</v>
      </c>
      <c r="AI756" s="36">
        <v>0</v>
      </c>
      <c r="AJ756" s="36">
        <v>9211602</v>
      </c>
      <c r="AK756" s="36">
        <v>0</v>
      </c>
      <c r="AL756" s="36">
        <v>9211602</v>
      </c>
      <c r="AM756" s="36">
        <v>0</v>
      </c>
      <c r="AN756" s="36">
        <v>9211602</v>
      </c>
      <c r="AO756" s="36">
        <v>0</v>
      </c>
      <c r="AP756" s="36">
        <v>9211602</v>
      </c>
      <c r="AQ756" s="36">
        <v>0</v>
      </c>
      <c r="AR756" s="36">
        <v>9211602</v>
      </c>
      <c r="AS756" s="36">
        <v>0</v>
      </c>
      <c r="AT756" s="36">
        <v>9211602</v>
      </c>
      <c r="AU756" s="36">
        <v>0</v>
      </c>
      <c r="AV756" s="36">
        <v>0</v>
      </c>
      <c r="AW756" s="36">
        <v>0</v>
      </c>
      <c r="AX756" s="36">
        <v>0</v>
      </c>
      <c r="AY756" s="36">
        <v>0</v>
      </c>
      <c r="AZ756" s="36">
        <v>0</v>
      </c>
      <c r="BA756" s="34"/>
      <c r="BB756" s="34"/>
      <c r="BC756" s="34"/>
      <c r="BD756" s="34"/>
      <c r="BE756" s="11" t="str">
        <f t="shared" si="66"/>
        <v>OK</v>
      </c>
      <c r="BF756" s="11" t="str">
        <f t="shared" si="67"/>
        <v>OK</v>
      </c>
      <c r="BG756" s="5">
        <f>+IF(B756&lt;&gt;"",COUNTBLANK(F756:AZ756),0)</f>
        <v>0</v>
      </c>
      <c r="BH756" s="12">
        <f t="shared" si="68"/>
        <v>73692816</v>
      </c>
      <c r="BI756" s="12">
        <f t="shared" si="69"/>
        <v>73692816</v>
      </c>
      <c r="BJ756" s="5">
        <f t="shared" si="70"/>
        <v>0</v>
      </c>
      <c r="BK756" s="5">
        <f t="shared" si="71"/>
        <v>0</v>
      </c>
      <c r="BL756" s="2">
        <v>4</v>
      </c>
      <c r="BM756" s="2">
        <v>3000</v>
      </c>
      <c r="BN756" s="2">
        <v>1</v>
      </c>
      <c r="BO756" s="16">
        <v>7</v>
      </c>
      <c r="BP756" s="2">
        <v>8</v>
      </c>
      <c r="BQ756" s="2">
        <v>6</v>
      </c>
      <c r="BT756" s="40"/>
      <c r="BU756" s="40"/>
      <c r="BV756" s="40"/>
      <c r="BW756" s="40"/>
      <c r="BX756" s="40"/>
      <c r="BY756" s="40"/>
      <c r="BZ756" s="40"/>
      <c r="CA756" s="40"/>
    </row>
    <row r="757" spans="1:79" ht="193.2">
      <c r="A757" s="49" t="s">
        <v>3974</v>
      </c>
      <c r="B757" s="37" t="s">
        <v>872</v>
      </c>
      <c r="C757" s="31" t="s">
        <v>415</v>
      </c>
      <c r="D757" s="31" t="s">
        <v>402</v>
      </c>
      <c r="E757" s="22" t="s">
        <v>4035</v>
      </c>
      <c r="F757" s="23" t="s">
        <v>4036</v>
      </c>
      <c r="G757" s="23" t="s">
        <v>4037</v>
      </c>
      <c r="H757" s="23" t="s">
        <v>4039</v>
      </c>
      <c r="I757" s="23">
        <v>80101500</v>
      </c>
      <c r="J757" s="23" t="s">
        <v>1483</v>
      </c>
      <c r="K757" s="23" t="s">
        <v>1478</v>
      </c>
      <c r="L757" s="23" t="s">
        <v>2995</v>
      </c>
      <c r="M757" s="24" t="s">
        <v>1477</v>
      </c>
      <c r="N757" s="24" t="s">
        <v>1477</v>
      </c>
      <c r="O757" s="24" t="s">
        <v>1477</v>
      </c>
      <c r="P757" s="24">
        <v>8</v>
      </c>
      <c r="Q757" s="24" t="s">
        <v>1546</v>
      </c>
      <c r="R757" s="24" t="s">
        <v>1547</v>
      </c>
      <c r="S757" s="25">
        <v>73692816</v>
      </c>
      <c r="T757" s="25">
        <v>73692816</v>
      </c>
      <c r="U757" s="24" t="s">
        <v>1560</v>
      </c>
      <c r="V757" s="24" t="s">
        <v>1561</v>
      </c>
      <c r="W757" s="23" t="s">
        <v>251</v>
      </c>
      <c r="X757" s="23" t="s">
        <v>1575</v>
      </c>
      <c r="Y757" s="23" t="s">
        <v>1615</v>
      </c>
      <c r="Z757" s="23" t="s">
        <v>1719</v>
      </c>
      <c r="AA757" s="23" t="s">
        <v>1823</v>
      </c>
      <c r="AB757" s="23" t="s">
        <v>1824</v>
      </c>
      <c r="AC757" s="36">
        <v>73692816</v>
      </c>
      <c r="AD757" s="36">
        <v>0</v>
      </c>
      <c r="AE757" s="36">
        <v>0</v>
      </c>
      <c r="AF757" s="36">
        <v>9211602</v>
      </c>
      <c r="AG757" s="36">
        <v>0</v>
      </c>
      <c r="AH757" s="36">
        <v>9211602</v>
      </c>
      <c r="AI757" s="36">
        <v>0</v>
      </c>
      <c r="AJ757" s="36">
        <v>9211602</v>
      </c>
      <c r="AK757" s="36">
        <v>0</v>
      </c>
      <c r="AL757" s="36">
        <v>9211602</v>
      </c>
      <c r="AM757" s="36">
        <v>0</v>
      </c>
      <c r="AN757" s="36">
        <v>9211602</v>
      </c>
      <c r="AO757" s="36">
        <v>0</v>
      </c>
      <c r="AP757" s="36">
        <v>9211602</v>
      </c>
      <c r="AQ757" s="36">
        <v>0</v>
      </c>
      <c r="AR757" s="36">
        <v>9211602</v>
      </c>
      <c r="AS757" s="36">
        <v>0</v>
      </c>
      <c r="AT757" s="36">
        <v>9211602</v>
      </c>
      <c r="AU757" s="36">
        <v>0</v>
      </c>
      <c r="AV757" s="36">
        <v>0</v>
      </c>
      <c r="AW757" s="36">
        <v>0</v>
      </c>
      <c r="AX757" s="36">
        <v>0</v>
      </c>
      <c r="AY757" s="36">
        <v>0</v>
      </c>
      <c r="AZ757" s="36">
        <v>0</v>
      </c>
      <c r="BA757" s="34"/>
      <c r="BB757" s="34"/>
      <c r="BC757" s="34"/>
      <c r="BD757" s="34"/>
      <c r="BE757" s="11" t="str">
        <f t="shared" si="66"/>
        <v>OK</v>
      </c>
      <c r="BF757" s="11" t="str">
        <f t="shared" si="67"/>
        <v>OK</v>
      </c>
      <c r="BG757" s="5">
        <f>+IF(B757&lt;&gt;"",COUNTBLANK(F757:AZ757),0)</f>
        <v>0</v>
      </c>
      <c r="BH757" s="12">
        <f t="shared" si="68"/>
        <v>73692816</v>
      </c>
      <c r="BI757" s="12">
        <f t="shared" si="69"/>
        <v>73692816</v>
      </c>
      <c r="BJ757" s="5">
        <f t="shared" si="70"/>
        <v>0</v>
      </c>
      <c r="BK757" s="5">
        <f t="shared" si="71"/>
        <v>0</v>
      </c>
      <c r="BL757" s="2">
        <v>4</v>
      </c>
      <c r="BM757" s="2">
        <v>3000</v>
      </c>
      <c r="BN757" s="2">
        <v>1</v>
      </c>
      <c r="BO757" s="16">
        <v>7</v>
      </c>
      <c r="BP757" s="2">
        <v>8</v>
      </c>
      <c r="BQ757" s="2">
        <v>7</v>
      </c>
      <c r="BT757" s="40"/>
      <c r="BU757" s="40"/>
      <c r="BV757" s="40"/>
      <c r="BW757" s="40"/>
      <c r="BX757" s="40"/>
      <c r="BY757" s="40"/>
      <c r="BZ757" s="40"/>
      <c r="CA757" s="40"/>
    </row>
    <row r="758" spans="1:79" ht="193.2">
      <c r="A758" s="49" t="s">
        <v>3974</v>
      </c>
      <c r="B758" s="37" t="s">
        <v>873</v>
      </c>
      <c r="C758" s="31" t="s">
        <v>415</v>
      </c>
      <c r="D758" s="31" t="s">
        <v>402</v>
      </c>
      <c r="E758" s="22" t="s">
        <v>4035</v>
      </c>
      <c r="F758" s="23" t="s">
        <v>4036</v>
      </c>
      <c r="G758" s="23" t="s">
        <v>4037</v>
      </c>
      <c r="H758" s="23" t="s">
        <v>4039</v>
      </c>
      <c r="I758" s="23">
        <v>80101500</v>
      </c>
      <c r="J758" s="23" t="s">
        <v>1483</v>
      </c>
      <c r="K758" s="23" t="s">
        <v>1478</v>
      </c>
      <c r="L758" s="23" t="s">
        <v>2996</v>
      </c>
      <c r="M758" s="24" t="s">
        <v>1477</v>
      </c>
      <c r="N758" s="24" t="s">
        <v>1477</v>
      </c>
      <c r="O758" s="24" t="s">
        <v>1477</v>
      </c>
      <c r="P758" s="24">
        <v>8</v>
      </c>
      <c r="Q758" s="24" t="s">
        <v>1546</v>
      </c>
      <c r="R758" s="24" t="s">
        <v>1547</v>
      </c>
      <c r="S758" s="25">
        <v>73692816</v>
      </c>
      <c r="T758" s="25">
        <v>73692816</v>
      </c>
      <c r="U758" s="24" t="s">
        <v>1560</v>
      </c>
      <c r="V758" s="24" t="s">
        <v>1561</v>
      </c>
      <c r="W758" s="23" t="s">
        <v>251</v>
      </c>
      <c r="X758" s="23" t="s">
        <v>1575</v>
      </c>
      <c r="Y758" s="23" t="s">
        <v>1615</v>
      </c>
      <c r="Z758" s="23" t="s">
        <v>1719</v>
      </c>
      <c r="AA758" s="23" t="s">
        <v>1823</v>
      </c>
      <c r="AB758" s="23" t="s">
        <v>1824</v>
      </c>
      <c r="AC758" s="36">
        <v>73692816</v>
      </c>
      <c r="AD758" s="36">
        <v>0</v>
      </c>
      <c r="AE758" s="36">
        <v>0</v>
      </c>
      <c r="AF758" s="36">
        <v>9211602</v>
      </c>
      <c r="AG758" s="36">
        <v>0</v>
      </c>
      <c r="AH758" s="36">
        <v>9211602</v>
      </c>
      <c r="AI758" s="36">
        <v>0</v>
      </c>
      <c r="AJ758" s="36">
        <v>9211602</v>
      </c>
      <c r="AK758" s="36">
        <v>0</v>
      </c>
      <c r="AL758" s="36">
        <v>9211602</v>
      </c>
      <c r="AM758" s="36">
        <v>0</v>
      </c>
      <c r="AN758" s="36">
        <v>9211602</v>
      </c>
      <c r="AO758" s="36">
        <v>0</v>
      </c>
      <c r="AP758" s="36">
        <v>9211602</v>
      </c>
      <c r="AQ758" s="36">
        <v>0</v>
      </c>
      <c r="AR758" s="36">
        <v>9211602</v>
      </c>
      <c r="AS758" s="36">
        <v>0</v>
      </c>
      <c r="AT758" s="36">
        <v>9211602</v>
      </c>
      <c r="AU758" s="36">
        <v>0</v>
      </c>
      <c r="AV758" s="36">
        <v>0</v>
      </c>
      <c r="AW758" s="36">
        <v>0</v>
      </c>
      <c r="AX758" s="36">
        <v>0</v>
      </c>
      <c r="AY758" s="36">
        <v>0</v>
      </c>
      <c r="AZ758" s="36">
        <v>0</v>
      </c>
      <c r="BA758" s="34"/>
      <c r="BB758" s="34"/>
      <c r="BC758" s="34"/>
      <c r="BD758" s="34"/>
      <c r="BE758" s="11" t="str">
        <f t="shared" si="66"/>
        <v>OK</v>
      </c>
      <c r="BF758" s="11" t="str">
        <f t="shared" si="67"/>
        <v>OK</v>
      </c>
      <c r="BG758" s="5">
        <f>+IF(B758&lt;&gt;"",COUNTBLANK(F758:AZ758),0)</f>
        <v>0</v>
      </c>
      <c r="BH758" s="12">
        <f t="shared" si="68"/>
        <v>73692816</v>
      </c>
      <c r="BI758" s="12">
        <f t="shared" si="69"/>
        <v>73692816</v>
      </c>
      <c r="BJ758" s="5">
        <f t="shared" si="70"/>
        <v>0</v>
      </c>
      <c r="BK758" s="5">
        <f t="shared" si="71"/>
        <v>0</v>
      </c>
      <c r="BL758" s="2">
        <v>4</v>
      </c>
      <c r="BM758" s="2">
        <v>3000</v>
      </c>
      <c r="BN758" s="2">
        <v>1</v>
      </c>
      <c r="BO758" s="16">
        <v>7</v>
      </c>
      <c r="BP758" s="2">
        <v>8</v>
      </c>
      <c r="BQ758" s="2">
        <v>8</v>
      </c>
      <c r="BT758" s="40"/>
      <c r="BU758" s="40"/>
      <c r="BV758" s="40"/>
      <c r="BW758" s="40"/>
      <c r="BX758" s="40"/>
      <c r="BY758" s="40"/>
      <c r="BZ758" s="40"/>
      <c r="CA758" s="40"/>
    </row>
    <row r="759" spans="1:79" ht="193.2">
      <c r="A759" s="49" t="s">
        <v>3974</v>
      </c>
      <c r="B759" s="37" t="s">
        <v>874</v>
      </c>
      <c r="C759" s="31" t="s">
        <v>415</v>
      </c>
      <c r="D759" s="31" t="s">
        <v>402</v>
      </c>
      <c r="E759" s="22" t="s">
        <v>4035</v>
      </c>
      <c r="F759" s="23" t="s">
        <v>4036</v>
      </c>
      <c r="G759" s="23" t="s">
        <v>4037</v>
      </c>
      <c r="H759" s="23" t="s">
        <v>4039</v>
      </c>
      <c r="I759" s="23">
        <v>80101500</v>
      </c>
      <c r="J759" s="23" t="s">
        <v>1483</v>
      </c>
      <c r="K759" s="23" t="s">
        <v>1478</v>
      </c>
      <c r="L759" s="23" t="s">
        <v>2997</v>
      </c>
      <c r="M759" s="24" t="s">
        <v>1477</v>
      </c>
      <c r="N759" s="24" t="s">
        <v>1477</v>
      </c>
      <c r="O759" s="24" t="s">
        <v>1477</v>
      </c>
      <c r="P759" s="24">
        <v>7</v>
      </c>
      <c r="Q759" s="24" t="s">
        <v>1546</v>
      </c>
      <c r="R759" s="24" t="s">
        <v>1547</v>
      </c>
      <c r="S759" s="25">
        <v>64481214</v>
      </c>
      <c r="T759" s="25">
        <v>64481214</v>
      </c>
      <c r="U759" s="24" t="s">
        <v>1560</v>
      </c>
      <c r="V759" s="24" t="s">
        <v>1561</v>
      </c>
      <c r="W759" s="23" t="s">
        <v>251</v>
      </c>
      <c r="X759" s="23" t="s">
        <v>1575</v>
      </c>
      <c r="Y759" s="23" t="s">
        <v>1615</v>
      </c>
      <c r="Z759" s="23" t="s">
        <v>1719</v>
      </c>
      <c r="AA759" s="23" t="s">
        <v>1823</v>
      </c>
      <c r="AB759" s="23" t="s">
        <v>1824</v>
      </c>
      <c r="AC759" s="36">
        <v>64481214</v>
      </c>
      <c r="AD759" s="36">
        <v>0</v>
      </c>
      <c r="AE759" s="36">
        <v>0</v>
      </c>
      <c r="AF759" s="36">
        <v>9211602</v>
      </c>
      <c r="AG759" s="36">
        <v>0</v>
      </c>
      <c r="AH759" s="36">
        <v>9211602</v>
      </c>
      <c r="AI759" s="36">
        <v>0</v>
      </c>
      <c r="AJ759" s="36">
        <v>9211602</v>
      </c>
      <c r="AK759" s="36">
        <v>0</v>
      </c>
      <c r="AL759" s="36">
        <v>9211602</v>
      </c>
      <c r="AM759" s="36">
        <v>0</v>
      </c>
      <c r="AN759" s="36">
        <v>9211602</v>
      </c>
      <c r="AO759" s="36">
        <v>0</v>
      </c>
      <c r="AP759" s="36">
        <v>9211602</v>
      </c>
      <c r="AQ759" s="36">
        <v>0</v>
      </c>
      <c r="AR759" s="36">
        <v>9211602</v>
      </c>
      <c r="AS759" s="36">
        <v>0</v>
      </c>
      <c r="AT759" s="36">
        <v>0</v>
      </c>
      <c r="AU759" s="36">
        <v>0</v>
      </c>
      <c r="AV759" s="36">
        <v>0</v>
      </c>
      <c r="AW759" s="36">
        <v>0</v>
      </c>
      <c r="AX759" s="36">
        <v>0</v>
      </c>
      <c r="AY759" s="36">
        <v>0</v>
      </c>
      <c r="AZ759" s="36">
        <v>0</v>
      </c>
      <c r="BA759" s="34"/>
      <c r="BB759" s="34"/>
      <c r="BC759" s="34"/>
      <c r="BD759" s="34"/>
      <c r="BE759" s="11" t="str">
        <f t="shared" si="66"/>
        <v>OK</v>
      </c>
      <c r="BF759" s="11" t="str">
        <f t="shared" si="67"/>
        <v>OK</v>
      </c>
      <c r="BG759" s="5">
        <f>+IF(B759&lt;&gt;"",COUNTBLANK(F759:AZ759),0)</f>
        <v>0</v>
      </c>
      <c r="BH759" s="12">
        <f t="shared" si="68"/>
        <v>64481214</v>
      </c>
      <c r="BI759" s="12">
        <f t="shared" si="69"/>
        <v>64481214</v>
      </c>
      <c r="BJ759" s="5">
        <f t="shared" si="70"/>
        <v>0</v>
      </c>
      <c r="BK759" s="5">
        <f t="shared" si="71"/>
        <v>0</v>
      </c>
      <c r="BL759" s="2">
        <v>4</v>
      </c>
      <c r="BM759" s="2">
        <v>3000</v>
      </c>
      <c r="BN759" s="2">
        <v>1</v>
      </c>
      <c r="BO759" s="16">
        <v>7</v>
      </c>
      <c r="BP759" s="2">
        <v>8</v>
      </c>
      <c r="BQ759" s="2">
        <v>9</v>
      </c>
      <c r="BT759" s="40"/>
      <c r="BU759" s="40"/>
      <c r="BV759" s="40"/>
      <c r="BW759" s="40"/>
      <c r="BX759" s="40"/>
      <c r="BY759" s="40"/>
      <c r="BZ759" s="40"/>
      <c r="CA759" s="40"/>
    </row>
    <row r="760" spans="1:79" ht="165.6">
      <c r="A760" s="49" t="s">
        <v>3974</v>
      </c>
      <c r="B760" s="37" t="s">
        <v>875</v>
      </c>
      <c r="C760" s="31" t="s">
        <v>415</v>
      </c>
      <c r="D760" s="31" t="s">
        <v>402</v>
      </c>
      <c r="E760" s="22" t="s">
        <v>4035</v>
      </c>
      <c r="F760" s="23" t="s">
        <v>4036</v>
      </c>
      <c r="G760" s="23" t="s">
        <v>4037</v>
      </c>
      <c r="H760" s="23" t="s">
        <v>4039</v>
      </c>
      <c r="I760" s="23">
        <v>80101500</v>
      </c>
      <c r="J760" s="23" t="s">
        <v>1483</v>
      </c>
      <c r="K760" s="23" t="s">
        <v>1478</v>
      </c>
      <c r="L760" s="23" t="s">
        <v>2981</v>
      </c>
      <c r="M760" s="24" t="s">
        <v>1477</v>
      </c>
      <c r="N760" s="24" t="s">
        <v>1477</v>
      </c>
      <c r="O760" s="24" t="s">
        <v>1477</v>
      </c>
      <c r="P760" s="24">
        <v>7</v>
      </c>
      <c r="Q760" s="24" t="s">
        <v>1546</v>
      </c>
      <c r="R760" s="24" t="s">
        <v>1547</v>
      </c>
      <c r="S760" s="25">
        <v>64481214</v>
      </c>
      <c r="T760" s="25">
        <v>64481214</v>
      </c>
      <c r="U760" s="24" t="s">
        <v>1560</v>
      </c>
      <c r="V760" s="24" t="s">
        <v>1561</v>
      </c>
      <c r="W760" s="23" t="s">
        <v>251</v>
      </c>
      <c r="X760" s="23" t="s">
        <v>1575</v>
      </c>
      <c r="Y760" s="23" t="s">
        <v>1615</v>
      </c>
      <c r="Z760" s="23" t="s">
        <v>1719</v>
      </c>
      <c r="AA760" s="23" t="s">
        <v>1823</v>
      </c>
      <c r="AB760" s="23" t="s">
        <v>1824</v>
      </c>
      <c r="AC760" s="36">
        <v>64481214</v>
      </c>
      <c r="AD760" s="36">
        <v>0</v>
      </c>
      <c r="AE760" s="36">
        <v>0</v>
      </c>
      <c r="AF760" s="36">
        <v>9211602</v>
      </c>
      <c r="AG760" s="36">
        <v>0</v>
      </c>
      <c r="AH760" s="36">
        <v>9211602</v>
      </c>
      <c r="AI760" s="36">
        <v>0</v>
      </c>
      <c r="AJ760" s="36">
        <v>9211602</v>
      </c>
      <c r="AK760" s="36">
        <v>0</v>
      </c>
      <c r="AL760" s="36">
        <v>9211602</v>
      </c>
      <c r="AM760" s="36">
        <v>0</v>
      </c>
      <c r="AN760" s="36">
        <v>9211602</v>
      </c>
      <c r="AO760" s="36">
        <v>0</v>
      </c>
      <c r="AP760" s="36">
        <v>9211602</v>
      </c>
      <c r="AQ760" s="36">
        <v>0</v>
      </c>
      <c r="AR760" s="36">
        <v>9211602</v>
      </c>
      <c r="AS760" s="36">
        <v>0</v>
      </c>
      <c r="AT760" s="36">
        <v>0</v>
      </c>
      <c r="AU760" s="36">
        <v>0</v>
      </c>
      <c r="AV760" s="36">
        <v>0</v>
      </c>
      <c r="AW760" s="36">
        <v>0</v>
      </c>
      <c r="AX760" s="36">
        <v>0</v>
      </c>
      <c r="AY760" s="36">
        <v>0</v>
      </c>
      <c r="AZ760" s="36">
        <v>0</v>
      </c>
      <c r="BA760" s="34"/>
      <c r="BB760" s="34"/>
      <c r="BC760" s="34"/>
      <c r="BD760" s="34"/>
      <c r="BE760" s="11" t="str">
        <f t="shared" si="66"/>
        <v>OK</v>
      </c>
      <c r="BF760" s="11" t="str">
        <f t="shared" si="67"/>
        <v>OK</v>
      </c>
      <c r="BG760" s="5">
        <f>+IF(B760&lt;&gt;"",COUNTBLANK(F760:AZ760),0)</f>
        <v>0</v>
      </c>
      <c r="BH760" s="12">
        <f t="shared" si="68"/>
        <v>64481214</v>
      </c>
      <c r="BI760" s="12">
        <f t="shared" si="69"/>
        <v>64481214</v>
      </c>
      <c r="BJ760" s="5">
        <f t="shared" si="70"/>
        <v>0</v>
      </c>
      <c r="BK760" s="5">
        <f t="shared" si="71"/>
        <v>0</v>
      </c>
      <c r="BL760" s="2">
        <v>4</v>
      </c>
      <c r="BM760" s="2">
        <v>3000</v>
      </c>
      <c r="BN760" s="2">
        <v>1</v>
      </c>
      <c r="BO760" s="16">
        <v>7</v>
      </c>
      <c r="BP760" s="2">
        <v>8</v>
      </c>
      <c r="BQ760" s="2">
        <v>10</v>
      </c>
      <c r="BT760" s="40"/>
      <c r="BU760" s="40"/>
      <c r="BV760" s="40"/>
      <c r="BW760" s="40"/>
      <c r="BX760" s="40"/>
      <c r="BY760" s="40"/>
      <c r="BZ760" s="40"/>
      <c r="CA760" s="40"/>
    </row>
    <row r="761" spans="1:79" ht="165.6">
      <c r="A761" s="49" t="s">
        <v>3974</v>
      </c>
      <c r="B761" s="37" t="s">
        <v>876</v>
      </c>
      <c r="C761" s="31" t="s">
        <v>415</v>
      </c>
      <c r="D761" s="31" t="s">
        <v>402</v>
      </c>
      <c r="E761" s="22" t="s">
        <v>4035</v>
      </c>
      <c r="F761" s="23" t="s">
        <v>4036</v>
      </c>
      <c r="G761" s="23" t="s">
        <v>4037</v>
      </c>
      <c r="H761" s="23" t="s">
        <v>4039</v>
      </c>
      <c r="I761" s="23">
        <v>80101500</v>
      </c>
      <c r="J761" s="23" t="s">
        <v>1483</v>
      </c>
      <c r="K761" s="23" t="s">
        <v>1478</v>
      </c>
      <c r="L761" s="23" t="s">
        <v>2982</v>
      </c>
      <c r="M761" s="24" t="s">
        <v>1477</v>
      </c>
      <c r="N761" s="24" t="s">
        <v>1477</v>
      </c>
      <c r="O761" s="24" t="s">
        <v>1477</v>
      </c>
      <c r="P761" s="24">
        <v>7</v>
      </c>
      <c r="Q761" s="24" t="s">
        <v>1546</v>
      </c>
      <c r="R761" s="24" t="s">
        <v>1547</v>
      </c>
      <c r="S761" s="25">
        <v>64481207</v>
      </c>
      <c r="T761" s="25">
        <v>64481207</v>
      </c>
      <c r="U761" s="24" t="s">
        <v>1560</v>
      </c>
      <c r="V761" s="24" t="s">
        <v>1561</v>
      </c>
      <c r="W761" s="23" t="s">
        <v>251</v>
      </c>
      <c r="X761" s="23" t="s">
        <v>1575</v>
      </c>
      <c r="Y761" s="23" t="s">
        <v>1615</v>
      </c>
      <c r="Z761" s="23" t="s">
        <v>1719</v>
      </c>
      <c r="AA761" s="23" t="s">
        <v>1823</v>
      </c>
      <c r="AB761" s="23" t="s">
        <v>1824</v>
      </c>
      <c r="AC761" s="36">
        <v>64481207</v>
      </c>
      <c r="AD761" s="36">
        <v>0</v>
      </c>
      <c r="AE761" s="36">
        <v>0</v>
      </c>
      <c r="AF761" s="36">
        <v>9211601</v>
      </c>
      <c r="AG761" s="36">
        <v>0</v>
      </c>
      <c r="AH761" s="36">
        <v>9211601</v>
      </c>
      <c r="AI761" s="36">
        <v>0</v>
      </c>
      <c r="AJ761" s="36">
        <v>9211601</v>
      </c>
      <c r="AK761" s="36">
        <v>0</v>
      </c>
      <c r="AL761" s="36">
        <v>9211601</v>
      </c>
      <c r="AM761" s="36">
        <v>0</v>
      </c>
      <c r="AN761" s="36">
        <v>9211601</v>
      </c>
      <c r="AO761" s="36">
        <v>0</v>
      </c>
      <c r="AP761" s="36">
        <v>9211601</v>
      </c>
      <c r="AQ761" s="36">
        <v>0</v>
      </c>
      <c r="AR761" s="36">
        <v>9211601</v>
      </c>
      <c r="AS761" s="36">
        <v>0</v>
      </c>
      <c r="AT761" s="36">
        <v>0</v>
      </c>
      <c r="AU761" s="36">
        <v>0</v>
      </c>
      <c r="AV761" s="36">
        <v>0</v>
      </c>
      <c r="AW761" s="36">
        <v>0</v>
      </c>
      <c r="AX761" s="36">
        <v>0</v>
      </c>
      <c r="AY761" s="36">
        <v>0</v>
      </c>
      <c r="AZ761" s="36">
        <v>0</v>
      </c>
      <c r="BA761" s="34"/>
      <c r="BB761" s="34"/>
      <c r="BC761" s="34"/>
      <c r="BD761" s="34"/>
      <c r="BE761" s="11" t="str">
        <f t="shared" si="66"/>
        <v>OK</v>
      </c>
      <c r="BF761" s="11" t="str">
        <f t="shared" si="67"/>
        <v>OK</v>
      </c>
      <c r="BG761" s="5">
        <f>+IF(B761&lt;&gt;"",COUNTBLANK(F761:AZ761),0)</f>
        <v>0</v>
      </c>
      <c r="BH761" s="12">
        <f t="shared" si="68"/>
        <v>64481207</v>
      </c>
      <c r="BI761" s="12">
        <f t="shared" si="69"/>
        <v>64481207</v>
      </c>
      <c r="BJ761" s="5">
        <f t="shared" si="70"/>
        <v>0</v>
      </c>
      <c r="BK761" s="5">
        <f t="shared" si="71"/>
        <v>0</v>
      </c>
      <c r="BL761" s="2">
        <v>4</v>
      </c>
      <c r="BM761" s="2">
        <v>3000</v>
      </c>
      <c r="BN761" s="2">
        <v>1</v>
      </c>
      <c r="BO761" s="16">
        <v>7</v>
      </c>
      <c r="BP761" s="2">
        <v>8</v>
      </c>
      <c r="BQ761" s="2">
        <v>11</v>
      </c>
      <c r="BT761" s="40"/>
      <c r="BU761" s="40"/>
      <c r="BV761" s="40"/>
      <c r="BW761" s="40"/>
      <c r="BX761" s="40"/>
      <c r="BY761" s="40"/>
      <c r="BZ761" s="40"/>
      <c r="CA761" s="40"/>
    </row>
    <row r="762" spans="1:79" ht="179.4">
      <c r="A762" s="49" t="s">
        <v>3974</v>
      </c>
      <c r="B762" s="37" t="s">
        <v>877</v>
      </c>
      <c r="C762" s="31" t="s">
        <v>415</v>
      </c>
      <c r="D762" s="31" t="s">
        <v>402</v>
      </c>
      <c r="E762" s="22" t="s">
        <v>4035</v>
      </c>
      <c r="F762" s="23" t="s">
        <v>4036</v>
      </c>
      <c r="G762" s="23" t="s">
        <v>4037</v>
      </c>
      <c r="H762" s="23" t="s">
        <v>4039</v>
      </c>
      <c r="I762" s="23">
        <v>80101500</v>
      </c>
      <c r="J762" s="23" t="s">
        <v>1483</v>
      </c>
      <c r="K762" s="23" t="s">
        <v>1478</v>
      </c>
      <c r="L762" s="23" t="s">
        <v>2983</v>
      </c>
      <c r="M762" s="24" t="s">
        <v>1477</v>
      </c>
      <c r="N762" s="24" t="s">
        <v>1477</v>
      </c>
      <c r="O762" s="24" t="s">
        <v>1477</v>
      </c>
      <c r="P762" s="24">
        <v>6</v>
      </c>
      <c r="Q762" s="24" t="s">
        <v>1546</v>
      </c>
      <c r="R762" s="24" t="s">
        <v>1547</v>
      </c>
      <c r="S762" s="25">
        <v>55269612</v>
      </c>
      <c r="T762" s="25">
        <v>55269612</v>
      </c>
      <c r="U762" s="24" t="s">
        <v>1560</v>
      </c>
      <c r="V762" s="24" t="s">
        <v>1561</v>
      </c>
      <c r="W762" s="23" t="s">
        <v>251</v>
      </c>
      <c r="X762" s="23" t="s">
        <v>1575</v>
      </c>
      <c r="Y762" s="23" t="s">
        <v>1615</v>
      </c>
      <c r="Z762" s="23" t="s">
        <v>1719</v>
      </c>
      <c r="AA762" s="23" t="s">
        <v>1823</v>
      </c>
      <c r="AB762" s="23" t="s">
        <v>1824</v>
      </c>
      <c r="AC762" s="36">
        <v>55269612</v>
      </c>
      <c r="AD762" s="36">
        <v>0</v>
      </c>
      <c r="AE762" s="36">
        <v>0</v>
      </c>
      <c r="AF762" s="36">
        <v>9211602</v>
      </c>
      <c r="AG762" s="36">
        <v>0</v>
      </c>
      <c r="AH762" s="36">
        <v>9211602</v>
      </c>
      <c r="AI762" s="36">
        <v>0</v>
      </c>
      <c r="AJ762" s="36">
        <v>9211602</v>
      </c>
      <c r="AK762" s="36">
        <v>0</v>
      </c>
      <c r="AL762" s="36">
        <v>9211602</v>
      </c>
      <c r="AM762" s="36">
        <v>0</v>
      </c>
      <c r="AN762" s="36">
        <v>9211602</v>
      </c>
      <c r="AO762" s="36">
        <v>0</v>
      </c>
      <c r="AP762" s="36">
        <v>9211602</v>
      </c>
      <c r="AQ762" s="36">
        <v>0</v>
      </c>
      <c r="AR762" s="36">
        <v>0</v>
      </c>
      <c r="AS762" s="36">
        <v>0</v>
      </c>
      <c r="AT762" s="36">
        <v>0</v>
      </c>
      <c r="AU762" s="36">
        <v>0</v>
      </c>
      <c r="AV762" s="36">
        <v>0</v>
      </c>
      <c r="AW762" s="36">
        <v>0</v>
      </c>
      <c r="AX762" s="36">
        <v>0</v>
      </c>
      <c r="AY762" s="36">
        <v>0</v>
      </c>
      <c r="AZ762" s="36">
        <v>0</v>
      </c>
      <c r="BA762" s="34"/>
      <c r="BB762" s="34"/>
      <c r="BC762" s="34"/>
      <c r="BD762" s="34"/>
      <c r="BE762" s="11" t="str">
        <f t="shared" si="66"/>
        <v>OK</v>
      </c>
      <c r="BF762" s="11" t="str">
        <f t="shared" si="67"/>
        <v>OK</v>
      </c>
      <c r="BG762" s="5">
        <f>+IF(B762&lt;&gt;"",COUNTBLANK(F762:AZ762),0)</f>
        <v>0</v>
      </c>
      <c r="BH762" s="12">
        <f t="shared" si="68"/>
        <v>55269612</v>
      </c>
      <c r="BI762" s="12">
        <f t="shared" si="69"/>
        <v>55269612</v>
      </c>
      <c r="BJ762" s="5">
        <f t="shared" si="70"/>
        <v>0</v>
      </c>
      <c r="BK762" s="5">
        <f t="shared" si="71"/>
        <v>0</v>
      </c>
      <c r="BL762" s="2">
        <v>4</v>
      </c>
      <c r="BM762" s="2">
        <v>3000</v>
      </c>
      <c r="BN762" s="2">
        <v>1</v>
      </c>
      <c r="BO762" s="16">
        <v>7</v>
      </c>
      <c r="BP762" s="2">
        <v>8</v>
      </c>
      <c r="BQ762" s="2">
        <v>12</v>
      </c>
      <c r="BT762" s="40"/>
      <c r="BU762" s="40"/>
      <c r="BV762" s="40"/>
      <c r="BW762" s="40"/>
      <c r="BX762" s="40"/>
      <c r="BY762" s="40"/>
      <c r="BZ762" s="40"/>
      <c r="CA762" s="40"/>
    </row>
    <row r="763" spans="1:79" ht="138">
      <c r="A763" s="49" t="s">
        <v>3974</v>
      </c>
      <c r="B763" s="37" t="s">
        <v>878</v>
      </c>
      <c r="C763" s="31" t="s">
        <v>415</v>
      </c>
      <c r="D763" s="31" t="s">
        <v>402</v>
      </c>
      <c r="E763" s="22" t="s">
        <v>4035</v>
      </c>
      <c r="F763" s="23" t="s">
        <v>4036</v>
      </c>
      <c r="G763" s="23" t="s">
        <v>4037</v>
      </c>
      <c r="H763" s="23" t="s">
        <v>4039</v>
      </c>
      <c r="I763" s="23">
        <v>80101500</v>
      </c>
      <c r="J763" s="23" t="s">
        <v>1483</v>
      </c>
      <c r="K763" s="23" t="s">
        <v>1478</v>
      </c>
      <c r="L763" s="23" t="s">
        <v>2984</v>
      </c>
      <c r="M763" s="24" t="s">
        <v>1477</v>
      </c>
      <c r="N763" s="24" t="s">
        <v>1477</v>
      </c>
      <c r="O763" s="24" t="s">
        <v>1477</v>
      </c>
      <c r="P763" s="24">
        <v>6</v>
      </c>
      <c r="Q763" s="24" t="s">
        <v>1546</v>
      </c>
      <c r="R763" s="24" t="s">
        <v>1547</v>
      </c>
      <c r="S763" s="25">
        <v>40886468.399999999</v>
      </c>
      <c r="T763" s="25">
        <v>40886468.399999999</v>
      </c>
      <c r="U763" s="24" t="s">
        <v>1560</v>
      </c>
      <c r="V763" s="24" t="s">
        <v>1561</v>
      </c>
      <c r="W763" s="23" t="s">
        <v>251</v>
      </c>
      <c r="X763" s="23" t="s">
        <v>1575</v>
      </c>
      <c r="Y763" s="23" t="s">
        <v>1615</v>
      </c>
      <c r="Z763" s="23" t="s">
        <v>1719</v>
      </c>
      <c r="AA763" s="23" t="s">
        <v>1823</v>
      </c>
      <c r="AB763" s="23" t="s">
        <v>1824</v>
      </c>
      <c r="AC763" s="36">
        <v>40886468.399999999</v>
      </c>
      <c r="AD763" s="36">
        <v>0</v>
      </c>
      <c r="AE763" s="36">
        <v>0</v>
      </c>
      <c r="AF763" s="36">
        <v>6814411.4000000004</v>
      </c>
      <c r="AG763" s="36">
        <v>0</v>
      </c>
      <c r="AH763" s="36">
        <v>6814411.4000000004</v>
      </c>
      <c r="AI763" s="36">
        <v>0</v>
      </c>
      <c r="AJ763" s="36">
        <v>6814411.4000000004</v>
      </c>
      <c r="AK763" s="36">
        <v>0</v>
      </c>
      <c r="AL763" s="36">
        <v>6814411.4000000004</v>
      </c>
      <c r="AM763" s="36">
        <v>0</v>
      </c>
      <c r="AN763" s="36">
        <v>6814411.4000000004</v>
      </c>
      <c r="AO763" s="36">
        <v>0</v>
      </c>
      <c r="AP763" s="36">
        <v>6814411.4000000004</v>
      </c>
      <c r="AQ763" s="36">
        <v>0</v>
      </c>
      <c r="AR763" s="36">
        <v>0</v>
      </c>
      <c r="AS763" s="36">
        <v>0</v>
      </c>
      <c r="AT763" s="36">
        <v>0</v>
      </c>
      <c r="AU763" s="36">
        <v>0</v>
      </c>
      <c r="AV763" s="36">
        <v>0</v>
      </c>
      <c r="AW763" s="36">
        <v>0</v>
      </c>
      <c r="AX763" s="36">
        <v>0</v>
      </c>
      <c r="AY763" s="36">
        <v>0</v>
      </c>
      <c r="AZ763" s="36">
        <v>0</v>
      </c>
      <c r="BA763" s="34"/>
      <c r="BB763" s="34"/>
      <c r="BC763" s="34"/>
      <c r="BD763" s="34"/>
      <c r="BE763" s="11" t="str">
        <f t="shared" si="66"/>
        <v>OK</v>
      </c>
      <c r="BF763" s="11" t="str">
        <f t="shared" si="67"/>
        <v>OK</v>
      </c>
      <c r="BG763" s="5">
        <f>+IF(B763&lt;&gt;"",COUNTBLANK(F763:AZ763),0)</f>
        <v>0</v>
      </c>
      <c r="BH763" s="12">
        <f t="shared" si="68"/>
        <v>40886468.399999999</v>
      </c>
      <c r="BI763" s="12">
        <f t="shared" si="69"/>
        <v>40886468.399999999</v>
      </c>
      <c r="BJ763" s="5">
        <f t="shared" si="70"/>
        <v>0</v>
      </c>
      <c r="BK763" s="5">
        <f t="shared" si="71"/>
        <v>0</v>
      </c>
      <c r="BL763" s="2">
        <v>4</v>
      </c>
      <c r="BM763" s="2">
        <v>3000</v>
      </c>
      <c r="BN763" s="2">
        <v>1</v>
      </c>
      <c r="BO763" s="16">
        <v>7</v>
      </c>
      <c r="BP763" s="2">
        <v>8</v>
      </c>
      <c r="BQ763" s="2">
        <v>13</v>
      </c>
      <c r="BT763" s="40"/>
      <c r="BU763" s="40"/>
      <c r="BV763" s="40"/>
      <c r="BW763" s="40"/>
      <c r="BX763" s="40"/>
      <c r="BY763" s="40"/>
      <c r="BZ763" s="40"/>
      <c r="CA763" s="40"/>
    </row>
    <row r="764" spans="1:79" ht="138">
      <c r="A764" s="49" t="s">
        <v>3974</v>
      </c>
      <c r="B764" s="37" t="s">
        <v>879</v>
      </c>
      <c r="C764" s="31" t="s">
        <v>415</v>
      </c>
      <c r="D764" s="31" t="s">
        <v>402</v>
      </c>
      <c r="E764" s="22" t="s">
        <v>4035</v>
      </c>
      <c r="F764" s="23" t="s">
        <v>4036</v>
      </c>
      <c r="G764" s="23" t="s">
        <v>4037</v>
      </c>
      <c r="H764" s="23" t="s">
        <v>4039</v>
      </c>
      <c r="I764" s="23">
        <v>80101500</v>
      </c>
      <c r="J764" s="23" t="s">
        <v>1483</v>
      </c>
      <c r="K764" s="23" t="s">
        <v>1478</v>
      </c>
      <c r="L764" s="23" t="s">
        <v>2985</v>
      </c>
      <c r="M764" s="24" t="s">
        <v>421</v>
      </c>
      <c r="N764" s="24" t="s">
        <v>421</v>
      </c>
      <c r="O764" s="24" t="s">
        <v>421</v>
      </c>
      <c r="P764" s="24">
        <v>6</v>
      </c>
      <c r="Q764" s="24" t="s">
        <v>1546</v>
      </c>
      <c r="R764" s="24" t="s">
        <v>1547</v>
      </c>
      <c r="S764" s="25">
        <v>40886468.399999999</v>
      </c>
      <c r="T764" s="25">
        <v>40886468.399999999</v>
      </c>
      <c r="U764" s="24" t="s">
        <v>1560</v>
      </c>
      <c r="V764" s="24" t="s">
        <v>1561</v>
      </c>
      <c r="W764" s="23" t="s">
        <v>251</v>
      </c>
      <c r="X764" s="23" t="s">
        <v>1575</v>
      </c>
      <c r="Y764" s="23" t="s">
        <v>1615</v>
      </c>
      <c r="Z764" s="23" t="s">
        <v>1719</v>
      </c>
      <c r="AA764" s="23" t="s">
        <v>1823</v>
      </c>
      <c r="AB764" s="23" t="s">
        <v>1824</v>
      </c>
      <c r="AC764" s="36">
        <v>0</v>
      </c>
      <c r="AD764" s="36">
        <v>0</v>
      </c>
      <c r="AE764" s="36">
        <v>40886468.399999999</v>
      </c>
      <c r="AF764" s="36">
        <v>0</v>
      </c>
      <c r="AG764" s="36">
        <v>0</v>
      </c>
      <c r="AH764" s="36">
        <v>6814411.4000000004</v>
      </c>
      <c r="AI764" s="36">
        <v>0</v>
      </c>
      <c r="AJ764" s="36">
        <v>6814411.4000000004</v>
      </c>
      <c r="AK764" s="36">
        <v>0</v>
      </c>
      <c r="AL764" s="36">
        <v>6814411.4000000004</v>
      </c>
      <c r="AM764" s="36">
        <v>0</v>
      </c>
      <c r="AN764" s="36">
        <v>6814411.4000000004</v>
      </c>
      <c r="AO764" s="36">
        <v>0</v>
      </c>
      <c r="AP764" s="36">
        <v>6814411.4000000004</v>
      </c>
      <c r="AQ764" s="36">
        <v>0</v>
      </c>
      <c r="AR764" s="36">
        <v>6814411.4000000004</v>
      </c>
      <c r="AS764" s="36">
        <v>0</v>
      </c>
      <c r="AT764" s="36">
        <v>0</v>
      </c>
      <c r="AU764" s="36">
        <v>0</v>
      </c>
      <c r="AV764" s="36">
        <v>0</v>
      </c>
      <c r="AW764" s="36">
        <v>0</v>
      </c>
      <c r="AX764" s="36">
        <v>0</v>
      </c>
      <c r="AY764" s="36">
        <v>0</v>
      </c>
      <c r="AZ764" s="36">
        <v>0</v>
      </c>
      <c r="BA764" s="34"/>
      <c r="BB764" s="34"/>
      <c r="BC764" s="34"/>
      <c r="BD764" s="34"/>
      <c r="BE764" s="11" t="str">
        <f t="shared" si="66"/>
        <v>OK</v>
      </c>
      <c r="BF764" s="11" t="str">
        <f t="shared" si="67"/>
        <v>OK</v>
      </c>
      <c r="BG764" s="5">
        <f>+IF(B764&lt;&gt;"",COUNTBLANK(F764:AZ764),0)</f>
        <v>0</v>
      </c>
      <c r="BH764" s="12">
        <f t="shared" si="68"/>
        <v>40886468.399999999</v>
      </c>
      <c r="BI764" s="12">
        <f t="shared" si="69"/>
        <v>40886468.399999999</v>
      </c>
      <c r="BJ764" s="5">
        <f t="shared" si="70"/>
        <v>0</v>
      </c>
      <c r="BK764" s="5">
        <f t="shared" si="71"/>
        <v>0</v>
      </c>
      <c r="BL764" s="2">
        <v>4</v>
      </c>
      <c r="BM764" s="2">
        <v>3000</v>
      </c>
      <c r="BN764" s="2">
        <v>1</v>
      </c>
      <c r="BO764" s="16">
        <v>7</v>
      </c>
      <c r="BP764" s="2">
        <v>8</v>
      </c>
      <c r="BQ764" s="2">
        <v>14</v>
      </c>
      <c r="BT764" s="40"/>
      <c r="BU764" s="40"/>
      <c r="BV764" s="40"/>
      <c r="BW764" s="40"/>
      <c r="BX764" s="40"/>
      <c r="BY764" s="40"/>
      <c r="BZ764" s="40"/>
      <c r="CA764" s="40"/>
    </row>
    <row r="765" spans="1:79" ht="138">
      <c r="A765" s="49" t="s">
        <v>3974</v>
      </c>
      <c r="B765" s="37" t="s">
        <v>880</v>
      </c>
      <c r="C765" s="31" t="s">
        <v>415</v>
      </c>
      <c r="D765" s="31" t="s">
        <v>402</v>
      </c>
      <c r="E765" s="22" t="s">
        <v>4035</v>
      </c>
      <c r="F765" s="23" t="s">
        <v>4036</v>
      </c>
      <c r="G765" s="23" t="s">
        <v>4037</v>
      </c>
      <c r="H765" s="23" t="s">
        <v>4039</v>
      </c>
      <c r="I765" s="23">
        <v>80101500</v>
      </c>
      <c r="J765" s="23" t="s">
        <v>1483</v>
      </c>
      <c r="K765" s="23" t="s">
        <v>1478</v>
      </c>
      <c r="L765" s="23" t="s">
        <v>2986</v>
      </c>
      <c r="M765" s="24" t="s">
        <v>421</v>
      </c>
      <c r="N765" s="24" t="s">
        <v>421</v>
      </c>
      <c r="O765" s="24" t="s">
        <v>421</v>
      </c>
      <c r="P765" s="24">
        <v>6</v>
      </c>
      <c r="Q765" s="24" t="s">
        <v>1546</v>
      </c>
      <c r="R765" s="24" t="s">
        <v>1547</v>
      </c>
      <c r="S765" s="25">
        <v>39729304.200000003</v>
      </c>
      <c r="T765" s="25">
        <v>39729304.200000003</v>
      </c>
      <c r="U765" s="24" t="s">
        <v>1560</v>
      </c>
      <c r="V765" s="24" t="s">
        <v>1561</v>
      </c>
      <c r="W765" s="23" t="s">
        <v>251</v>
      </c>
      <c r="X765" s="23" t="s">
        <v>1575</v>
      </c>
      <c r="Y765" s="23" t="s">
        <v>1615</v>
      </c>
      <c r="Z765" s="23" t="s">
        <v>1719</v>
      </c>
      <c r="AA765" s="23" t="s">
        <v>1823</v>
      </c>
      <c r="AB765" s="23" t="s">
        <v>1824</v>
      </c>
      <c r="AC765" s="36">
        <v>0</v>
      </c>
      <c r="AD765" s="36">
        <v>0</v>
      </c>
      <c r="AE765" s="36">
        <v>39729304.200000003</v>
      </c>
      <c r="AF765" s="36">
        <v>0</v>
      </c>
      <c r="AG765" s="36">
        <v>0</v>
      </c>
      <c r="AH765" s="36">
        <v>6621550.7000000002</v>
      </c>
      <c r="AI765" s="36">
        <v>0</v>
      </c>
      <c r="AJ765" s="36">
        <v>6621550.7000000002</v>
      </c>
      <c r="AK765" s="36">
        <v>0</v>
      </c>
      <c r="AL765" s="36">
        <v>6621550.7000000002</v>
      </c>
      <c r="AM765" s="36">
        <v>0</v>
      </c>
      <c r="AN765" s="36">
        <v>6621550.7000000002</v>
      </c>
      <c r="AO765" s="36">
        <v>0</v>
      </c>
      <c r="AP765" s="36">
        <v>6621550.7000000002</v>
      </c>
      <c r="AQ765" s="36">
        <v>0</v>
      </c>
      <c r="AR765" s="36">
        <v>6621550.7000000002</v>
      </c>
      <c r="AS765" s="36">
        <v>0</v>
      </c>
      <c r="AT765" s="36">
        <v>0</v>
      </c>
      <c r="AU765" s="36">
        <v>0</v>
      </c>
      <c r="AV765" s="36">
        <v>0</v>
      </c>
      <c r="AW765" s="36">
        <v>0</v>
      </c>
      <c r="AX765" s="36">
        <v>0</v>
      </c>
      <c r="AY765" s="36">
        <v>0</v>
      </c>
      <c r="AZ765" s="36">
        <v>0</v>
      </c>
      <c r="BA765" s="34"/>
      <c r="BB765" s="34"/>
      <c r="BC765" s="34"/>
      <c r="BD765" s="34"/>
      <c r="BE765" s="11" t="str">
        <f t="shared" si="66"/>
        <v>OK</v>
      </c>
      <c r="BF765" s="11" t="str">
        <f t="shared" si="67"/>
        <v>OK</v>
      </c>
      <c r="BG765" s="5">
        <f>+IF(B765&lt;&gt;"",COUNTBLANK(F765:AZ765),0)</f>
        <v>0</v>
      </c>
      <c r="BH765" s="12">
        <f t="shared" si="68"/>
        <v>39729304.200000003</v>
      </c>
      <c r="BI765" s="12">
        <f t="shared" si="69"/>
        <v>39729304.200000003</v>
      </c>
      <c r="BJ765" s="5">
        <f t="shared" si="70"/>
        <v>0</v>
      </c>
      <c r="BK765" s="5">
        <f t="shared" si="71"/>
        <v>0</v>
      </c>
      <c r="BL765" s="2">
        <v>4</v>
      </c>
      <c r="BM765" s="2">
        <v>3000</v>
      </c>
      <c r="BN765" s="2">
        <v>1</v>
      </c>
      <c r="BO765" s="16">
        <v>7</v>
      </c>
      <c r="BP765" s="2">
        <v>8</v>
      </c>
      <c r="BQ765" s="2">
        <v>15</v>
      </c>
      <c r="BT765" s="40"/>
      <c r="BU765" s="40"/>
      <c r="BV765" s="40"/>
      <c r="BW765" s="40"/>
      <c r="BX765" s="40"/>
      <c r="BY765" s="40"/>
      <c r="BZ765" s="40"/>
      <c r="CA765" s="40"/>
    </row>
    <row r="766" spans="1:79" ht="138">
      <c r="A766" s="49" t="s">
        <v>3974</v>
      </c>
      <c r="B766" s="37" t="s">
        <v>881</v>
      </c>
      <c r="C766" s="31" t="s">
        <v>415</v>
      </c>
      <c r="D766" s="31" t="s">
        <v>402</v>
      </c>
      <c r="E766" s="22" t="s">
        <v>4035</v>
      </c>
      <c r="F766" s="23" t="s">
        <v>4036</v>
      </c>
      <c r="G766" s="23" t="s">
        <v>4037</v>
      </c>
      <c r="H766" s="23" t="s">
        <v>4039</v>
      </c>
      <c r="I766" s="23">
        <v>80101500</v>
      </c>
      <c r="J766" s="23" t="s">
        <v>1483</v>
      </c>
      <c r="K766" s="23" t="s">
        <v>1478</v>
      </c>
      <c r="L766" s="23" t="s">
        <v>2987</v>
      </c>
      <c r="M766" s="24" t="s">
        <v>421</v>
      </c>
      <c r="N766" s="24" t="s">
        <v>421</v>
      </c>
      <c r="O766" s="24" t="s">
        <v>421</v>
      </c>
      <c r="P766" s="24">
        <v>6</v>
      </c>
      <c r="Q766" s="24" t="s">
        <v>1546</v>
      </c>
      <c r="R766" s="24" t="s">
        <v>1547</v>
      </c>
      <c r="S766" s="25">
        <v>32627242.02</v>
      </c>
      <c r="T766" s="25">
        <v>32627242.02</v>
      </c>
      <c r="U766" s="24" t="s">
        <v>1560</v>
      </c>
      <c r="V766" s="24" t="s">
        <v>1561</v>
      </c>
      <c r="W766" s="23" t="s">
        <v>251</v>
      </c>
      <c r="X766" s="23" t="s">
        <v>1575</v>
      </c>
      <c r="Y766" s="23" t="s">
        <v>1615</v>
      </c>
      <c r="Z766" s="23" t="s">
        <v>1719</v>
      </c>
      <c r="AA766" s="23" t="s">
        <v>1823</v>
      </c>
      <c r="AB766" s="23" t="s">
        <v>1824</v>
      </c>
      <c r="AC766" s="36">
        <v>0</v>
      </c>
      <c r="AD766" s="36">
        <v>0</v>
      </c>
      <c r="AE766" s="36">
        <v>32627242.02</v>
      </c>
      <c r="AF766" s="36">
        <v>0</v>
      </c>
      <c r="AG766" s="36">
        <v>0</v>
      </c>
      <c r="AH766" s="36">
        <v>5437873.6699999999</v>
      </c>
      <c r="AI766" s="36">
        <v>0</v>
      </c>
      <c r="AJ766" s="36">
        <v>5437873.6699999999</v>
      </c>
      <c r="AK766" s="36">
        <v>0</v>
      </c>
      <c r="AL766" s="36">
        <v>5437873.6699999999</v>
      </c>
      <c r="AM766" s="36">
        <v>0</v>
      </c>
      <c r="AN766" s="36">
        <v>5437873.6699999999</v>
      </c>
      <c r="AO766" s="36">
        <v>0</v>
      </c>
      <c r="AP766" s="36">
        <v>5437873.6699999999</v>
      </c>
      <c r="AQ766" s="36">
        <v>0</v>
      </c>
      <c r="AR766" s="36">
        <v>5437873.6699999999</v>
      </c>
      <c r="AS766" s="36">
        <v>0</v>
      </c>
      <c r="AT766" s="36">
        <v>0</v>
      </c>
      <c r="AU766" s="36">
        <v>0</v>
      </c>
      <c r="AV766" s="36">
        <v>0</v>
      </c>
      <c r="AW766" s="36">
        <v>0</v>
      </c>
      <c r="AX766" s="36">
        <v>0</v>
      </c>
      <c r="AY766" s="36">
        <v>0</v>
      </c>
      <c r="AZ766" s="36">
        <v>0</v>
      </c>
      <c r="BA766" s="34"/>
      <c r="BB766" s="34"/>
      <c r="BC766" s="34"/>
      <c r="BD766" s="34"/>
      <c r="BE766" s="11" t="str">
        <f t="shared" si="66"/>
        <v>OK</v>
      </c>
      <c r="BF766" s="11" t="str">
        <f t="shared" si="67"/>
        <v>OK</v>
      </c>
      <c r="BG766" s="5">
        <f>+IF(B766&lt;&gt;"",COUNTBLANK(F766:AZ766),0)</f>
        <v>0</v>
      </c>
      <c r="BH766" s="12">
        <f t="shared" si="68"/>
        <v>32627242.02</v>
      </c>
      <c r="BI766" s="12">
        <f t="shared" si="69"/>
        <v>32627242.020000003</v>
      </c>
      <c r="BJ766" s="5">
        <f t="shared" si="70"/>
        <v>0</v>
      </c>
      <c r="BK766" s="5">
        <f t="shared" si="71"/>
        <v>0</v>
      </c>
      <c r="BL766" s="2">
        <v>4</v>
      </c>
      <c r="BM766" s="2">
        <v>3000</v>
      </c>
      <c r="BN766" s="2">
        <v>1</v>
      </c>
      <c r="BO766" s="16">
        <v>7</v>
      </c>
      <c r="BP766" s="2">
        <v>8</v>
      </c>
      <c r="BQ766" s="2">
        <v>16</v>
      </c>
      <c r="BT766" s="40"/>
      <c r="BU766" s="40"/>
      <c r="BV766" s="40"/>
      <c r="BW766" s="40"/>
      <c r="BX766" s="40"/>
      <c r="BY766" s="40"/>
      <c r="BZ766" s="40"/>
      <c r="CA766" s="40"/>
    </row>
    <row r="767" spans="1:79" ht="138">
      <c r="A767" s="49" t="s">
        <v>3974</v>
      </c>
      <c r="B767" s="37" t="s">
        <v>882</v>
      </c>
      <c r="C767" s="31" t="s">
        <v>415</v>
      </c>
      <c r="D767" s="31" t="s">
        <v>402</v>
      </c>
      <c r="E767" s="22" t="s">
        <v>4035</v>
      </c>
      <c r="F767" s="23" t="s">
        <v>4036</v>
      </c>
      <c r="G767" s="23" t="s">
        <v>4037</v>
      </c>
      <c r="H767" s="23" t="s">
        <v>4039</v>
      </c>
      <c r="I767" s="23">
        <v>80101500</v>
      </c>
      <c r="J767" s="23" t="s">
        <v>1483</v>
      </c>
      <c r="K767" s="23" t="s">
        <v>1478</v>
      </c>
      <c r="L767" s="23" t="s">
        <v>2988</v>
      </c>
      <c r="M767" s="24" t="s">
        <v>421</v>
      </c>
      <c r="N767" s="24" t="s">
        <v>421</v>
      </c>
      <c r="O767" s="24" t="s">
        <v>421</v>
      </c>
      <c r="P767" s="24">
        <v>6</v>
      </c>
      <c r="Q767" s="24" t="s">
        <v>1546</v>
      </c>
      <c r="R767" s="24" t="s">
        <v>1547</v>
      </c>
      <c r="S767" s="25">
        <v>26144563.109999999</v>
      </c>
      <c r="T767" s="25">
        <v>26144563.109999999</v>
      </c>
      <c r="U767" s="24" t="s">
        <v>1560</v>
      </c>
      <c r="V767" s="24" t="s">
        <v>1561</v>
      </c>
      <c r="W767" s="23" t="s">
        <v>251</v>
      </c>
      <c r="X767" s="23" t="s">
        <v>1575</v>
      </c>
      <c r="Y767" s="23" t="s">
        <v>1615</v>
      </c>
      <c r="Z767" s="23" t="s">
        <v>1719</v>
      </c>
      <c r="AA767" s="23" t="s">
        <v>1823</v>
      </c>
      <c r="AB767" s="23" t="s">
        <v>1824</v>
      </c>
      <c r="AC767" s="36">
        <v>0</v>
      </c>
      <c r="AD767" s="36">
        <v>0</v>
      </c>
      <c r="AE767" s="36">
        <v>26144563.109999999</v>
      </c>
      <c r="AF767" s="36">
        <v>0</v>
      </c>
      <c r="AG767" s="36">
        <v>0</v>
      </c>
      <c r="AH767" s="36">
        <v>4357427.1900000004</v>
      </c>
      <c r="AI767" s="36">
        <v>0</v>
      </c>
      <c r="AJ767" s="36">
        <v>4357427.1900000004</v>
      </c>
      <c r="AK767" s="36">
        <v>0</v>
      </c>
      <c r="AL767" s="36">
        <v>4357427.1900000004</v>
      </c>
      <c r="AM767" s="36">
        <v>0</v>
      </c>
      <c r="AN767" s="36">
        <v>4357427.1900000004</v>
      </c>
      <c r="AO767" s="36">
        <v>0</v>
      </c>
      <c r="AP767" s="36">
        <v>4357427.1900000004</v>
      </c>
      <c r="AQ767" s="36">
        <v>0</v>
      </c>
      <c r="AR767" s="36">
        <v>4357427.16</v>
      </c>
      <c r="AS767" s="36">
        <v>0</v>
      </c>
      <c r="AT767" s="36">
        <v>0</v>
      </c>
      <c r="AU767" s="36">
        <v>0</v>
      </c>
      <c r="AV767" s="36">
        <v>0</v>
      </c>
      <c r="AW767" s="36">
        <v>0</v>
      </c>
      <c r="AX767" s="36">
        <v>0</v>
      </c>
      <c r="AY767" s="36">
        <v>0</v>
      </c>
      <c r="AZ767" s="36">
        <v>0</v>
      </c>
      <c r="BA767" s="34"/>
      <c r="BB767" s="34"/>
      <c r="BC767" s="34"/>
      <c r="BD767" s="34"/>
      <c r="BE767" s="11" t="str">
        <f t="shared" si="66"/>
        <v>OK</v>
      </c>
      <c r="BF767" s="11" t="str">
        <f t="shared" si="67"/>
        <v>OK</v>
      </c>
      <c r="BG767" s="5">
        <f>+IF(B767&lt;&gt;"",COUNTBLANK(F767:AZ767),0)</f>
        <v>0</v>
      </c>
      <c r="BH767" s="12">
        <f t="shared" si="68"/>
        <v>26144563.109999999</v>
      </c>
      <c r="BI767" s="12">
        <f t="shared" si="69"/>
        <v>26144563.110000003</v>
      </c>
      <c r="BJ767" s="5">
        <f t="shared" si="70"/>
        <v>0</v>
      </c>
      <c r="BK767" s="5">
        <f t="shared" si="71"/>
        <v>0</v>
      </c>
      <c r="BL767" s="2">
        <v>4</v>
      </c>
      <c r="BM767" s="2">
        <v>3000</v>
      </c>
      <c r="BN767" s="2">
        <v>1</v>
      </c>
      <c r="BO767" s="16">
        <v>7</v>
      </c>
      <c r="BP767" s="2">
        <v>8</v>
      </c>
      <c r="BQ767" s="2">
        <v>17</v>
      </c>
      <c r="BT767" s="40"/>
      <c r="BU767" s="40"/>
      <c r="BV767" s="40"/>
      <c r="BW767" s="40"/>
      <c r="BX767" s="40"/>
      <c r="BY767" s="40"/>
      <c r="BZ767" s="40"/>
      <c r="CA767" s="40"/>
    </row>
    <row r="768" spans="1:79" ht="138">
      <c r="A768" s="49" t="s">
        <v>3974</v>
      </c>
      <c r="B768" s="37" t="s">
        <v>883</v>
      </c>
      <c r="C768" s="31" t="s">
        <v>415</v>
      </c>
      <c r="D768" s="31" t="s">
        <v>402</v>
      </c>
      <c r="E768" s="22" t="s">
        <v>4035</v>
      </c>
      <c r="F768" s="23" t="s">
        <v>4036</v>
      </c>
      <c r="G768" s="23" t="s">
        <v>4037</v>
      </c>
      <c r="H768" s="23" t="s">
        <v>4039</v>
      </c>
      <c r="I768" s="23">
        <v>80101500</v>
      </c>
      <c r="J768" s="23" t="s">
        <v>1483</v>
      </c>
      <c r="K768" s="23" t="s">
        <v>1478</v>
      </c>
      <c r="L768" s="23" t="s">
        <v>2989</v>
      </c>
      <c r="M768" s="24" t="s">
        <v>1477</v>
      </c>
      <c r="N768" s="24" t="s">
        <v>1477</v>
      </c>
      <c r="O768" s="24" t="s">
        <v>1477</v>
      </c>
      <c r="P768" s="24">
        <v>6</v>
      </c>
      <c r="Q768" s="24" t="s">
        <v>1546</v>
      </c>
      <c r="R768" s="24" t="s">
        <v>1547</v>
      </c>
      <c r="S768" s="25">
        <v>19982825.100000001</v>
      </c>
      <c r="T768" s="25">
        <v>19982825.100000001</v>
      </c>
      <c r="U768" s="24" t="s">
        <v>1560</v>
      </c>
      <c r="V768" s="24" t="s">
        <v>1561</v>
      </c>
      <c r="W768" s="23" t="s">
        <v>251</v>
      </c>
      <c r="X768" s="23" t="s">
        <v>1575</v>
      </c>
      <c r="Y768" s="23" t="s">
        <v>1615</v>
      </c>
      <c r="Z768" s="23" t="s">
        <v>1721</v>
      </c>
      <c r="AA768" s="23" t="s">
        <v>1823</v>
      </c>
      <c r="AB768" s="23" t="s">
        <v>1824</v>
      </c>
      <c r="AC768" s="36">
        <v>19982825.100000001</v>
      </c>
      <c r="AD768" s="36">
        <v>0</v>
      </c>
      <c r="AE768" s="36">
        <v>0</v>
      </c>
      <c r="AF768" s="36">
        <v>3330470.85</v>
      </c>
      <c r="AG768" s="36">
        <v>0</v>
      </c>
      <c r="AH768" s="36">
        <v>3330470.85</v>
      </c>
      <c r="AI768" s="36">
        <v>0</v>
      </c>
      <c r="AJ768" s="36">
        <v>3330470.85</v>
      </c>
      <c r="AK768" s="36">
        <v>0</v>
      </c>
      <c r="AL768" s="36">
        <v>3330470.85</v>
      </c>
      <c r="AM768" s="36">
        <v>0</v>
      </c>
      <c r="AN768" s="36">
        <v>3330470.85</v>
      </c>
      <c r="AO768" s="36">
        <v>0</v>
      </c>
      <c r="AP768" s="36">
        <v>3330470.85</v>
      </c>
      <c r="AQ768" s="36">
        <v>0</v>
      </c>
      <c r="AR768" s="36">
        <v>0</v>
      </c>
      <c r="AS768" s="36">
        <v>0</v>
      </c>
      <c r="AT768" s="36">
        <v>0</v>
      </c>
      <c r="AU768" s="36">
        <v>0</v>
      </c>
      <c r="AV768" s="36">
        <v>0</v>
      </c>
      <c r="AW768" s="36">
        <v>0</v>
      </c>
      <c r="AX768" s="36">
        <v>0</v>
      </c>
      <c r="AY768" s="36">
        <v>0</v>
      </c>
      <c r="AZ768" s="36">
        <v>0</v>
      </c>
      <c r="BA768" s="34"/>
      <c r="BB768" s="34"/>
      <c r="BC768" s="34"/>
      <c r="BD768" s="34"/>
      <c r="BE768" s="11" t="str">
        <f t="shared" si="66"/>
        <v>OK</v>
      </c>
      <c r="BF768" s="11" t="str">
        <f t="shared" si="67"/>
        <v>OK</v>
      </c>
      <c r="BG768" s="5">
        <f>+IF(B768&lt;&gt;"",COUNTBLANK(F768:AZ768),0)</f>
        <v>0</v>
      </c>
      <c r="BH768" s="12">
        <f t="shared" si="68"/>
        <v>19982825.100000001</v>
      </c>
      <c r="BI768" s="12">
        <f t="shared" si="69"/>
        <v>19982825.100000001</v>
      </c>
      <c r="BJ768" s="5">
        <f t="shared" si="70"/>
        <v>0</v>
      </c>
      <c r="BK768" s="5">
        <f t="shared" si="71"/>
        <v>0</v>
      </c>
      <c r="BL768" s="2">
        <v>4</v>
      </c>
      <c r="BM768" s="2">
        <v>3000</v>
      </c>
      <c r="BN768" s="2">
        <v>1</v>
      </c>
      <c r="BO768" s="16">
        <v>7</v>
      </c>
      <c r="BP768" s="2">
        <v>8</v>
      </c>
      <c r="BQ768" s="2">
        <v>18</v>
      </c>
      <c r="BT768" s="40"/>
      <c r="BU768" s="40"/>
      <c r="BV768" s="40"/>
      <c r="BW768" s="40"/>
      <c r="BX768" s="40"/>
      <c r="BY768" s="40"/>
      <c r="BZ768" s="40"/>
      <c r="CA768" s="40"/>
    </row>
    <row r="769" spans="1:79" ht="124.2">
      <c r="A769" s="49" t="s">
        <v>3974</v>
      </c>
      <c r="B769" s="37" t="s">
        <v>884</v>
      </c>
      <c r="C769" s="31" t="s">
        <v>415</v>
      </c>
      <c r="D769" s="31" t="s">
        <v>402</v>
      </c>
      <c r="E769" s="22" t="s">
        <v>4035</v>
      </c>
      <c r="F769" s="23" t="s">
        <v>4036</v>
      </c>
      <c r="G769" s="23" t="s">
        <v>4037</v>
      </c>
      <c r="H769" s="23" t="s">
        <v>4039</v>
      </c>
      <c r="I769" s="23">
        <v>80101500</v>
      </c>
      <c r="J769" s="23" t="s">
        <v>1483</v>
      </c>
      <c r="K769" s="23" t="s">
        <v>1478</v>
      </c>
      <c r="L769" s="23" t="s">
        <v>3669</v>
      </c>
      <c r="M769" s="24" t="s">
        <v>421</v>
      </c>
      <c r="N769" s="24" t="s">
        <v>421</v>
      </c>
      <c r="O769" s="24" t="s">
        <v>421</v>
      </c>
      <c r="P769" s="24">
        <v>6</v>
      </c>
      <c r="Q769" s="24" t="s">
        <v>1546</v>
      </c>
      <c r="R769" s="24" t="s">
        <v>1547</v>
      </c>
      <c r="S769" s="25">
        <v>26144563.109999999</v>
      </c>
      <c r="T769" s="25">
        <v>26144563.109999999</v>
      </c>
      <c r="U769" s="24" t="s">
        <v>1560</v>
      </c>
      <c r="V769" s="24" t="s">
        <v>1561</v>
      </c>
      <c r="W769" s="23" t="s">
        <v>251</v>
      </c>
      <c r="X769" s="23" t="s">
        <v>1575</v>
      </c>
      <c r="Y769" s="23" t="s">
        <v>1615</v>
      </c>
      <c r="Z769" s="23" t="s">
        <v>1721</v>
      </c>
      <c r="AA769" s="23" t="s">
        <v>1823</v>
      </c>
      <c r="AB769" s="23" t="s">
        <v>1824</v>
      </c>
      <c r="AC769" s="36">
        <v>0</v>
      </c>
      <c r="AD769" s="36">
        <v>0</v>
      </c>
      <c r="AE769" s="36">
        <v>26144563.109999999</v>
      </c>
      <c r="AF769" s="36">
        <v>0</v>
      </c>
      <c r="AG769" s="36">
        <v>0</v>
      </c>
      <c r="AH769" s="36">
        <v>4357427.1900000004</v>
      </c>
      <c r="AI769" s="36">
        <v>0</v>
      </c>
      <c r="AJ769" s="36">
        <v>4357427.1900000004</v>
      </c>
      <c r="AK769" s="36">
        <v>0</v>
      </c>
      <c r="AL769" s="36">
        <v>4357427.1900000004</v>
      </c>
      <c r="AM769" s="36">
        <v>0</v>
      </c>
      <c r="AN769" s="36">
        <v>4357427.1900000004</v>
      </c>
      <c r="AO769" s="36">
        <v>0</v>
      </c>
      <c r="AP769" s="36">
        <v>4357427.1900000004</v>
      </c>
      <c r="AQ769" s="36">
        <v>0</v>
      </c>
      <c r="AR769" s="36">
        <v>4357427.16</v>
      </c>
      <c r="AS769" s="36">
        <v>0</v>
      </c>
      <c r="AT769" s="36">
        <v>0</v>
      </c>
      <c r="AU769" s="36">
        <v>0</v>
      </c>
      <c r="AV769" s="36">
        <v>0</v>
      </c>
      <c r="AW769" s="36">
        <v>0</v>
      </c>
      <c r="AX769" s="36">
        <v>0</v>
      </c>
      <c r="AY769" s="36">
        <v>0</v>
      </c>
      <c r="AZ769" s="36">
        <v>0</v>
      </c>
      <c r="BA769" s="34"/>
      <c r="BB769" s="34"/>
      <c r="BC769" s="34"/>
      <c r="BD769" s="34"/>
      <c r="BE769" s="11" t="str">
        <f t="shared" si="66"/>
        <v>OK</v>
      </c>
      <c r="BF769" s="11" t="str">
        <f t="shared" si="67"/>
        <v>OK</v>
      </c>
      <c r="BG769" s="5">
        <f>+IF(B769&lt;&gt;"",COUNTBLANK(F769:AZ769),0)</f>
        <v>0</v>
      </c>
      <c r="BH769" s="12">
        <f t="shared" si="68"/>
        <v>26144563.109999999</v>
      </c>
      <c r="BI769" s="12">
        <f t="shared" si="69"/>
        <v>26144563.110000003</v>
      </c>
      <c r="BJ769" s="5">
        <f t="shared" si="70"/>
        <v>0</v>
      </c>
      <c r="BK769" s="5">
        <f t="shared" si="71"/>
        <v>0</v>
      </c>
      <c r="BL769" s="2">
        <v>4</v>
      </c>
      <c r="BM769" s="2">
        <v>3000</v>
      </c>
      <c r="BN769" s="2">
        <v>1</v>
      </c>
      <c r="BO769" s="16">
        <v>7</v>
      </c>
      <c r="BP769" s="2">
        <v>8</v>
      </c>
      <c r="BQ769" s="2">
        <v>19</v>
      </c>
      <c r="BT769" s="40"/>
      <c r="BU769" s="40"/>
      <c r="BV769" s="40"/>
      <c r="BW769" s="40"/>
      <c r="BX769" s="40"/>
      <c r="BY769" s="40"/>
      <c r="BZ769" s="40"/>
      <c r="CA769" s="40"/>
    </row>
    <row r="770" spans="1:79" ht="96.6">
      <c r="A770" s="49" t="s">
        <v>3974</v>
      </c>
      <c r="B770" s="37" t="s">
        <v>854</v>
      </c>
      <c r="C770" s="31" t="s">
        <v>415</v>
      </c>
      <c r="D770" s="31" t="s">
        <v>402</v>
      </c>
      <c r="E770" s="22" t="s">
        <v>4035</v>
      </c>
      <c r="F770" s="23" t="s">
        <v>4036</v>
      </c>
      <c r="G770" s="23" t="s">
        <v>4061</v>
      </c>
      <c r="H770" s="23" t="s">
        <v>4065</v>
      </c>
      <c r="I770" s="23">
        <v>46182300</v>
      </c>
      <c r="J770" s="23" t="s">
        <v>1527</v>
      </c>
      <c r="K770" s="23" t="s">
        <v>1528</v>
      </c>
      <c r="L770" s="23" t="s">
        <v>2998</v>
      </c>
      <c r="M770" s="24" t="s">
        <v>422</v>
      </c>
      <c r="N770" s="24" t="s">
        <v>418</v>
      </c>
      <c r="O770" s="24" t="s">
        <v>1520</v>
      </c>
      <c r="P770" s="24">
        <v>3</v>
      </c>
      <c r="Q770" s="24" t="s">
        <v>1553</v>
      </c>
      <c r="R770" s="24" t="s">
        <v>1547</v>
      </c>
      <c r="S770" s="25">
        <v>16388642</v>
      </c>
      <c r="T770" s="25">
        <v>16388642</v>
      </c>
      <c r="U770" s="24" t="s">
        <v>1560</v>
      </c>
      <c r="V770" s="24" t="s">
        <v>1561</v>
      </c>
      <c r="W770" s="23" t="s">
        <v>251</v>
      </c>
      <c r="X770" s="23" t="s">
        <v>1592</v>
      </c>
      <c r="Y770" s="23" t="s">
        <v>1629</v>
      </c>
      <c r="Z770" s="23" t="s">
        <v>1710</v>
      </c>
      <c r="AA770" s="23" t="s">
        <v>1823</v>
      </c>
      <c r="AB770" s="23" t="s">
        <v>1824</v>
      </c>
      <c r="AC770" s="36">
        <v>0</v>
      </c>
      <c r="AD770" s="36">
        <v>0</v>
      </c>
      <c r="AE770" s="36">
        <v>0</v>
      </c>
      <c r="AF770" s="36">
        <v>0</v>
      </c>
      <c r="AG770" s="36">
        <v>0</v>
      </c>
      <c r="AH770" s="36">
        <v>0</v>
      </c>
      <c r="AI770" s="36">
        <v>0</v>
      </c>
      <c r="AJ770" s="36">
        <v>0</v>
      </c>
      <c r="AK770" s="36">
        <v>16388642</v>
      </c>
      <c r="AL770" s="36">
        <v>0</v>
      </c>
      <c r="AM770" s="36">
        <v>0</v>
      </c>
      <c r="AN770" s="36">
        <v>0</v>
      </c>
      <c r="AO770" s="36">
        <v>0</v>
      </c>
      <c r="AP770" s="36">
        <v>16388642</v>
      </c>
      <c r="AQ770" s="36">
        <v>0</v>
      </c>
      <c r="AR770" s="36">
        <v>0</v>
      </c>
      <c r="AS770" s="36">
        <v>0</v>
      </c>
      <c r="AT770" s="36">
        <v>0</v>
      </c>
      <c r="AU770" s="36">
        <v>0</v>
      </c>
      <c r="AV770" s="36">
        <v>0</v>
      </c>
      <c r="AW770" s="36">
        <v>0</v>
      </c>
      <c r="AX770" s="36">
        <v>0</v>
      </c>
      <c r="AY770" s="36">
        <v>0</v>
      </c>
      <c r="AZ770" s="36">
        <v>0</v>
      </c>
      <c r="BA770" s="34"/>
      <c r="BB770" s="34"/>
      <c r="BC770" s="34"/>
      <c r="BD770" s="34"/>
      <c r="BE770" s="11" t="str">
        <f t="shared" si="66"/>
        <v>OK</v>
      </c>
      <c r="BF770" s="11" t="str">
        <f t="shared" si="67"/>
        <v>OK</v>
      </c>
      <c r="BG770" s="5">
        <f>+IF(B770&lt;&gt;"",COUNTBLANK(F770:AZ770),0)</f>
        <v>0</v>
      </c>
      <c r="BH770" s="12">
        <f t="shared" si="68"/>
        <v>16388642</v>
      </c>
      <c r="BI770" s="12">
        <f t="shared" si="69"/>
        <v>16388642</v>
      </c>
      <c r="BJ770" s="5">
        <f t="shared" si="70"/>
        <v>0</v>
      </c>
      <c r="BK770" s="5">
        <f t="shared" si="71"/>
        <v>0</v>
      </c>
      <c r="BL770" s="2">
        <v>4</v>
      </c>
      <c r="BM770" s="2">
        <v>3200</v>
      </c>
      <c r="BN770" s="2">
        <v>1</v>
      </c>
      <c r="BO770" s="16">
        <v>4</v>
      </c>
      <c r="BP770" s="2">
        <v>4</v>
      </c>
      <c r="BQ770" s="2">
        <v>1</v>
      </c>
      <c r="BT770" s="40"/>
      <c r="BU770" s="40"/>
      <c r="BV770" s="40"/>
      <c r="BW770" s="40"/>
      <c r="BX770" s="40"/>
      <c r="BY770" s="40"/>
      <c r="BZ770" s="40"/>
      <c r="CA770" s="40"/>
    </row>
    <row r="771" spans="1:79" ht="179.4">
      <c r="A771" s="49" t="s">
        <v>3974</v>
      </c>
      <c r="B771" s="37" t="s">
        <v>855</v>
      </c>
      <c r="C771" s="31" t="s">
        <v>415</v>
      </c>
      <c r="D771" s="31" t="s">
        <v>402</v>
      </c>
      <c r="E771" s="22" t="s">
        <v>4035</v>
      </c>
      <c r="F771" s="23" t="s">
        <v>4036</v>
      </c>
      <c r="G771" s="23" t="s">
        <v>4061</v>
      </c>
      <c r="H771" s="23" t="s">
        <v>4065</v>
      </c>
      <c r="I771" s="23">
        <v>80101500</v>
      </c>
      <c r="J771" s="23" t="s">
        <v>1527</v>
      </c>
      <c r="K771" s="23" t="s">
        <v>1478</v>
      </c>
      <c r="L771" s="23" t="s">
        <v>3002</v>
      </c>
      <c r="M771" s="24" t="s">
        <v>1477</v>
      </c>
      <c r="N771" s="24" t="s">
        <v>1477</v>
      </c>
      <c r="O771" s="24" t="s">
        <v>1477</v>
      </c>
      <c r="P771" s="24">
        <v>8</v>
      </c>
      <c r="Q771" s="24" t="s">
        <v>1546</v>
      </c>
      <c r="R771" s="24" t="s">
        <v>1547</v>
      </c>
      <c r="S771" s="25">
        <v>96000000</v>
      </c>
      <c r="T771" s="25">
        <v>96000000</v>
      </c>
      <c r="U771" s="24" t="s">
        <v>1560</v>
      </c>
      <c r="V771" s="24" t="s">
        <v>1561</v>
      </c>
      <c r="W771" s="23" t="s">
        <v>251</v>
      </c>
      <c r="X771" s="23" t="s">
        <v>1575</v>
      </c>
      <c r="Y771" s="23" t="s">
        <v>1615</v>
      </c>
      <c r="Z771" s="23" t="s">
        <v>1719</v>
      </c>
      <c r="AA771" s="23" t="s">
        <v>1823</v>
      </c>
      <c r="AB771" s="23" t="s">
        <v>1824</v>
      </c>
      <c r="AC771" s="36">
        <v>96000000</v>
      </c>
      <c r="AD771" s="36">
        <v>0</v>
      </c>
      <c r="AE771" s="36">
        <v>0</v>
      </c>
      <c r="AF771" s="36">
        <v>12000000</v>
      </c>
      <c r="AG771" s="36">
        <v>0</v>
      </c>
      <c r="AH771" s="36">
        <v>12000000</v>
      </c>
      <c r="AI771" s="36">
        <v>0</v>
      </c>
      <c r="AJ771" s="36">
        <v>12000000</v>
      </c>
      <c r="AK771" s="36">
        <v>0</v>
      </c>
      <c r="AL771" s="36">
        <v>12000000</v>
      </c>
      <c r="AM771" s="36">
        <v>0</v>
      </c>
      <c r="AN771" s="36">
        <v>12000000</v>
      </c>
      <c r="AO771" s="36">
        <v>0</v>
      </c>
      <c r="AP771" s="36">
        <v>12000000</v>
      </c>
      <c r="AQ771" s="36">
        <v>0</v>
      </c>
      <c r="AR771" s="36">
        <v>12000000</v>
      </c>
      <c r="AS771" s="36">
        <v>0</v>
      </c>
      <c r="AT771" s="36">
        <v>12000000</v>
      </c>
      <c r="AU771" s="36">
        <v>0</v>
      </c>
      <c r="AV771" s="36">
        <v>0</v>
      </c>
      <c r="AW771" s="36">
        <v>0</v>
      </c>
      <c r="AX771" s="36">
        <v>0</v>
      </c>
      <c r="AY771" s="36">
        <v>0</v>
      </c>
      <c r="AZ771" s="36">
        <v>0</v>
      </c>
      <c r="BA771" s="34"/>
      <c r="BB771" s="34"/>
      <c r="BC771" s="34"/>
      <c r="BD771" s="34"/>
      <c r="BE771" s="11" t="str">
        <f t="shared" si="66"/>
        <v>OK</v>
      </c>
      <c r="BF771" s="11" t="str">
        <f t="shared" si="67"/>
        <v>OK</v>
      </c>
      <c r="BG771" s="5">
        <f>+IF(B771&lt;&gt;"",COUNTBLANK(F771:AZ771),0)</f>
        <v>0</v>
      </c>
      <c r="BH771" s="12">
        <f t="shared" si="68"/>
        <v>96000000</v>
      </c>
      <c r="BI771" s="12">
        <f t="shared" si="69"/>
        <v>96000000</v>
      </c>
      <c r="BJ771" s="5">
        <f t="shared" si="70"/>
        <v>0</v>
      </c>
      <c r="BK771" s="5">
        <f t="shared" si="71"/>
        <v>0</v>
      </c>
      <c r="BL771" s="2">
        <v>4</v>
      </c>
      <c r="BM771" s="2">
        <v>3200</v>
      </c>
      <c r="BN771" s="2">
        <v>1</v>
      </c>
      <c r="BO771" s="16">
        <v>4</v>
      </c>
      <c r="BP771" s="2">
        <v>4</v>
      </c>
      <c r="BQ771" s="2">
        <v>2</v>
      </c>
      <c r="BT771" s="40"/>
      <c r="BU771" s="40"/>
      <c r="BV771" s="40"/>
      <c r="BW771" s="40"/>
      <c r="BX771" s="40"/>
      <c r="BY771" s="40"/>
      <c r="BZ771" s="40"/>
      <c r="CA771" s="40"/>
    </row>
    <row r="772" spans="1:79" ht="179.4">
      <c r="A772" s="49" t="s">
        <v>3974</v>
      </c>
      <c r="B772" s="37" t="s">
        <v>856</v>
      </c>
      <c r="C772" s="31" t="s">
        <v>415</v>
      </c>
      <c r="D772" s="31" t="s">
        <v>402</v>
      </c>
      <c r="E772" s="22" t="s">
        <v>4035</v>
      </c>
      <c r="F772" s="23" t="s">
        <v>4036</v>
      </c>
      <c r="G772" s="23" t="s">
        <v>4061</v>
      </c>
      <c r="H772" s="23" t="s">
        <v>4065</v>
      </c>
      <c r="I772" s="23">
        <v>80101500</v>
      </c>
      <c r="J772" s="23" t="s">
        <v>1527</v>
      </c>
      <c r="K772" s="23" t="s">
        <v>1478</v>
      </c>
      <c r="L772" s="23" t="s">
        <v>3003</v>
      </c>
      <c r="M772" s="24" t="s">
        <v>1477</v>
      </c>
      <c r="N772" s="24" t="s">
        <v>1477</v>
      </c>
      <c r="O772" s="24" t="s">
        <v>1477</v>
      </c>
      <c r="P772" s="24">
        <v>7</v>
      </c>
      <c r="Q772" s="24" t="s">
        <v>1546</v>
      </c>
      <c r="R772" s="24" t="s">
        <v>1547</v>
      </c>
      <c r="S772" s="25">
        <v>49778174</v>
      </c>
      <c r="T772" s="25">
        <v>49778174</v>
      </c>
      <c r="U772" s="24" t="s">
        <v>1560</v>
      </c>
      <c r="V772" s="24" t="s">
        <v>1561</v>
      </c>
      <c r="W772" s="23" t="s">
        <v>251</v>
      </c>
      <c r="X772" s="23" t="s">
        <v>1575</v>
      </c>
      <c r="Y772" s="23" t="s">
        <v>1615</v>
      </c>
      <c r="Z772" s="23" t="s">
        <v>1719</v>
      </c>
      <c r="AA772" s="23" t="s">
        <v>1823</v>
      </c>
      <c r="AB772" s="23" t="s">
        <v>1824</v>
      </c>
      <c r="AC772" s="36">
        <v>49778174</v>
      </c>
      <c r="AD772" s="36">
        <v>0</v>
      </c>
      <c r="AE772" s="36">
        <v>0</v>
      </c>
      <c r="AF772" s="36">
        <v>9211602</v>
      </c>
      <c r="AG772" s="36">
        <v>0</v>
      </c>
      <c r="AH772" s="36">
        <v>9211602</v>
      </c>
      <c r="AI772" s="36">
        <v>0</v>
      </c>
      <c r="AJ772" s="36">
        <v>9211602</v>
      </c>
      <c r="AK772" s="36">
        <v>0</v>
      </c>
      <c r="AL772" s="36">
        <v>9211602</v>
      </c>
      <c r="AM772" s="36">
        <v>0</v>
      </c>
      <c r="AN772" s="36">
        <v>9211602</v>
      </c>
      <c r="AO772" s="36">
        <v>0</v>
      </c>
      <c r="AP772" s="36">
        <v>3720164</v>
      </c>
      <c r="AQ772" s="36">
        <v>0</v>
      </c>
      <c r="AR772" s="36">
        <v>0</v>
      </c>
      <c r="AS772" s="36">
        <v>0</v>
      </c>
      <c r="AT772" s="36">
        <v>0</v>
      </c>
      <c r="AU772" s="36">
        <v>0</v>
      </c>
      <c r="AV772" s="36">
        <v>0</v>
      </c>
      <c r="AW772" s="36">
        <v>0</v>
      </c>
      <c r="AX772" s="36">
        <v>0</v>
      </c>
      <c r="AY772" s="36">
        <v>0</v>
      </c>
      <c r="AZ772" s="36">
        <v>0</v>
      </c>
      <c r="BA772" s="34"/>
      <c r="BB772" s="34"/>
      <c r="BC772" s="34"/>
      <c r="BD772" s="34"/>
      <c r="BE772" s="11" t="str">
        <f t="shared" si="66"/>
        <v>OK</v>
      </c>
      <c r="BF772" s="11" t="str">
        <f t="shared" si="67"/>
        <v>OK</v>
      </c>
      <c r="BG772" s="5">
        <f>+IF(B772&lt;&gt;"",COUNTBLANK(F772:AZ772),0)</f>
        <v>0</v>
      </c>
      <c r="BH772" s="12">
        <f t="shared" si="68"/>
        <v>49778174</v>
      </c>
      <c r="BI772" s="12">
        <f t="shared" si="69"/>
        <v>49778174</v>
      </c>
      <c r="BJ772" s="5">
        <f t="shared" si="70"/>
        <v>0</v>
      </c>
      <c r="BK772" s="5">
        <f t="shared" si="71"/>
        <v>0</v>
      </c>
      <c r="BL772" s="2">
        <v>4</v>
      </c>
      <c r="BM772" s="2">
        <v>3200</v>
      </c>
      <c r="BN772" s="2">
        <v>1</v>
      </c>
      <c r="BO772" s="16">
        <v>4</v>
      </c>
      <c r="BP772" s="2">
        <v>4</v>
      </c>
      <c r="BQ772" s="2">
        <v>3</v>
      </c>
      <c r="BT772" s="40"/>
      <c r="BU772" s="40"/>
      <c r="BV772" s="40"/>
      <c r="BW772" s="40"/>
      <c r="BX772" s="40"/>
      <c r="BY772" s="40"/>
      <c r="BZ772" s="40"/>
      <c r="CA772" s="40"/>
    </row>
    <row r="773" spans="1:79" ht="151.80000000000001">
      <c r="A773" s="49" t="s">
        <v>3974</v>
      </c>
      <c r="B773" s="37" t="s">
        <v>857</v>
      </c>
      <c r="C773" s="31" t="s">
        <v>415</v>
      </c>
      <c r="D773" s="31" t="s">
        <v>402</v>
      </c>
      <c r="E773" s="22" t="s">
        <v>4035</v>
      </c>
      <c r="F773" s="23" t="s">
        <v>4036</v>
      </c>
      <c r="G773" s="23" t="s">
        <v>4061</v>
      </c>
      <c r="H773" s="23" t="s">
        <v>4065</v>
      </c>
      <c r="I773" s="23">
        <v>80101500</v>
      </c>
      <c r="J773" s="23" t="s">
        <v>1527</v>
      </c>
      <c r="K773" s="23" t="s">
        <v>1478</v>
      </c>
      <c r="L773" s="23" t="s">
        <v>3004</v>
      </c>
      <c r="M773" s="24" t="s">
        <v>421</v>
      </c>
      <c r="N773" s="24" t="s">
        <v>421</v>
      </c>
      <c r="O773" s="24" t="s">
        <v>421</v>
      </c>
      <c r="P773" s="24">
        <v>10</v>
      </c>
      <c r="Q773" s="24" t="s">
        <v>1546</v>
      </c>
      <c r="R773" s="24" t="s">
        <v>1547</v>
      </c>
      <c r="S773" s="25">
        <v>52016470</v>
      </c>
      <c r="T773" s="25">
        <v>52016470</v>
      </c>
      <c r="U773" s="24" t="s">
        <v>1560</v>
      </c>
      <c r="V773" s="24" t="s">
        <v>1561</v>
      </c>
      <c r="W773" s="23" t="s">
        <v>251</v>
      </c>
      <c r="X773" s="23" t="s">
        <v>1575</v>
      </c>
      <c r="Y773" s="23" t="s">
        <v>1615</v>
      </c>
      <c r="Z773" s="23" t="s">
        <v>1719</v>
      </c>
      <c r="AA773" s="23" t="s">
        <v>1823</v>
      </c>
      <c r="AB773" s="23" t="s">
        <v>1824</v>
      </c>
      <c r="AC773" s="36">
        <v>0</v>
      </c>
      <c r="AD773" s="36">
        <v>0</v>
      </c>
      <c r="AE773" s="36">
        <v>52016470</v>
      </c>
      <c r="AF773" s="36">
        <v>0</v>
      </c>
      <c r="AG773" s="36">
        <v>0</v>
      </c>
      <c r="AH773" s="36">
        <v>5201647</v>
      </c>
      <c r="AI773" s="36">
        <v>0</v>
      </c>
      <c r="AJ773" s="36">
        <v>5201647</v>
      </c>
      <c r="AK773" s="36">
        <v>0</v>
      </c>
      <c r="AL773" s="36">
        <v>5201647</v>
      </c>
      <c r="AM773" s="36">
        <v>0</v>
      </c>
      <c r="AN773" s="36">
        <v>5201647</v>
      </c>
      <c r="AO773" s="36">
        <v>0</v>
      </c>
      <c r="AP773" s="36">
        <v>5201647</v>
      </c>
      <c r="AQ773" s="36">
        <v>0</v>
      </c>
      <c r="AR773" s="36">
        <v>5201647</v>
      </c>
      <c r="AS773" s="36">
        <v>0</v>
      </c>
      <c r="AT773" s="36">
        <v>5201647</v>
      </c>
      <c r="AU773" s="36">
        <v>0</v>
      </c>
      <c r="AV773" s="36">
        <v>5201647</v>
      </c>
      <c r="AW773" s="36">
        <v>0</v>
      </c>
      <c r="AX773" s="36">
        <v>5201647</v>
      </c>
      <c r="AY773" s="36">
        <v>0</v>
      </c>
      <c r="AZ773" s="36">
        <v>5201647</v>
      </c>
      <c r="BA773" s="34"/>
      <c r="BB773" s="34"/>
      <c r="BC773" s="34"/>
      <c r="BD773" s="34"/>
      <c r="BE773" s="11" t="str">
        <f t="shared" ref="BE773:BE842" si="72">IF(OR($T773&lt;&gt;"",SUM(AC773:AZ773)&lt;&gt;0),IF(T773=BH773,"OK",IF(T773&gt;BH773,"Valor estimado supera a Compromisos en "&amp;DOLLAR(T773-BH773),"Compromisos superan al Valor estimado en "&amp;DOLLAR(BH773-T773))),"")</f>
        <v>OK</v>
      </c>
      <c r="BF773" s="11" t="str">
        <f t="shared" ref="BF773:BF842" si="73">IF(OR($T773&lt;&gt;"",SUM(AC773:AZ773)&lt;&gt;0),IF(T773=BI773,"OK",IF(T773&gt;BI773,"Valor estimado supera a Obligaciones en "&amp;DOLLAR(T773-BI773),"Obligaciones superan al Valor estimado en "&amp;DOLLAR(BI773-T773))),"")</f>
        <v>OK</v>
      </c>
      <c r="BG773" s="5">
        <f>+IF(B773&lt;&gt;"",COUNTBLANK(F773:AZ773),0)</f>
        <v>0</v>
      </c>
      <c r="BH773" s="12">
        <f t="shared" ref="BH773:BH842" si="74">+SUM(AC773,AE773,AG773,AI773,AK773,AM773,AO773,AQ773,AS773,AU773,AW773,AY773)</f>
        <v>52016470</v>
      </c>
      <c r="BI773" s="12">
        <f t="shared" ref="BI773:BI842" si="75">+SUM(AD773,AF773,AH773,AJ773,AL773,AN773,AP773,AR773,AT773,AV773,AX773,AZ773)</f>
        <v>52016470</v>
      </c>
      <c r="BJ773" s="5">
        <f t="shared" ref="BJ773:BJ842" si="76">+IF(OR(BE773="ok",BE773=""),0,1)</f>
        <v>0</v>
      </c>
      <c r="BK773" s="5">
        <f t="shared" ref="BK773:BK842" si="77">+IF(OR(BF773="ok",BF773=""),0,1)</f>
        <v>0</v>
      </c>
      <c r="BL773" s="2">
        <v>4</v>
      </c>
      <c r="BM773" s="2">
        <v>3200</v>
      </c>
      <c r="BN773" s="2">
        <v>1</v>
      </c>
      <c r="BO773" s="16">
        <v>4</v>
      </c>
      <c r="BP773" s="2">
        <v>4</v>
      </c>
      <c r="BQ773" s="2">
        <v>4</v>
      </c>
      <c r="BT773" s="40"/>
      <c r="BU773" s="40"/>
      <c r="BV773" s="40"/>
      <c r="BW773" s="40"/>
      <c r="BX773" s="40"/>
      <c r="BY773" s="40"/>
      <c r="BZ773" s="40"/>
      <c r="CA773" s="40"/>
    </row>
    <row r="774" spans="1:79" ht="151.80000000000001">
      <c r="A774" s="49" t="s">
        <v>3974</v>
      </c>
      <c r="B774" s="37" t="s">
        <v>858</v>
      </c>
      <c r="C774" s="31" t="s">
        <v>415</v>
      </c>
      <c r="D774" s="31" t="s">
        <v>402</v>
      </c>
      <c r="E774" s="22" t="s">
        <v>4035</v>
      </c>
      <c r="F774" s="23" t="s">
        <v>4036</v>
      </c>
      <c r="G774" s="23" t="s">
        <v>4061</v>
      </c>
      <c r="H774" s="23" t="s">
        <v>4065</v>
      </c>
      <c r="I774" s="23">
        <v>80101500</v>
      </c>
      <c r="J774" s="23" t="s">
        <v>1527</v>
      </c>
      <c r="K774" s="23" t="s">
        <v>1478</v>
      </c>
      <c r="L774" s="23" t="s">
        <v>3005</v>
      </c>
      <c r="M774" s="24" t="s">
        <v>1477</v>
      </c>
      <c r="N774" s="24" t="s">
        <v>1477</v>
      </c>
      <c r="O774" s="24" t="s">
        <v>1477</v>
      </c>
      <c r="P774" s="24">
        <v>7</v>
      </c>
      <c r="Q774" s="24" t="s">
        <v>1546</v>
      </c>
      <c r="R774" s="24" t="s">
        <v>1547</v>
      </c>
      <c r="S774" s="25">
        <v>23515114</v>
      </c>
      <c r="T774" s="25">
        <v>23515114</v>
      </c>
      <c r="U774" s="24" t="s">
        <v>1560</v>
      </c>
      <c r="V774" s="24" t="s">
        <v>1561</v>
      </c>
      <c r="W774" s="23" t="s">
        <v>251</v>
      </c>
      <c r="X774" s="23" t="s">
        <v>1575</v>
      </c>
      <c r="Y774" s="23" t="s">
        <v>1615</v>
      </c>
      <c r="Z774" s="23" t="s">
        <v>1720</v>
      </c>
      <c r="AA774" s="23" t="s">
        <v>1823</v>
      </c>
      <c r="AB774" s="23" t="s">
        <v>1824</v>
      </c>
      <c r="AC774" s="36">
        <v>23515114</v>
      </c>
      <c r="AD774" s="36">
        <v>0</v>
      </c>
      <c r="AE774" s="36">
        <v>0</v>
      </c>
      <c r="AF774" s="36">
        <v>3359302</v>
      </c>
      <c r="AG774" s="36">
        <v>0</v>
      </c>
      <c r="AH774" s="36">
        <v>3359302</v>
      </c>
      <c r="AI774" s="36">
        <v>0</v>
      </c>
      <c r="AJ774" s="36">
        <v>3359302</v>
      </c>
      <c r="AK774" s="36">
        <v>0</v>
      </c>
      <c r="AL774" s="36">
        <v>3359302</v>
      </c>
      <c r="AM774" s="36">
        <v>0</v>
      </c>
      <c r="AN774" s="36">
        <v>3359302</v>
      </c>
      <c r="AO774" s="36">
        <v>0</v>
      </c>
      <c r="AP774" s="36">
        <v>3359302</v>
      </c>
      <c r="AQ774" s="36">
        <v>0</v>
      </c>
      <c r="AR774" s="36">
        <v>3359302</v>
      </c>
      <c r="AS774" s="36">
        <v>0</v>
      </c>
      <c r="AT774" s="36">
        <v>0</v>
      </c>
      <c r="AU774" s="36">
        <v>0</v>
      </c>
      <c r="AV774" s="36">
        <v>0</v>
      </c>
      <c r="AW774" s="36">
        <v>0</v>
      </c>
      <c r="AX774" s="36">
        <v>0</v>
      </c>
      <c r="AY774" s="36">
        <v>0</v>
      </c>
      <c r="AZ774" s="36">
        <v>0</v>
      </c>
      <c r="BA774" s="34"/>
      <c r="BB774" s="34"/>
      <c r="BC774" s="34"/>
      <c r="BD774" s="34"/>
      <c r="BE774" s="11" t="str">
        <f t="shared" si="72"/>
        <v>OK</v>
      </c>
      <c r="BF774" s="11" t="str">
        <f t="shared" si="73"/>
        <v>OK</v>
      </c>
      <c r="BG774" s="5">
        <f>+IF(B774&lt;&gt;"",COUNTBLANK(F774:AZ774),0)</f>
        <v>0</v>
      </c>
      <c r="BH774" s="12">
        <f t="shared" si="74"/>
        <v>23515114</v>
      </c>
      <c r="BI774" s="12">
        <f t="shared" si="75"/>
        <v>23515114</v>
      </c>
      <c r="BJ774" s="5">
        <f t="shared" si="76"/>
        <v>0</v>
      </c>
      <c r="BK774" s="5">
        <f t="shared" si="77"/>
        <v>0</v>
      </c>
      <c r="BL774" s="2">
        <v>4</v>
      </c>
      <c r="BM774" s="2">
        <v>3200</v>
      </c>
      <c r="BN774" s="2">
        <v>1</v>
      </c>
      <c r="BO774" s="16">
        <v>4</v>
      </c>
      <c r="BP774" s="2">
        <v>4</v>
      </c>
      <c r="BQ774" s="2">
        <v>5</v>
      </c>
      <c r="BT774" s="40"/>
      <c r="BU774" s="40"/>
      <c r="BV774" s="40"/>
      <c r="BW774" s="40"/>
      <c r="BX774" s="40"/>
      <c r="BY774" s="40"/>
      <c r="BZ774" s="40"/>
      <c r="CA774" s="40"/>
    </row>
    <row r="775" spans="1:79" ht="124.2">
      <c r="A775" s="49" t="s">
        <v>3974</v>
      </c>
      <c r="B775" s="37" t="s">
        <v>859</v>
      </c>
      <c r="C775" s="31" t="s">
        <v>415</v>
      </c>
      <c r="D775" s="31" t="s">
        <v>402</v>
      </c>
      <c r="E775" s="22" t="s">
        <v>4035</v>
      </c>
      <c r="F775" s="23" t="s">
        <v>4036</v>
      </c>
      <c r="G775" s="23" t="s">
        <v>4061</v>
      </c>
      <c r="H775" s="23" t="s">
        <v>4065</v>
      </c>
      <c r="I775" s="23">
        <v>80101500</v>
      </c>
      <c r="J775" s="23" t="s">
        <v>1527</v>
      </c>
      <c r="K775" s="23" t="s">
        <v>1478</v>
      </c>
      <c r="L775" s="23" t="s">
        <v>3006</v>
      </c>
      <c r="M775" s="24" t="s">
        <v>1477</v>
      </c>
      <c r="N775" s="24" t="s">
        <v>1477</v>
      </c>
      <c r="O775" s="24" t="s">
        <v>1477</v>
      </c>
      <c r="P775" s="24">
        <v>6</v>
      </c>
      <c r="Q775" s="24" t="s">
        <v>1546</v>
      </c>
      <c r="R775" s="24" t="s">
        <v>1547</v>
      </c>
      <c r="S775" s="25">
        <v>19031262</v>
      </c>
      <c r="T775" s="25">
        <v>19031262</v>
      </c>
      <c r="U775" s="24" t="s">
        <v>1560</v>
      </c>
      <c r="V775" s="24" t="s">
        <v>1561</v>
      </c>
      <c r="W775" s="23" t="s">
        <v>251</v>
      </c>
      <c r="X775" s="23" t="s">
        <v>1575</v>
      </c>
      <c r="Y775" s="23" t="s">
        <v>1615</v>
      </c>
      <c r="Z775" s="23" t="s">
        <v>1721</v>
      </c>
      <c r="AA775" s="23" t="s">
        <v>1823</v>
      </c>
      <c r="AB775" s="23" t="s">
        <v>1824</v>
      </c>
      <c r="AC775" s="36">
        <v>19031262</v>
      </c>
      <c r="AD775" s="36">
        <v>0</v>
      </c>
      <c r="AE775" s="36">
        <v>0</v>
      </c>
      <c r="AF775" s="36">
        <v>3171877</v>
      </c>
      <c r="AG775" s="36">
        <v>0</v>
      </c>
      <c r="AH775" s="36">
        <v>3171877</v>
      </c>
      <c r="AI775" s="36">
        <v>0</v>
      </c>
      <c r="AJ775" s="36">
        <v>3171877</v>
      </c>
      <c r="AK775" s="36">
        <v>0</v>
      </c>
      <c r="AL775" s="36">
        <v>3171877</v>
      </c>
      <c r="AM775" s="36">
        <v>0</v>
      </c>
      <c r="AN775" s="36">
        <v>3171877</v>
      </c>
      <c r="AO775" s="36">
        <v>0</v>
      </c>
      <c r="AP775" s="36">
        <v>3171877</v>
      </c>
      <c r="AQ775" s="36">
        <v>0</v>
      </c>
      <c r="AR775" s="36">
        <v>0</v>
      </c>
      <c r="AS775" s="36">
        <v>0</v>
      </c>
      <c r="AT775" s="36">
        <v>0</v>
      </c>
      <c r="AU775" s="36">
        <v>0</v>
      </c>
      <c r="AV775" s="36">
        <v>0</v>
      </c>
      <c r="AW775" s="36">
        <v>0</v>
      </c>
      <c r="AX775" s="36">
        <v>0</v>
      </c>
      <c r="AY775" s="36">
        <v>0</v>
      </c>
      <c r="AZ775" s="36">
        <v>0</v>
      </c>
      <c r="BA775" s="34"/>
      <c r="BB775" s="34"/>
      <c r="BC775" s="34"/>
      <c r="BD775" s="34"/>
      <c r="BE775" s="11" t="str">
        <f t="shared" si="72"/>
        <v>OK</v>
      </c>
      <c r="BF775" s="11" t="str">
        <f t="shared" si="73"/>
        <v>OK</v>
      </c>
      <c r="BG775" s="5">
        <f>+IF(B775&lt;&gt;"",COUNTBLANK(F775:AZ775),0)</f>
        <v>0</v>
      </c>
      <c r="BH775" s="12">
        <f t="shared" si="74"/>
        <v>19031262</v>
      </c>
      <c r="BI775" s="12">
        <f t="shared" si="75"/>
        <v>19031262</v>
      </c>
      <c r="BJ775" s="5">
        <f t="shared" si="76"/>
        <v>0</v>
      </c>
      <c r="BK775" s="5">
        <f t="shared" si="77"/>
        <v>0</v>
      </c>
      <c r="BL775" s="2">
        <v>4</v>
      </c>
      <c r="BM775" s="2">
        <v>3200</v>
      </c>
      <c r="BN775" s="2">
        <v>1</v>
      </c>
      <c r="BO775" s="16">
        <v>4</v>
      </c>
      <c r="BP775" s="2">
        <v>4</v>
      </c>
      <c r="BQ775" s="2">
        <v>6</v>
      </c>
      <c r="BT775" s="40"/>
      <c r="BU775" s="40"/>
      <c r="BV775" s="40"/>
      <c r="BW775" s="40"/>
      <c r="BX775" s="40"/>
      <c r="BY775" s="40"/>
      <c r="BZ775" s="40"/>
      <c r="CA775" s="40"/>
    </row>
    <row r="776" spans="1:79" ht="110.4">
      <c r="A776" s="49" t="s">
        <v>3974</v>
      </c>
      <c r="B776" s="37" t="s">
        <v>860</v>
      </c>
      <c r="C776" s="31" t="s">
        <v>415</v>
      </c>
      <c r="D776" s="31" t="s">
        <v>402</v>
      </c>
      <c r="E776" s="22" t="s">
        <v>4035</v>
      </c>
      <c r="F776" s="23" t="s">
        <v>4036</v>
      </c>
      <c r="G776" s="23" t="s">
        <v>4061</v>
      </c>
      <c r="H776" s="23" t="s">
        <v>4065</v>
      </c>
      <c r="I776" s="23">
        <v>80101500</v>
      </c>
      <c r="J776" s="23" t="s">
        <v>1527</v>
      </c>
      <c r="K776" s="23" t="s">
        <v>1478</v>
      </c>
      <c r="L776" s="23" t="s">
        <v>3007</v>
      </c>
      <c r="M776" s="24" t="s">
        <v>1477</v>
      </c>
      <c r="N776" s="24" t="s">
        <v>1477</v>
      </c>
      <c r="O776" s="24" t="s">
        <v>1477</v>
      </c>
      <c r="P776" s="24">
        <v>6</v>
      </c>
      <c r="Q776" s="24" t="s">
        <v>1546</v>
      </c>
      <c r="R776" s="24" t="s">
        <v>1547</v>
      </c>
      <c r="S776" s="25">
        <v>19031262</v>
      </c>
      <c r="T776" s="25">
        <v>19031262</v>
      </c>
      <c r="U776" s="24" t="s">
        <v>1560</v>
      </c>
      <c r="V776" s="24" t="s">
        <v>1561</v>
      </c>
      <c r="W776" s="23" t="s">
        <v>251</v>
      </c>
      <c r="X776" s="23" t="s">
        <v>1575</v>
      </c>
      <c r="Y776" s="23" t="s">
        <v>1615</v>
      </c>
      <c r="Z776" s="23" t="s">
        <v>1721</v>
      </c>
      <c r="AA776" s="23" t="s">
        <v>1823</v>
      </c>
      <c r="AB776" s="23" t="s">
        <v>1824</v>
      </c>
      <c r="AC776" s="36">
        <v>19031262</v>
      </c>
      <c r="AD776" s="36">
        <v>0</v>
      </c>
      <c r="AE776" s="36">
        <v>0</v>
      </c>
      <c r="AF776" s="36">
        <v>3171877</v>
      </c>
      <c r="AG776" s="36">
        <v>0</v>
      </c>
      <c r="AH776" s="36">
        <v>3171877</v>
      </c>
      <c r="AI776" s="36">
        <v>0</v>
      </c>
      <c r="AJ776" s="36">
        <v>3171877</v>
      </c>
      <c r="AK776" s="36">
        <v>0</v>
      </c>
      <c r="AL776" s="36">
        <v>3171877</v>
      </c>
      <c r="AM776" s="36">
        <v>0</v>
      </c>
      <c r="AN776" s="36">
        <v>3171877</v>
      </c>
      <c r="AO776" s="36">
        <v>0</v>
      </c>
      <c r="AP776" s="36">
        <v>3171877</v>
      </c>
      <c r="AQ776" s="36">
        <v>0</v>
      </c>
      <c r="AR776" s="36">
        <v>0</v>
      </c>
      <c r="AS776" s="36">
        <v>0</v>
      </c>
      <c r="AT776" s="36">
        <v>0</v>
      </c>
      <c r="AU776" s="36">
        <v>0</v>
      </c>
      <c r="AV776" s="36">
        <v>0</v>
      </c>
      <c r="AW776" s="36">
        <v>0</v>
      </c>
      <c r="AX776" s="36">
        <v>0</v>
      </c>
      <c r="AY776" s="36">
        <v>0</v>
      </c>
      <c r="AZ776" s="36">
        <v>0</v>
      </c>
      <c r="BA776" s="34"/>
      <c r="BB776" s="34"/>
      <c r="BC776" s="34"/>
      <c r="BD776" s="34"/>
      <c r="BE776" s="11" t="str">
        <f t="shared" si="72"/>
        <v>OK</v>
      </c>
      <c r="BF776" s="11" t="str">
        <f t="shared" si="73"/>
        <v>OK</v>
      </c>
      <c r="BG776" s="5">
        <f>+IF(B776&lt;&gt;"",COUNTBLANK(F776:AZ776),0)</f>
        <v>0</v>
      </c>
      <c r="BH776" s="12">
        <f t="shared" si="74"/>
        <v>19031262</v>
      </c>
      <c r="BI776" s="12">
        <f t="shared" si="75"/>
        <v>19031262</v>
      </c>
      <c r="BJ776" s="5">
        <f t="shared" si="76"/>
        <v>0</v>
      </c>
      <c r="BK776" s="5">
        <f t="shared" si="77"/>
        <v>0</v>
      </c>
      <c r="BL776" s="2">
        <v>4</v>
      </c>
      <c r="BM776" s="2">
        <v>3200</v>
      </c>
      <c r="BN776" s="2">
        <v>1</v>
      </c>
      <c r="BO776" s="16">
        <v>4</v>
      </c>
      <c r="BP776" s="2">
        <v>4</v>
      </c>
      <c r="BQ776" s="2">
        <v>7</v>
      </c>
      <c r="BT776" s="40"/>
      <c r="BU776" s="40"/>
      <c r="BV776" s="40"/>
      <c r="BW776" s="40"/>
      <c r="BX776" s="40"/>
      <c r="BY776" s="40"/>
      <c r="BZ776" s="40"/>
      <c r="CA776" s="40"/>
    </row>
    <row r="777" spans="1:79" ht="138">
      <c r="A777" s="49" t="s">
        <v>3974</v>
      </c>
      <c r="B777" s="37" t="s">
        <v>861</v>
      </c>
      <c r="C777" s="31" t="s">
        <v>415</v>
      </c>
      <c r="D777" s="31" t="s">
        <v>402</v>
      </c>
      <c r="E777" s="22" t="s">
        <v>4035</v>
      </c>
      <c r="F777" s="23" t="s">
        <v>4036</v>
      </c>
      <c r="G777" s="23" t="s">
        <v>4061</v>
      </c>
      <c r="H777" s="23" t="s">
        <v>4065</v>
      </c>
      <c r="I777" s="23">
        <v>80101500</v>
      </c>
      <c r="J777" s="23" t="s">
        <v>1527</v>
      </c>
      <c r="K777" s="23" t="s">
        <v>1478</v>
      </c>
      <c r="L777" s="23" t="s">
        <v>3008</v>
      </c>
      <c r="M777" s="24" t="s">
        <v>1477</v>
      </c>
      <c r="N777" s="24" t="s">
        <v>1477</v>
      </c>
      <c r="O777" s="24" t="s">
        <v>1477</v>
      </c>
      <c r="P777" s="24">
        <v>6</v>
      </c>
      <c r="Q777" s="24" t="s">
        <v>1546</v>
      </c>
      <c r="R777" s="24" t="s">
        <v>1547</v>
      </c>
      <c r="S777" s="25">
        <v>19031262</v>
      </c>
      <c r="T777" s="25">
        <v>19031262</v>
      </c>
      <c r="U777" s="24" t="s">
        <v>1560</v>
      </c>
      <c r="V777" s="24" t="s">
        <v>1561</v>
      </c>
      <c r="W777" s="23" t="s">
        <v>251</v>
      </c>
      <c r="X777" s="23" t="s">
        <v>1575</v>
      </c>
      <c r="Y777" s="23" t="s">
        <v>1615</v>
      </c>
      <c r="Z777" s="23" t="s">
        <v>1721</v>
      </c>
      <c r="AA777" s="23" t="s">
        <v>1823</v>
      </c>
      <c r="AB777" s="23" t="s">
        <v>1824</v>
      </c>
      <c r="AC777" s="36">
        <v>19031262</v>
      </c>
      <c r="AD777" s="36">
        <v>0</v>
      </c>
      <c r="AE777" s="36">
        <v>0</v>
      </c>
      <c r="AF777" s="36">
        <v>3171877</v>
      </c>
      <c r="AG777" s="36">
        <v>0</v>
      </c>
      <c r="AH777" s="36">
        <v>3171877</v>
      </c>
      <c r="AI777" s="36">
        <v>0</v>
      </c>
      <c r="AJ777" s="36">
        <v>3171877</v>
      </c>
      <c r="AK777" s="36">
        <v>0</v>
      </c>
      <c r="AL777" s="36">
        <v>3171877</v>
      </c>
      <c r="AM777" s="36">
        <v>0</v>
      </c>
      <c r="AN777" s="36">
        <v>3171877</v>
      </c>
      <c r="AO777" s="36">
        <v>0</v>
      </c>
      <c r="AP777" s="36">
        <v>3171877</v>
      </c>
      <c r="AQ777" s="36">
        <v>0</v>
      </c>
      <c r="AR777" s="36">
        <v>0</v>
      </c>
      <c r="AS777" s="36">
        <v>0</v>
      </c>
      <c r="AT777" s="36">
        <v>0</v>
      </c>
      <c r="AU777" s="36">
        <v>0</v>
      </c>
      <c r="AV777" s="36">
        <v>0</v>
      </c>
      <c r="AW777" s="36">
        <v>0</v>
      </c>
      <c r="AX777" s="36">
        <v>0</v>
      </c>
      <c r="AY777" s="36">
        <v>0</v>
      </c>
      <c r="AZ777" s="36">
        <v>0</v>
      </c>
      <c r="BA777" s="34"/>
      <c r="BB777" s="34"/>
      <c r="BC777" s="34"/>
      <c r="BD777" s="34"/>
      <c r="BE777" s="11" t="str">
        <f t="shared" si="72"/>
        <v>OK</v>
      </c>
      <c r="BF777" s="11" t="str">
        <f t="shared" si="73"/>
        <v>OK</v>
      </c>
      <c r="BG777" s="5">
        <f>+IF(B777&lt;&gt;"",COUNTBLANK(F777:AZ777),0)</f>
        <v>0</v>
      </c>
      <c r="BH777" s="12">
        <f t="shared" si="74"/>
        <v>19031262</v>
      </c>
      <c r="BI777" s="12">
        <f t="shared" si="75"/>
        <v>19031262</v>
      </c>
      <c r="BJ777" s="5">
        <f t="shared" si="76"/>
        <v>0</v>
      </c>
      <c r="BK777" s="5">
        <f t="shared" si="77"/>
        <v>0</v>
      </c>
      <c r="BL777" s="2">
        <v>4</v>
      </c>
      <c r="BM777" s="2">
        <v>3200</v>
      </c>
      <c r="BN777" s="2">
        <v>1</v>
      </c>
      <c r="BO777" s="16">
        <v>4</v>
      </c>
      <c r="BP777" s="2">
        <v>4</v>
      </c>
      <c r="BQ777" s="2">
        <v>8</v>
      </c>
      <c r="BT777" s="40"/>
      <c r="BU777" s="40"/>
      <c r="BV777" s="40"/>
      <c r="BW777" s="40"/>
      <c r="BX777" s="40"/>
      <c r="BY777" s="40"/>
      <c r="BZ777" s="40"/>
      <c r="CA777" s="40"/>
    </row>
    <row r="778" spans="1:79" ht="110.4">
      <c r="A778" s="49" t="s">
        <v>3974</v>
      </c>
      <c r="B778" s="37" t="s">
        <v>862</v>
      </c>
      <c r="C778" s="31" t="s">
        <v>415</v>
      </c>
      <c r="D778" s="31" t="s">
        <v>402</v>
      </c>
      <c r="E778" s="22" t="s">
        <v>4035</v>
      </c>
      <c r="F778" s="23" t="s">
        <v>4036</v>
      </c>
      <c r="G778" s="23" t="s">
        <v>4061</v>
      </c>
      <c r="H778" s="23" t="s">
        <v>4065</v>
      </c>
      <c r="I778" s="23">
        <v>80101500</v>
      </c>
      <c r="J778" s="23" t="s">
        <v>1527</v>
      </c>
      <c r="K778" s="23" t="s">
        <v>1478</v>
      </c>
      <c r="L778" s="23" t="s">
        <v>3009</v>
      </c>
      <c r="M778" s="24" t="s">
        <v>1477</v>
      </c>
      <c r="N778" s="24" t="s">
        <v>1477</v>
      </c>
      <c r="O778" s="24" t="s">
        <v>1477</v>
      </c>
      <c r="P778" s="24">
        <v>6</v>
      </c>
      <c r="Q778" s="24" t="s">
        <v>1546</v>
      </c>
      <c r="R778" s="24" t="s">
        <v>1547</v>
      </c>
      <c r="S778" s="25">
        <v>19031262</v>
      </c>
      <c r="T778" s="25">
        <v>19031262</v>
      </c>
      <c r="U778" s="24" t="s">
        <v>1560</v>
      </c>
      <c r="V778" s="24" t="s">
        <v>1561</v>
      </c>
      <c r="W778" s="23" t="s">
        <v>251</v>
      </c>
      <c r="X778" s="23" t="s">
        <v>1575</v>
      </c>
      <c r="Y778" s="23" t="s">
        <v>1615</v>
      </c>
      <c r="Z778" s="23" t="s">
        <v>1721</v>
      </c>
      <c r="AA778" s="23" t="s">
        <v>1823</v>
      </c>
      <c r="AB778" s="23" t="s">
        <v>1824</v>
      </c>
      <c r="AC778" s="36">
        <v>19031262</v>
      </c>
      <c r="AD778" s="36">
        <v>0</v>
      </c>
      <c r="AE778" s="36">
        <v>0</v>
      </c>
      <c r="AF778" s="36">
        <v>3171877</v>
      </c>
      <c r="AG778" s="36">
        <v>0</v>
      </c>
      <c r="AH778" s="36">
        <v>3171877</v>
      </c>
      <c r="AI778" s="36">
        <v>0</v>
      </c>
      <c r="AJ778" s="36">
        <v>3171877</v>
      </c>
      <c r="AK778" s="36">
        <v>0</v>
      </c>
      <c r="AL778" s="36">
        <v>3171877</v>
      </c>
      <c r="AM778" s="36">
        <v>0</v>
      </c>
      <c r="AN778" s="36">
        <v>3171877</v>
      </c>
      <c r="AO778" s="36">
        <v>0</v>
      </c>
      <c r="AP778" s="36">
        <v>3171877</v>
      </c>
      <c r="AQ778" s="36">
        <v>0</v>
      </c>
      <c r="AR778" s="36">
        <v>0</v>
      </c>
      <c r="AS778" s="36">
        <v>0</v>
      </c>
      <c r="AT778" s="36">
        <v>0</v>
      </c>
      <c r="AU778" s="36">
        <v>0</v>
      </c>
      <c r="AV778" s="36">
        <v>0</v>
      </c>
      <c r="AW778" s="36">
        <v>0</v>
      </c>
      <c r="AX778" s="36">
        <v>0</v>
      </c>
      <c r="AY778" s="36">
        <v>0</v>
      </c>
      <c r="AZ778" s="36">
        <v>0</v>
      </c>
      <c r="BA778" s="34"/>
      <c r="BB778" s="34"/>
      <c r="BC778" s="34"/>
      <c r="BD778" s="34"/>
      <c r="BE778" s="11" t="str">
        <f t="shared" si="72"/>
        <v>OK</v>
      </c>
      <c r="BF778" s="11" t="str">
        <f t="shared" si="73"/>
        <v>OK</v>
      </c>
      <c r="BG778" s="5">
        <f>+IF(B778&lt;&gt;"",COUNTBLANK(F778:AZ778),0)</f>
        <v>0</v>
      </c>
      <c r="BH778" s="12">
        <f t="shared" si="74"/>
        <v>19031262</v>
      </c>
      <c r="BI778" s="12">
        <f t="shared" si="75"/>
        <v>19031262</v>
      </c>
      <c r="BJ778" s="5">
        <f t="shared" si="76"/>
        <v>0</v>
      </c>
      <c r="BK778" s="5">
        <f t="shared" si="77"/>
        <v>0</v>
      </c>
      <c r="BL778" s="2">
        <v>4</v>
      </c>
      <c r="BM778" s="2">
        <v>3200</v>
      </c>
      <c r="BN778" s="2">
        <v>1</v>
      </c>
      <c r="BO778" s="16">
        <v>4</v>
      </c>
      <c r="BP778" s="2">
        <v>4</v>
      </c>
      <c r="BQ778" s="2">
        <v>9</v>
      </c>
      <c r="BT778" s="40"/>
      <c r="BU778" s="40"/>
      <c r="BV778" s="40"/>
      <c r="BW778" s="40"/>
      <c r="BX778" s="40"/>
      <c r="BY778" s="40"/>
      <c r="BZ778" s="40"/>
      <c r="CA778" s="40"/>
    </row>
    <row r="779" spans="1:79" ht="165.6">
      <c r="A779" s="49" t="s">
        <v>3974</v>
      </c>
      <c r="B779" s="37" t="s">
        <v>863</v>
      </c>
      <c r="C779" s="31" t="s">
        <v>415</v>
      </c>
      <c r="D779" s="31" t="s">
        <v>402</v>
      </c>
      <c r="E779" s="22" t="s">
        <v>4035</v>
      </c>
      <c r="F779" s="23" t="s">
        <v>4036</v>
      </c>
      <c r="G779" s="23" t="s">
        <v>4061</v>
      </c>
      <c r="H779" s="23" t="s">
        <v>4065</v>
      </c>
      <c r="I779" s="23">
        <v>80101500</v>
      </c>
      <c r="J779" s="23" t="s">
        <v>1527</v>
      </c>
      <c r="K779" s="23" t="s">
        <v>1478</v>
      </c>
      <c r="L779" s="23" t="s">
        <v>2999</v>
      </c>
      <c r="M779" s="24" t="s">
        <v>1477</v>
      </c>
      <c r="N779" s="24" t="s">
        <v>1477</v>
      </c>
      <c r="O779" s="24" t="s">
        <v>1477</v>
      </c>
      <c r="P779" s="24">
        <v>6</v>
      </c>
      <c r="Q779" s="24" t="s">
        <v>1546</v>
      </c>
      <c r="R779" s="24" t="s">
        <v>1547</v>
      </c>
      <c r="S779" s="25">
        <v>19031262</v>
      </c>
      <c r="T779" s="25">
        <v>19031262</v>
      </c>
      <c r="U779" s="24" t="s">
        <v>1560</v>
      </c>
      <c r="V779" s="24" t="s">
        <v>1561</v>
      </c>
      <c r="W779" s="23" t="s">
        <v>251</v>
      </c>
      <c r="X779" s="23" t="s">
        <v>1575</v>
      </c>
      <c r="Y779" s="23" t="s">
        <v>1615</v>
      </c>
      <c r="Z779" s="23" t="s">
        <v>1721</v>
      </c>
      <c r="AA779" s="23" t="s">
        <v>1823</v>
      </c>
      <c r="AB779" s="23" t="s">
        <v>1824</v>
      </c>
      <c r="AC779" s="36">
        <v>19031262</v>
      </c>
      <c r="AD779" s="36">
        <v>0</v>
      </c>
      <c r="AE779" s="36">
        <v>0</v>
      </c>
      <c r="AF779" s="36">
        <v>3171877</v>
      </c>
      <c r="AG779" s="36">
        <v>0</v>
      </c>
      <c r="AH779" s="36">
        <v>3171877</v>
      </c>
      <c r="AI779" s="36">
        <v>0</v>
      </c>
      <c r="AJ779" s="36">
        <v>3171877</v>
      </c>
      <c r="AK779" s="36">
        <v>0</v>
      </c>
      <c r="AL779" s="36">
        <v>3171877</v>
      </c>
      <c r="AM779" s="36">
        <v>0</v>
      </c>
      <c r="AN779" s="36">
        <v>3171877</v>
      </c>
      <c r="AO779" s="36">
        <v>0</v>
      </c>
      <c r="AP779" s="36">
        <v>3171877</v>
      </c>
      <c r="AQ779" s="36">
        <v>0</v>
      </c>
      <c r="AR779" s="36">
        <v>0</v>
      </c>
      <c r="AS779" s="36">
        <v>0</v>
      </c>
      <c r="AT779" s="36">
        <v>0</v>
      </c>
      <c r="AU779" s="36">
        <v>0</v>
      </c>
      <c r="AV779" s="36">
        <v>0</v>
      </c>
      <c r="AW779" s="36">
        <v>0</v>
      </c>
      <c r="AX779" s="36">
        <v>0</v>
      </c>
      <c r="AY779" s="36">
        <v>0</v>
      </c>
      <c r="AZ779" s="36">
        <v>0</v>
      </c>
      <c r="BA779" s="34"/>
      <c r="BB779" s="34"/>
      <c r="BC779" s="34"/>
      <c r="BD779" s="34"/>
      <c r="BE779" s="11" t="str">
        <f t="shared" si="72"/>
        <v>OK</v>
      </c>
      <c r="BF779" s="11" t="str">
        <f t="shared" si="73"/>
        <v>OK</v>
      </c>
      <c r="BG779" s="5">
        <f>+IF(B779&lt;&gt;"",COUNTBLANK(F779:AZ779),0)</f>
        <v>0</v>
      </c>
      <c r="BH779" s="12">
        <f t="shared" si="74"/>
        <v>19031262</v>
      </c>
      <c r="BI779" s="12">
        <f t="shared" si="75"/>
        <v>19031262</v>
      </c>
      <c r="BJ779" s="5">
        <f t="shared" si="76"/>
        <v>0</v>
      </c>
      <c r="BK779" s="5">
        <f t="shared" si="77"/>
        <v>0</v>
      </c>
      <c r="BL779" s="2">
        <v>4</v>
      </c>
      <c r="BM779" s="2">
        <v>3200</v>
      </c>
      <c r="BN779" s="2">
        <v>1</v>
      </c>
      <c r="BO779" s="16">
        <v>4</v>
      </c>
      <c r="BP779" s="2">
        <v>4</v>
      </c>
      <c r="BQ779" s="2">
        <v>10</v>
      </c>
      <c r="BT779" s="40"/>
      <c r="BU779" s="40"/>
      <c r="BV779" s="40"/>
      <c r="BW779" s="40"/>
      <c r="BX779" s="40"/>
      <c r="BY779" s="40"/>
      <c r="BZ779" s="40"/>
      <c r="CA779" s="40"/>
    </row>
    <row r="780" spans="1:79" ht="151.80000000000001">
      <c r="A780" s="49" t="s">
        <v>3974</v>
      </c>
      <c r="B780" s="37" t="s">
        <v>864</v>
      </c>
      <c r="C780" s="31" t="s">
        <v>415</v>
      </c>
      <c r="D780" s="31" t="s">
        <v>402</v>
      </c>
      <c r="E780" s="22" t="s">
        <v>4035</v>
      </c>
      <c r="F780" s="23" t="s">
        <v>4036</v>
      </c>
      <c r="G780" s="23" t="s">
        <v>4061</v>
      </c>
      <c r="H780" s="23" t="s">
        <v>4065</v>
      </c>
      <c r="I780" s="23">
        <v>80101500</v>
      </c>
      <c r="J780" s="23" t="s">
        <v>1527</v>
      </c>
      <c r="K780" s="23" t="s">
        <v>1478</v>
      </c>
      <c r="L780" s="23" t="s">
        <v>3000</v>
      </c>
      <c r="M780" s="24" t="s">
        <v>1477</v>
      </c>
      <c r="N780" s="24" t="s">
        <v>1477</v>
      </c>
      <c r="O780" s="24" t="s">
        <v>1477</v>
      </c>
      <c r="P780" s="24">
        <v>6</v>
      </c>
      <c r="Q780" s="24" t="s">
        <v>1546</v>
      </c>
      <c r="R780" s="24" t="s">
        <v>1547</v>
      </c>
      <c r="S780" s="25">
        <v>19031262</v>
      </c>
      <c r="T780" s="25">
        <v>19031262</v>
      </c>
      <c r="U780" s="24" t="s">
        <v>1560</v>
      </c>
      <c r="V780" s="24" t="s">
        <v>1561</v>
      </c>
      <c r="W780" s="23" t="s">
        <v>251</v>
      </c>
      <c r="X780" s="23" t="s">
        <v>1575</v>
      </c>
      <c r="Y780" s="23" t="s">
        <v>1615</v>
      </c>
      <c r="Z780" s="23" t="s">
        <v>1721</v>
      </c>
      <c r="AA780" s="23" t="s">
        <v>1823</v>
      </c>
      <c r="AB780" s="23" t="s">
        <v>1824</v>
      </c>
      <c r="AC780" s="36">
        <v>19031262</v>
      </c>
      <c r="AD780" s="36">
        <v>0</v>
      </c>
      <c r="AE780" s="36">
        <v>0</v>
      </c>
      <c r="AF780" s="36">
        <v>3171877</v>
      </c>
      <c r="AG780" s="36">
        <v>0</v>
      </c>
      <c r="AH780" s="36">
        <v>3171877</v>
      </c>
      <c r="AI780" s="36">
        <v>0</v>
      </c>
      <c r="AJ780" s="36">
        <v>3171877</v>
      </c>
      <c r="AK780" s="36">
        <v>0</v>
      </c>
      <c r="AL780" s="36">
        <v>3171877</v>
      </c>
      <c r="AM780" s="36">
        <v>0</v>
      </c>
      <c r="AN780" s="36">
        <v>3171877</v>
      </c>
      <c r="AO780" s="36">
        <v>0</v>
      </c>
      <c r="AP780" s="36">
        <v>3171877</v>
      </c>
      <c r="AQ780" s="36">
        <v>0</v>
      </c>
      <c r="AR780" s="36">
        <v>0</v>
      </c>
      <c r="AS780" s="36">
        <v>0</v>
      </c>
      <c r="AT780" s="36">
        <v>0</v>
      </c>
      <c r="AU780" s="36">
        <v>0</v>
      </c>
      <c r="AV780" s="36">
        <v>0</v>
      </c>
      <c r="AW780" s="36">
        <v>0</v>
      </c>
      <c r="AX780" s="36">
        <v>0</v>
      </c>
      <c r="AY780" s="36">
        <v>0</v>
      </c>
      <c r="AZ780" s="36">
        <v>0</v>
      </c>
      <c r="BA780" s="34"/>
      <c r="BB780" s="34"/>
      <c r="BC780" s="34"/>
      <c r="BD780" s="34"/>
      <c r="BE780" s="11" t="str">
        <f t="shared" si="72"/>
        <v>OK</v>
      </c>
      <c r="BF780" s="11" t="str">
        <f t="shared" si="73"/>
        <v>OK</v>
      </c>
      <c r="BG780" s="5">
        <f>+IF(B780&lt;&gt;"",COUNTBLANK(F780:AZ780),0)</f>
        <v>0</v>
      </c>
      <c r="BH780" s="12">
        <f t="shared" si="74"/>
        <v>19031262</v>
      </c>
      <c r="BI780" s="12">
        <f t="shared" si="75"/>
        <v>19031262</v>
      </c>
      <c r="BJ780" s="5">
        <f t="shared" si="76"/>
        <v>0</v>
      </c>
      <c r="BK780" s="5">
        <f t="shared" si="77"/>
        <v>0</v>
      </c>
      <c r="BL780" s="2">
        <v>4</v>
      </c>
      <c r="BM780" s="2">
        <v>3200</v>
      </c>
      <c r="BN780" s="2">
        <v>1</v>
      </c>
      <c r="BO780" s="16">
        <v>4</v>
      </c>
      <c r="BP780" s="2">
        <v>4</v>
      </c>
      <c r="BQ780" s="2">
        <v>11</v>
      </c>
      <c r="BT780" s="40"/>
      <c r="BU780" s="40"/>
      <c r="BV780" s="40"/>
      <c r="BW780" s="40"/>
      <c r="BX780" s="40"/>
      <c r="BY780" s="40"/>
      <c r="BZ780" s="40"/>
      <c r="CA780" s="40"/>
    </row>
    <row r="781" spans="1:79" ht="124.2">
      <c r="A781" s="49" t="s">
        <v>3974</v>
      </c>
      <c r="B781" s="37" t="s">
        <v>865</v>
      </c>
      <c r="C781" s="31" t="s">
        <v>415</v>
      </c>
      <c r="D781" s="31" t="s">
        <v>402</v>
      </c>
      <c r="E781" s="22" t="s">
        <v>4035</v>
      </c>
      <c r="F781" s="23" t="s">
        <v>4036</v>
      </c>
      <c r="G781" s="23" t="s">
        <v>4061</v>
      </c>
      <c r="H781" s="23" t="s">
        <v>4065</v>
      </c>
      <c r="I781" s="23">
        <v>80101500</v>
      </c>
      <c r="J781" s="23" t="s">
        <v>1527</v>
      </c>
      <c r="K781" s="23" t="s">
        <v>1529</v>
      </c>
      <c r="L781" s="23" t="s">
        <v>3001</v>
      </c>
      <c r="M781" s="24" t="s">
        <v>421</v>
      </c>
      <c r="N781" s="24" t="s">
        <v>421</v>
      </c>
      <c r="O781" s="24" t="s">
        <v>421</v>
      </c>
      <c r="P781" s="24">
        <v>11</v>
      </c>
      <c r="Q781" s="24" t="s">
        <v>1546</v>
      </c>
      <c r="R781" s="24" t="s">
        <v>1547</v>
      </c>
      <c r="S781" s="25">
        <v>55650000</v>
      </c>
      <c r="T781" s="25">
        <v>55650000</v>
      </c>
      <c r="U781" s="24" t="s">
        <v>1560</v>
      </c>
      <c r="V781" s="24" t="s">
        <v>1561</v>
      </c>
      <c r="W781" s="23" t="s">
        <v>251</v>
      </c>
      <c r="X781" s="23" t="s">
        <v>1593</v>
      </c>
      <c r="Y781" s="23" t="s">
        <v>1615</v>
      </c>
      <c r="Z781" s="23" t="s">
        <v>1722</v>
      </c>
      <c r="AA781" s="23" t="s">
        <v>1823</v>
      </c>
      <c r="AB781" s="23" t="s">
        <v>1824</v>
      </c>
      <c r="AC781" s="36">
        <v>0</v>
      </c>
      <c r="AD781" s="36">
        <v>0</v>
      </c>
      <c r="AE781" s="36">
        <v>55650000</v>
      </c>
      <c r="AF781" s="36">
        <v>0</v>
      </c>
      <c r="AG781" s="36">
        <v>0</v>
      </c>
      <c r="AH781" s="36">
        <v>5300000</v>
      </c>
      <c r="AI781" s="36">
        <v>0</v>
      </c>
      <c r="AJ781" s="36">
        <v>5300000</v>
      </c>
      <c r="AK781" s="36">
        <v>0</v>
      </c>
      <c r="AL781" s="36">
        <v>5300000</v>
      </c>
      <c r="AM781" s="36">
        <v>0</v>
      </c>
      <c r="AN781" s="36">
        <v>5300000</v>
      </c>
      <c r="AO781" s="36">
        <v>0</v>
      </c>
      <c r="AP781" s="36">
        <v>5300000</v>
      </c>
      <c r="AQ781" s="36">
        <v>0</v>
      </c>
      <c r="AR781" s="36">
        <v>5300000</v>
      </c>
      <c r="AS781" s="36">
        <v>0</v>
      </c>
      <c r="AT781" s="36">
        <v>5300000</v>
      </c>
      <c r="AU781" s="36">
        <v>0</v>
      </c>
      <c r="AV781" s="36">
        <v>5300000</v>
      </c>
      <c r="AW781" s="36">
        <v>0</v>
      </c>
      <c r="AX781" s="36">
        <v>5300000</v>
      </c>
      <c r="AY781" s="36">
        <v>0</v>
      </c>
      <c r="AZ781" s="36">
        <v>7950000</v>
      </c>
      <c r="BA781" s="34"/>
      <c r="BB781" s="34"/>
      <c r="BC781" s="34"/>
      <c r="BD781" s="34"/>
      <c r="BE781" s="11" t="str">
        <f t="shared" si="72"/>
        <v>OK</v>
      </c>
      <c r="BF781" s="11" t="str">
        <f t="shared" si="73"/>
        <v>OK</v>
      </c>
      <c r="BG781" s="5">
        <f>+IF(B781&lt;&gt;"",COUNTBLANK(F781:AZ781),0)</f>
        <v>0</v>
      </c>
      <c r="BH781" s="12">
        <f t="shared" si="74"/>
        <v>55650000</v>
      </c>
      <c r="BI781" s="12">
        <f t="shared" si="75"/>
        <v>55650000</v>
      </c>
      <c r="BJ781" s="5">
        <f t="shared" si="76"/>
        <v>0</v>
      </c>
      <c r="BK781" s="5">
        <f t="shared" si="77"/>
        <v>0</v>
      </c>
      <c r="BL781" s="2">
        <v>4</v>
      </c>
      <c r="BM781" s="2">
        <v>3200</v>
      </c>
      <c r="BN781" s="2">
        <v>1</v>
      </c>
      <c r="BO781" s="16">
        <v>4</v>
      </c>
      <c r="BP781" s="2">
        <v>4</v>
      </c>
      <c r="BQ781" s="2">
        <v>12</v>
      </c>
      <c r="BT781" s="40"/>
      <c r="BU781" s="40"/>
      <c r="BV781" s="40"/>
      <c r="BW781" s="40"/>
      <c r="BX781" s="40"/>
      <c r="BY781" s="40"/>
      <c r="BZ781" s="40"/>
      <c r="CA781" s="40"/>
    </row>
    <row r="782" spans="1:79" ht="41.4">
      <c r="A782" s="49" t="s">
        <v>212</v>
      </c>
      <c r="B782" s="37" t="s">
        <v>480</v>
      </c>
      <c r="C782" s="31" t="s">
        <v>415</v>
      </c>
      <c r="D782" s="31" t="s">
        <v>402</v>
      </c>
      <c r="E782" s="22" t="s">
        <v>4087</v>
      </c>
      <c r="F782" s="23" t="s">
        <v>4088</v>
      </c>
      <c r="G782" s="23" t="s">
        <v>4089</v>
      </c>
      <c r="H782" s="23" t="s">
        <v>4090</v>
      </c>
      <c r="I782" s="23" t="s">
        <v>212</v>
      </c>
      <c r="J782" s="23" t="s">
        <v>385</v>
      </c>
      <c r="K782" s="23" t="s">
        <v>3514</v>
      </c>
      <c r="L782" s="23" t="s">
        <v>3670</v>
      </c>
      <c r="M782" s="24" t="s">
        <v>212</v>
      </c>
      <c r="N782" s="24" t="s">
        <v>212</v>
      </c>
      <c r="O782" s="24" t="s">
        <v>212</v>
      </c>
      <c r="P782" s="24" t="s">
        <v>212</v>
      </c>
      <c r="Q782" s="24" t="s">
        <v>1548</v>
      </c>
      <c r="R782" s="24" t="s">
        <v>1550</v>
      </c>
      <c r="S782" s="25">
        <v>1205271</v>
      </c>
      <c r="T782" s="25">
        <v>1205271</v>
      </c>
      <c r="U782" s="24" t="s">
        <v>1560</v>
      </c>
      <c r="V782" s="24" t="s">
        <v>1561</v>
      </c>
      <c r="W782" s="23" t="s">
        <v>245</v>
      </c>
      <c r="X782" s="23" t="s">
        <v>1564</v>
      </c>
      <c r="Y782" s="23" t="s">
        <v>1616</v>
      </c>
      <c r="Z782" s="23" t="s">
        <v>1657</v>
      </c>
      <c r="AA782" s="23" t="s">
        <v>1818</v>
      </c>
      <c r="AB782" s="23" t="s">
        <v>1824</v>
      </c>
      <c r="AC782" s="36">
        <v>0</v>
      </c>
      <c r="AD782" s="36">
        <v>0</v>
      </c>
      <c r="AE782" s="36">
        <v>1205271</v>
      </c>
      <c r="AF782" s="36">
        <v>0</v>
      </c>
      <c r="AG782" s="36">
        <v>0</v>
      </c>
      <c r="AH782" s="36">
        <v>1205271</v>
      </c>
      <c r="AI782" s="36">
        <v>0</v>
      </c>
      <c r="AJ782" s="36">
        <v>0</v>
      </c>
      <c r="AK782" s="36">
        <v>0</v>
      </c>
      <c r="AL782" s="36">
        <v>0</v>
      </c>
      <c r="AM782" s="36">
        <v>0</v>
      </c>
      <c r="AN782" s="36">
        <v>0</v>
      </c>
      <c r="AO782" s="36">
        <v>0</v>
      </c>
      <c r="AP782" s="36">
        <v>0</v>
      </c>
      <c r="AQ782" s="36">
        <v>0</v>
      </c>
      <c r="AR782" s="36">
        <v>0</v>
      </c>
      <c r="AS782" s="36">
        <v>0</v>
      </c>
      <c r="AT782" s="36">
        <v>0</v>
      </c>
      <c r="AU782" s="36">
        <v>0</v>
      </c>
      <c r="AV782" s="36">
        <v>0</v>
      </c>
      <c r="AW782" s="36">
        <v>0</v>
      </c>
      <c r="AX782" s="36">
        <v>0</v>
      </c>
      <c r="AY782" s="36">
        <v>0</v>
      </c>
      <c r="AZ782" s="36">
        <v>0</v>
      </c>
      <c r="BA782" s="34"/>
      <c r="BB782" s="34"/>
      <c r="BC782" s="34"/>
      <c r="BD782" s="34"/>
      <c r="BE782" s="11" t="str">
        <f t="shared" si="72"/>
        <v>OK</v>
      </c>
      <c r="BF782" s="11" t="str">
        <f t="shared" si="73"/>
        <v>OK</v>
      </c>
      <c r="BG782" s="5">
        <f>+IF(B782&lt;&gt;"",COUNTBLANK(F782:AZ782),0)</f>
        <v>0</v>
      </c>
      <c r="BH782" s="12">
        <f t="shared" si="74"/>
        <v>1205271</v>
      </c>
      <c r="BI782" s="12">
        <f t="shared" si="75"/>
        <v>1205271</v>
      </c>
      <c r="BJ782" s="5">
        <f t="shared" si="76"/>
        <v>0</v>
      </c>
      <c r="BK782" s="5">
        <f t="shared" si="77"/>
        <v>0</v>
      </c>
      <c r="BL782" s="2">
        <v>5</v>
      </c>
      <c r="BM782" s="2">
        <v>2500</v>
      </c>
      <c r="BN782" s="2">
        <v>1</v>
      </c>
      <c r="BO782" s="16">
        <v>1</v>
      </c>
      <c r="BP782" s="2">
        <v>15</v>
      </c>
      <c r="BQ782" s="2">
        <v>1</v>
      </c>
      <c r="BT782" s="40"/>
      <c r="BU782" s="40"/>
      <c r="BV782" s="40"/>
      <c r="BW782" s="40"/>
      <c r="BX782" s="40"/>
      <c r="BY782" s="40"/>
      <c r="BZ782" s="40"/>
      <c r="CA782" s="40"/>
    </row>
    <row r="783" spans="1:79" ht="96.6">
      <c r="A783" s="49" t="s">
        <v>3974</v>
      </c>
      <c r="B783" s="37" t="s">
        <v>481</v>
      </c>
      <c r="C783" s="31" t="s">
        <v>415</v>
      </c>
      <c r="D783" s="31" t="s">
        <v>402</v>
      </c>
      <c r="E783" s="22" t="s">
        <v>4087</v>
      </c>
      <c r="F783" s="23" t="s">
        <v>4088</v>
      </c>
      <c r="G783" s="23" t="s">
        <v>4089</v>
      </c>
      <c r="H783" s="23" t="s">
        <v>4090</v>
      </c>
      <c r="I783" s="23">
        <v>80101603</v>
      </c>
      <c r="J783" s="23" t="s">
        <v>385</v>
      </c>
      <c r="K783" s="23" t="s">
        <v>1490</v>
      </c>
      <c r="L783" s="23" t="s">
        <v>3018</v>
      </c>
      <c r="M783" s="24" t="s">
        <v>1477</v>
      </c>
      <c r="N783" s="24" t="s">
        <v>1477</v>
      </c>
      <c r="O783" s="24" t="s">
        <v>421</v>
      </c>
      <c r="P783" s="24">
        <v>11</v>
      </c>
      <c r="Q783" s="24" t="s">
        <v>1546</v>
      </c>
      <c r="R783" s="24" t="s">
        <v>1550</v>
      </c>
      <c r="S783" s="25">
        <v>110000000</v>
      </c>
      <c r="T783" s="25">
        <v>110000000</v>
      </c>
      <c r="U783" s="24" t="s">
        <v>1560</v>
      </c>
      <c r="V783" s="24" t="s">
        <v>1561</v>
      </c>
      <c r="W783" s="23" t="s">
        <v>245</v>
      </c>
      <c r="X783" s="23" t="s">
        <v>1564</v>
      </c>
      <c r="Y783" s="23" t="s">
        <v>1615</v>
      </c>
      <c r="Z783" s="23" t="s">
        <v>1658</v>
      </c>
      <c r="AA783" s="23" t="s">
        <v>1818</v>
      </c>
      <c r="AB783" s="23" t="s">
        <v>1824</v>
      </c>
      <c r="AC783" s="36">
        <v>0</v>
      </c>
      <c r="AD783" s="36">
        <v>0</v>
      </c>
      <c r="AE783" s="36">
        <v>110000000</v>
      </c>
      <c r="AF783" s="36">
        <v>0</v>
      </c>
      <c r="AG783" s="36">
        <v>0</v>
      </c>
      <c r="AH783" s="36">
        <v>10000000</v>
      </c>
      <c r="AI783" s="36">
        <v>0</v>
      </c>
      <c r="AJ783" s="36">
        <v>10000000</v>
      </c>
      <c r="AK783" s="36">
        <v>0</v>
      </c>
      <c r="AL783" s="36">
        <v>10000000</v>
      </c>
      <c r="AM783" s="36">
        <v>0</v>
      </c>
      <c r="AN783" s="36">
        <v>10000000</v>
      </c>
      <c r="AO783" s="36">
        <v>0</v>
      </c>
      <c r="AP783" s="36">
        <v>10000000</v>
      </c>
      <c r="AQ783" s="36">
        <v>0</v>
      </c>
      <c r="AR783" s="36">
        <v>10000000</v>
      </c>
      <c r="AS783" s="36">
        <v>0</v>
      </c>
      <c r="AT783" s="36">
        <v>10000000</v>
      </c>
      <c r="AU783" s="36">
        <v>0</v>
      </c>
      <c r="AV783" s="36">
        <v>10000000</v>
      </c>
      <c r="AW783" s="36">
        <v>0</v>
      </c>
      <c r="AX783" s="36">
        <v>10000000</v>
      </c>
      <c r="AY783" s="36">
        <v>0</v>
      </c>
      <c r="AZ783" s="36">
        <v>20000000</v>
      </c>
      <c r="BA783" s="34"/>
      <c r="BB783" s="34"/>
      <c r="BC783" s="34"/>
      <c r="BD783" s="34"/>
      <c r="BE783" s="11" t="str">
        <f t="shared" si="72"/>
        <v>OK</v>
      </c>
      <c r="BF783" s="11" t="str">
        <f t="shared" si="73"/>
        <v>OK</v>
      </c>
      <c r="BG783" s="5">
        <f>+IF(B783&lt;&gt;"",COUNTBLANK(F783:AZ783),0)</f>
        <v>0</v>
      </c>
      <c r="BH783" s="12">
        <f t="shared" si="74"/>
        <v>110000000</v>
      </c>
      <c r="BI783" s="12">
        <f t="shared" si="75"/>
        <v>110000000</v>
      </c>
      <c r="BJ783" s="5">
        <f t="shared" si="76"/>
        <v>0</v>
      </c>
      <c r="BK783" s="5">
        <f t="shared" si="77"/>
        <v>0</v>
      </c>
      <c r="BL783" s="2">
        <v>5</v>
      </c>
      <c r="BM783" s="2">
        <v>2500</v>
      </c>
      <c r="BN783" s="2">
        <v>1</v>
      </c>
      <c r="BO783" s="16">
        <v>1</v>
      </c>
      <c r="BP783" s="2">
        <v>15</v>
      </c>
      <c r="BQ783" s="2">
        <v>2</v>
      </c>
      <c r="BT783" s="40"/>
      <c r="BU783" s="40"/>
      <c r="BV783" s="40"/>
      <c r="BW783" s="40"/>
      <c r="BX783" s="40"/>
      <c r="BY783" s="40"/>
      <c r="BZ783" s="40"/>
      <c r="CA783" s="40"/>
    </row>
    <row r="784" spans="1:79" ht="179.4">
      <c r="A784" s="49" t="s">
        <v>3974</v>
      </c>
      <c r="B784" s="37" t="s">
        <v>482</v>
      </c>
      <c r="C784" s="31" t="s">
        <v>415</v>
      </c>
      <c r="D784" s="31" t="s">
        <v>402</v>
      </c>
      <c r="E784" s="22" t="s">
        <v>4087</v>
      </c>
      <c r="F784" s="23" t="s">
        <v>4088</v>
      </c>
      <c r="G784" s="23" t="s">
        <v>4089</v>
      </c>
      <c r="H784" s="23" t="s">
        <v>4090</v>
      </c>
      <c r="I784" s="23">
        <v>80111607</v>
      </c>
      <c r="J784" s="23" t="s">
        <v>385</v>
      </c>
      <c r="K784" s="23" t="s">
        <v>1478</v>
      </c>
      <c r="L784" s="23" t="s">
        <v>3671</v>
      </c>
      <c r="M784" s="24" t="s">
        <v>1477</v>
      </c>
      <c r="N784" s="24" t="s">
        <v>1477</v>
      </c>
      <c r="O784" s="24" t="s">
        <v>421</v>
      </c>
      <c r="P784" s="24">
        <v>10</v>
      </c>
      <c r="Q784" s="24" t="s">
        <v>1546</v>
      </c>
      <c r="R784" s="24" t="s">
        <v>1550</v>
      </c>
      <c r="S784" s="25">
        <v>100000000</v>
      </c>
      <c r="T784" s="25">
        <v>100000000</v>
      </c>
      <c r="U784" s="24" t="s">
        <v>1560</v>
      </c>
      <c r="V784" s="24" t="s">
        <v>1561</v>
      </c>
      <c r="W784" s="23" t="s">
        <v>245</v>
      </c>
      <c r="X784" s="23" t="s">
        <v>1564</v>
      </c>
      <c r="Y784" s="23" t="s">
        <v>1615</v>
      </c>
      <c r="Z784" s="23" t="s">
        <v>1647</v>
      </c>
      <c r="AA784" s="23" t="s">
        <v>1818</v>
      </c>
      <c r="AB784" s="23" t="s">
        <v>1824</v>
      </c>
      <c r="AC784" s="36">
        <v>0</v>
      </c>
      <c r="AD784" s="36">
        <v>0</v>
      </c>
      <c r="AE784" s="36">
        <v>100000000</v>
      </c>
      <c r="AF784" s="36">
        <v>0</v>
      </c>
      <c r="AG784" s="36">
        <v>0</v>
      </c>
      <c r="AH784" s="36">
        <v>10000000</v>
      </c>
      <c r="AI784" s="36">
        <v>0</v>
      </c>
      <c r="AJ784" s="36">
        <v>10000000</v>
      </c>
      <c r="AK784" s="36">
        <v>0</v>
      </c>
      <c r="AL784" s="36">
        <v>10000000</v>
      </c>
      <c r="AM784" s="36">
        <v>0</v>
      </c>
      <c r="AN784" s="36">
        <v>10000000</v>
      </c>
      <c r="AO784" s="36">
        <v>0</v>
      </c>
      <c r="AP784" s="36">
        <v>10000000</v>
      </c>
      <c r="AQ784" s="36">
        <v>0</v>
      </c>
      <c r="AR784" s="36">
        <v>10000000</v>
      </c>
      <c r="AS784" s="36">
        <v>0</v>
      </c>
      <c r="AT784" s="36">
        <v>10000000</v>
      </c>
      <c r="AU784" s="36">
        <v>0</v>
      </c>
      <c r="AV784" s="36">
        <v>10000000</v>
      </c>
      <c r="AW784" s="36">
        <v>0</v>
      </c>
      <c r="AX784" s="36">
        <v>10000000</v>
      </c>
      <c r="AY784" s="36">
        <v>0</v>
      </c>
      <c r="AZ784" s="36">
        <v>10000000</v>
      </c>
      <c r="BA784" s="34"/>
      <c r="BB784" s="34"/>
      <c r="BC784" s="34"/>
      <c r="BD784" s="34"/>
      <c r="BE784" s="11" t="str">
        <f t="shared" si="72"/>
        <v>OK</v>
      </c>
      <c r="BF784" s="11" t="str">
        <f t="shared" si="73"/>
        <v>OK</v>
      </c>
      <c r="BG784" s="5">
        <f>+IF(B784&lt;&gt;"",COUNTBLANK(F784:AZ784),0)</f>
        <v>0</v>
      </c>
      <c r="BH784" s="12">
        <f t="shared" si="74"/>
        <v>100000000</v>
      </c>
      <c r="BI784" s="12">
        <f t="shared" si="75"/>
        <v>100000000</v>
      </c>
      <c r="BJ784" s="5">
        <f t="shared" si="76"/>
        <v>0</v>
      </c>
      <c r="BK784" s="5">
        <f t="shared" si="77"/>
        <v>0</v>
      </c>
      <c r="BL784" s="2">
        <v>5</v>
      </c>
      <c r="BM784" s="2">
        <v>2500</v>
      </c>
      <c r="BN784" s="2">
        <v>1</v>
      </c>
      <c r="BO784" s="16">
        <v>1</v>
      </c>
      <c r="BP784" s="2">
        <v>15</v>
      </c>
      <c r="BQ784" s="2">
        <v>3</v>
      </c>
      <c r="BT784" s="40"/>
      <c r="BU784" s="40"/>
      <c r="BV784" s="40"/>
      <c r="BW784" s="40"/>
      <c r="BX784" s="40"/>
      <c r="BY784" s="40"/>
      <c r="BZ784" s="40"/>
      <c r="CA784" s="40"/>
    </row>
    <row r="785" spans="1:79" ht="151.80000000000001">
      <c r="A785" s="49" t="s">
        <v>3974</v>
      </c>
      <c r="B785" s="37" t="s">
        <v>483</v>
      </c>
      <c r="C785" s="31" t="s">
        <v>415</v>
      </c>
      <c r="D785" s="31" t="s">
        <v>402</v>
      </c>
      <c r="E785" s="22" t="s">
        <v>4087</v>
      </c>
      <c r="F785" s="23" t="s">
        <v>4088</v>
      </c>
      <c r="G785" s="23" t="s">
        <v>4089</v>
      </c>
      <c r="H785" s="23" t="s">
        <v>4090</v>
      </c>
      <c r="I785" s="23">
        <v>80101504</v>
      </c>
      <c r="J785" s="23" t="s">
        <v>385</v>
      </c>
      <c r="K785" s="23" t="s">
        <v>1478</v>
      </c>
      <c r="L785" s="23" t="s">
        <v>3672</v>
      </c>
      <c r="M785" s="24" t="s">
        <v>1477</v>
      </c>
      <c r="N785" s="24" t="s">
        <v>1477</v>
      </c>
      <c r="O785" s="24" t="s">
        <v>1477</v>
      </c>
      <c r="P785" s="24">
        <v>8</v>
      </c>
      <c r="Q785" s="24" t="s">
        <v>1546</v>
      </c>
      <c r="R785" s="24" t="s">
        <v>1550</v>
      </c>
      <c r="S785" s="25">
        <v>80000000</v>
      </c>
      <c r="T785" s="25">
        <v>80000000</v>
      </c>
      <c r="U785" s="24" t="s">
        <v>1560</v>
      </c>
      <c r="V785" s="24" t="s">
        <v>1561</v>
      </c>
      <c r="W785" s="23" t="s">
        <v>245</v>
      </c>
      <c r="X785" s="23" t="s">
        <v>1564</v>
      </c>
      <c r="Y785" s="23" t="s">
        <v>1615</v>
      </c>
      <c r="Z785" s="23" t="s">
        <v>1647</v>
      </c>
      <c r="AA785" s="23" t="s">
        <v>1818</v>
      </c>
      <c r="AB785" s="23" t="s">
        <v>1824</v>
      </c>
      <c r="AC785" s="36">
        <v>80000000</v>
      </c>
      <c r="AD785" s="36">
        <v>0</v>
      </c>
      <c r="AE785" s="36">
        <v>0</v>
      </c>
      <c r="AF785" s="36">
        <v>10000000</v>
      </c>
      <c r="AG785" s="36">
        <v>0</v>
      </c>
      <c r="AH785" s="36">
        <v>10000000</v>
      </c>
      <c r="AI785" s="36">
        <v>0</v>
      </c>
      <c r="AJ785" s="36">
        <v>10000000</v>
      </c>
      <c r="AK785" s="36">
        <v>0</v>
      </c>
      <c r="AL785" s="36">
        <v>10000000</v>
      </c>
      <c r="AM785" s="36">
        <v>0</v>
      </c>
      <c r="AN785" s="36">
        <v>10000000</v>
      </c>
      <c r="AO785" s="36">
        <v>0</v>
      </c>
      <c r="AP785" s="36">
        <v>10000000</v>
      </c>
      <c r="AQ785" s="36">
        <v>0</v>
      </c>
      <c r="AR785" s="36">
        <v>10000000</v>
      </c>
      <c r="AS785" s="36">
        <v>0</v>
      </c>
      <c r="AT785" s="36">
        <v>10000000</v>
      </c>
      <c r="AU785" s="36">
        <v>0</v>
      </c>
      <c r="AV785" s="36">
        <v>0</v>
      </c>
      <c r="AW785" s="36">
        <v>0</v>
      </c>
      <c r="AX785" s="36">
        <v>0</v>
      </c>
      <c r="AY785" s="36">
        <v>0</v>
      </c>
      <c r="AZ785" s="36">
        <v>0</v>
      </c>
      <c r="BA785" s="34"/>
      <c r="BB785" s="34"/>
      <c r="BC785" s="34"/>
      <c r="BD785" s="34"/>
      <c r="BE785" s="11" t="str">
        <f t="shared" si="72"/>
        <v>OK</v>
      </c>
      <c r="BF785" s="11" t="str">
        <f t="shared" si="73"/>
        <v>OK</v>
      </c>
      <c r="BG785" s="5">
        <f>+IF(B785&lt;&gt;"",COUNTBLANK(F785:AZ785),0)</f>
        <v>0</v>
      </c>
      <c r="BH785" s="12">
        <f t="shared" si="74"/>
        <v>80000000</v>
      </c>
      <c r="BI785" s="12">
        <f t="shared" si="75"/>
        <v>80000000</v>
      </c>
      <c r="BJ785" s="5">
        <f t="shared" si="76"/>
        <v>0</v>
      </c>
      <c r="BK785" s="5">
        <f t="shared" si="77"/>
        <v>0</v>
      </c>
      <c r="BL785" s="2">
        <v>5</v>
      </c>
      <c r="BM785" s="2">
        <v>2500</v>
      </c>
      <c r="BN785" s="2">
        <v>1</v>
      </c>
      <c r="BO785" s="16">
        <v>1</v>
      </c>
      <c r="BP785" s="2">
        <v>15</v>
      </c>
      <c r="BQ785" s="2">
        <v>4</v>
      </c>
      <c r="BT785" s="40"/>
      <c r="BU785" s="40"/>
      <c r="BV785" s="40"/>
      <c r="BW785" s="40"/>
      <c r="BX785" s="40"/>
      <c r="BY785" s="40"/>
      <c r="BZ785" s="40"/>
      <c r="CA785" s="40"/>
    </row>
    <row r="786" spans="1:79" ht="110.4">
      <c r="A786" s="49" t="s">
        <v>3974</v>
      </c>
      <c r="B786" s="37" t="s">
        <v>484</v>
      </c>
      <c r="C786" s="31" t="s">
        <v>415</v>
      </c>
      <c r="D786" s="31" t="s">
        <v>402</v>
      </c>
      <c r="E786" s="22" t="s">
        <v>4087</v>
      </c>
      <c r="F786" s="23" t="s">
        <v>4088</v>
      </c>
      <c r="G786" s="23" t="s">
        <v>4089</v>
      </c>
      <c r="H786" s="23" t="s">
        <v>4090</v>
      </c>
      <c r="I786" s="23">
        <v>80101504</v>
      </c>
      <c r="J786" s="23" t="s">
        <v>385</v>
      </c>
      <c r="K786" s="23" t="s">
        <v>1490</v>
      </c>
      <c r="L786" s="23" t="s">
        <v>3029</v>
      </c>
      <c r="M786" s="24" t="s">
        <v>1477</v>
      </c>
      <c r="N786" s="24" t="s">
        <v>1477</v>
      </c>
      <c r="O786" s="24" t="s">
        <v>1477</v>
      </c>
      <c r="P786" s="24">
        <v>11</v>
      </c>
      <c r="Q786" s="24" t="s">
        <v>1546</v>
      </c>
      <c r="R786" s="24" t="s">
        <v>1550</v>
      </c>
      <c r="S786" s="25">
        <v>132000000</v>
      </c>
      <c r="T786" s="25">
        <v>132000000</v>
      </c>
      <c r="U786" s="24" t="s">
        <v>1560</v>
      </c>
      <c r="V786" s="24" t="s">
        <v>1561</v>
      </c>
      <c r="W786" s="23" t="s">
        <v>245</v>
      </c>
      <c r="X786" s="23" t="s">
        <v>1564</v>
      </c>
      <c r="Y786" s="23" t="s">
        <v>1615</v>
      </c>
      <c r="Z786" s="23" t="s">
        <v>1650</v>
      </c>
      <c r="AA786" s="23" t="s">
        <v>1818</v>
      </c>
      <c r="AB786" s="23" t="s">
        <v>1824</v>
      </c>
      <c r="AC786" s="36">
        <v>132000000</v>
      </c>
      <c r="AD786" s="36">
        <v>0</v>
      </c>
      <c r="AE786" s="36">
        <v>0</v>
      </c>
      <c r="AF786" s="36">
        <v>12000000</v>
      </c>
      <c r="AG786" s="36">
        <v>0</v>
      </c>
      <c r="AH786" s="36">
        <v>12000000</v>
      </c>
      <c r="AI786" s="36">
        <v>0</v>
      </c>
      <c r="AJ786" s="36">
        <v>12000000</v>
      </c>
      <c r="AK786" s="36">
        <v>0</v>
      </c>
      <c r="AL786" s="36">
        <v>12000000</v>
      </c>
      <c r="AM786" s="36">
        <v>0</v>
      </c>
      <c r="AN786" s="36">
        <v>12000000</v>
      </c>
      <c r="AO786" s="36">
        <v>0</v>
      </c>
      <c r="AP786" s="36">
        <v>12000000</v>
      </c>
      <c r="AQ786" s="36">
        <v>0</v>
      </c>
      <c r="AR786" s="36">
        <v>12000000</v>
      </c>
      <c r="AS786" s="36">
        <v>0</v>
      </c>
      <c r="AT786" s="36">
        <v>12000000</v>
      </c>
      <c r="AU786" s="36">
        <v>0</v>
      </c>
      <c r="AV786" s="36">
        <v>12000000</v>
      </c>
      <c r="AW786" s="36">
        <v>0</v>
      </c>
      <c r="AX786" s="36">
        <v>24000000</v>
      </c>
      <c r="AY786" s="36">
        <v>0</v>
      </c>
      <c r="AZ786" s="36">
        <v>0</v>
      </c>
      <c r="BA786" s="34"/>
      <c r="BB786" s="34"/>
      <c r="BC786" s="34"/>
      <c r="BD786" s="34"/>
      <c r="BE786" s="11" t="str">
        <f t="shared" si="72"/>
        <v>OK</v>
      </c>
      <c r="BF786" s="11" t="str">
        <f t="shared" si="73"/>
        <v>OK</v>
      </c>
      <c r="BG786" s="5">
        <f>+IF(B786&lt;&gt;"",COUNTBLANK(F786:AZ786),0)</f>
        <v>0</v>
      </c>
      <c r="BH786" s="12">
        <f t="shared" si="74"/>
        <v>132000000</v>
      </c>
      <c r="BI786" s="12">
        <f t="shared" si="75"/>
        <v>132000000</v>
      </c>
      <c r="BJ786" s="5">
        <f t="shared" si="76"/>
        <v>0</v>
      </c>
      <c r="BK786" s="5">
        <f t="shared" si="77"/>
        <v>0</v>
      </c>
      <c r="BL786" s="2">
        <v>5</v>
      </c>
      <c r="BM786" s="2">
        <v>2500</v>
      </c>
      <c r="BN786" s="2">
        <v>1</v>
      </c>
      <c r="BO786" s="16">
        <v>1</v>
      </c>
      <c r="BP786" s="2">
        <v>15</v>
      </c>
      <c r="BQ786" s="2">
        <v>5</v>
      </c>
      <c r="BT786" s="40"/>
      <c r="BU786" s="40"/>
      <c r="BV786" s="40"/>
      <c r="BW786" s="40"/>
      <c r="BX786" s="40"/>
      <c r="BY786" s="40"/>
      <c r="BZ786" s="40"/>
      <c r="CA786" s="40"/>
    </row>
    <row r="787" spans="1:79" ht="96.6">
      <c r="A787" s="49" t="s">
        <v>3974</v>
      </c>
      <c r="B787" s="37" t="s">
        <v>485</v>
      </c>
      <c r="C787" s="31" t="s">
        <v>415</v>
      </c>
      <c r="D787" s="31" t="s">
        <v>402</v>
      </c>
      <c r="E787" s="22" t="s">
        <v>4087</v>
      </c>
      <c r="F787" s="23" t="s">
        <v>4088</v>
      </c>
      <c r="G787" s="23" t="s">
        <v>4089</v>
      </c>
      <c r="H787" s="23" t="s">
        <v>4090</v>
      </c>
      <c r="I787" s="23">
        <v>80111607</v>
      </c>
      <c r="J787" s="23" t="s">
        <v>385</v>
      </c>
      <c r="K787" s="23" t="s">
        <v>1478</v>
      </c>
      <c r="L787" s="23" t="s">
        <v>3030</v>
      </c>
      <c r="M787" s="24" t="s">
        <v>1477</v>
      </c>
      <c r="N787" s="24" t="s">
        <v>1477</v>
      </c>
      <c r="O787" s="24" t="s">
        <v>1477</v>
      </c>
      <c r="P787" s="24">
        <v>9</v>
      </c>
      <c r="Q787" s="24" t="s">
        <v>1546</v>
      </c>
      <c r="R787" s="24" t="s">
        <v>1550</v>
      </c>
      <c r="S787" s="25">
        <v>102000000</v>
      </c>
      <c r="T787" s="25">
        <v>102000000</v>
      </c>
      <c r="U787" s="24" t="s">
        <v>1560</v>
      </c>
      <c r="V787" s="24" t="s">
        <v>1561</v>
      </c>
      <c r="W787" s="23" t="s">
        <v>245</v>
      </c>
      <c r="X787" s="23" t="s">
        <v>1564</v>
      </c>
      <c r="Y787" s="23" t="s">
        <v>1615</v>
      </c>
      <c r="Z787" s="23" t="s">
        <v>1659</v>
      </c>
      <c r="AA787" s="23" t="s">
        <v>1818</v>
      </c>
      <c r="AB787" s="23" t="s">
        <v>1824</v>
      </c>
      <c r="AC787" s="36">
        <v>102000000</v>
      </c>
      <c r="AD787" s="36">
        <v>0</v>
      </c>
      <c r="AE787" s="36">
        <v>0</v>
      </c>
      <c r="AF787" s="36">
        <v>12000000</v>
      </c>
      <c r="AG787" s="36">
        <v>0</v>
      </c>
      <c r="AH787" s="36">
        <v>12000000</v>
      </c>
      <c r="AI787" s="36">
        <v>0</v>
      </c>
      <c r="AJ787" s="36">
        <v>12000000</v>
      </c>
      <c r="AK787" s="36">
        <v>0</v>
      </c>
      <c r="AL787" s="36">
        <v>12000000</v>
      </c>
      <c r="AM787" s="36">
        <v>0</v>
      </c>
      <c r="AN787" s="36">
        <v>12000000</v>
      </c>
      <c r="AO787" s="36">
        <v>0</v>
      </c>
      <c r="AP787" s="36">
        <v>12000000</v>
      </c>
      <c r="AQ787" s="36">
        <v>0</v>
      </c>
      <c r="AR787" s="36">
        <v>12000000</v>
      </c>
      <c r="AS787" s="36">
        <v>0</v>
      </c>
      <c r="AT787" s="36">
        <v>12000000</v>
      </c>
      <c r="AU787" s="36">
        <v>0</v>
      </c>
      <c r="AV787" s="36">
        <v>6000000</v>
      </c>
      <c r="AW787" s="36">
        <v>0</v>
      </c>
      <c r="AX787" s="36">
        <v>0</v>
      </c>
      <c r="AY787" s="36">
        <v>0</v>
      </c>
      <c r="AZ787" s="36">
        <v>0</v>
      </c>
      <c r="BA787" s="34"/>
      <c r="BB787" s="34"/>
      <c r="BC787" s="34"/>
      <c r="BD787" s="34"/>
      <c r="BE787" s="11" t="str">
        <f t="shared" si="72"/>
        <v>OK</v>
      </c>
      <c r="BF787" s="11" t="str">
        <f t="shared" si="73"/>
        <v>OK</v>
      </c>
      <c r="BG787" s="5">
        <f>+IF(B787&lt;&gt;"",COUNTBLANK(F787:AZ787),0)</f>
        <v>0</v>
      </c>
      <c r="BH787" s="12">
        <f t="shared" si="74"/>
        <v>102000000</v>
      </c>
      <c r="BI787" s="12">
        <f t="shared" si="75"/>
        <v>102000000</v>
      </c>
      <c r="BJ787" s="5">
        <f t="shared" si="76"/>
        <v>0</v>
      </c>
      <c r="BK787" s="5">
        <f t="shared" si="77"/>
        <v>0</v>
      </c>
      <c r="BL787" s="2">
        <v>5</v>
      </c>
      <c r="BM787" s="2">
        <v>2500</v>
      </c>
      <c r="BN787" s="2">
        <v>1</v>
      </c>
      <c r="BO787" s="16">
        <v>1</v>
      </c>
      <c r="BP787" s="2">
        <v>15</v>
      </c>
      <c r="BQ787" s="2">
        <v>6</v>
      </c>
      <c r="BT787" s="40"/>
      <c r="BU787" s="40"/>
      <c r="BV787" s="40"/>
      <c r="BW787" s="40"/>
      <c r="BX787" s="40"/>
      <c r="BY787" s="40"/>
      <c r="BZ787" s="40"/>
      <c r="CA787" s="40"/>
    </row>
    <row r="788" spans="1:79" ht="124.2">
      <c r="A788" s="49" t="s">
        <v>3974</v>
      </c>
      <c r="B788" s="37" t="s">
        <v>486</v>
      </c>
      <c r="C788" s="31" t="s">
        <v>415</v>
      </c>
      <c r="D788" s="31" t="s">
        <v>402</v>
      </c>
      <c r="E788" s="22" t="s">
        <v>4087</v>
      </c>
      <c r="F788" s="23" t="s">
        <v>4088</v>
      </c>
      <c r="G788" s="23" t="s">
        <v>4089</v>
      </c>
      <c r="H788" s="23" t="s">
        <v>4090</v>
      </c>
      <c r="I788" s="23">
        <v>80111607</v>
      </c>
      <c r="J788" s="23" t="s">
        <v>385</v>
      </c>
      <c r="K788" s="23" t="s">
        <v>1478</v>
      </c>
      <c r="L788" s="23" t="s">
        <v>3031</v>
      </c>
      <c r="M788" s="24" t="s">
        <v>1477</v>
      </c>
      <c r="N788" s="24" t="s">
        <v>1477</v>
      </c>
      <c r="O788" s="24" t="s">
        <v>1477</v>
      </c>
      <c r="P788" s="24">
        <v>11</v>
      </c>
      <c r="Q788" s="24" t="s">
        <v>1546</v>
      </c>
      <c r="R788" s="24" t="s">
        <v>1550</v>
      </c>
      <c r="S788" s="25">
        <v>88000000</v>
      </c>
      <c r="T788" s="25">
        <v>88000000</v>
      </c>
      <c r="U788" s="24" t="s">
        <v>1560</v>
      </c>
      <c r="V788" s="24" t="s">
        <v>1561</v>
      </c>
      <c r="W788" s="23" t="s">
        <v>245</v>
      </c>
      <c r="X788" s="23" t="s">
        <v>1564</v>
      </c>
      <c r="Y788" s="23" t="s">
        <v>1615</v>
      </c>
      <c r="Z788" s="23" t="s">
        <v>1647</v>
      </c>
      <c r="AA788" s="23" t="s">
        <v>1818</v>
      </c>
      <c r="AB788" s="23" t="s">
        <v>1824</v>
      </c>
      <c r="AC788" s="36">
        <v>88000000</v>
      </c>
      <c r="AD788" s="36">
        <v>0</v>
      </c>
      <c r="AE788" s="36">
        <v>0</v>
      </c>
      <c r="AF788" s="36">
        <v>8000000</v>
      </c>
      <c r="AG788" s="36">
        <v>0</v>
      </c>
      <c r="AH788" s="36">
        <v>8000000</v>
      </c>
      <c r="AI788" s="36">
        <v>0</v>
      </c>
      <c r="AJ788" s="36">
        <v>8000000</v>
      </c>
      <c r="AK788" s="36">
        <v>0</v>
      </c>
      <c r="AL788" s="36">
        <v>8000000</v>
      </c>
      <c r="AM788" s="36">
        <v>0</v>
      </c>
      <c r="AN788" s="36">
        <v>8000000</v>
      </c>
      <c r="AO788" s="36">
        <v>0</v>
      </c>
      <c r="AP788" s="36">
        <v>8000000</v>
      </c>
      <c r="AQ788" s="36">
        <v>0</v>
      </c>
      <c r="AR788" s="36">
        <v>8000000</v>
      </c>
      <c r="AS788" s="36">
        <v>0</v>
      </c>
      <c r="AT788" s="36">
        <v>8000000</v>
      </c>
      <c r="AU788" s="36">
        <v>0</v>
      </c>
      <c r="AV788" s="36">
        <v>8000000</v>
      </c>
      <c r="AW788" s="36">
        <v>0</v>
      </c>
      <c r="AX788" s="36">
        <v>16000000</v>
      </c>
      <c r="AY788" s="36">
        <v>0</v>
      </c>
      <c r="AZ788" s="36">
        <v>0</v>
      </c>
      <c r="BA788" s="34"/>
      <c r="BB788" s="34"/>
      <c r="BC788" s="34"/>
      <c r="BD788" s="34"/>
      <c r="BE788" s="11" t="str">
        <f t="shared" si="72"/>
        <v>OK</v>
      </c>
      <c r="BF788" s="11" t="str">
        <f t="shared" si="73"/>
        <v>OK</v>
      </c>
      <c r="BG788" s="5">
        <f>+IF(B788&lt;&gt;"",COUNTBLANK(F788:AZ788),0)</f>
        <v>0</v>
      </c>
      <c r="BH788" s="12">
        <f t="shared" si="74"/>
        <v>88000000</v>
      </c>
      <c r="BI788" s="12">
        <f t="shared" si="75"/>
        <v>88000000</v>
      </c>
      <c r="BJ788" s="5">
        <f t="shared" si="76"/>
        <v>0</v>
      </c>
      <c r="BK788" s="5">
        <f t="shared" si="77"/>
        <v>0</v>
      </c>
      <c r="BL788" s="2">
        <v>5</v>
      </c>
      <c r="BM788" s="2">
        <v>2500</v>
      </c>
      <c r="BN788" s="2">
        <v>1</v>
      </c>
      <c r="BO788" s="16">
        <v>1</v>
      </c>
      <c r="BP788" s="2">
        <v>15</v>
      </c>
      <c r="BQ788" s="2">
        <v>7</v>
      </c>
      <c r="BT788" s="40"/>
      <c r="BU788" s="40"/>
      <c r="BV788" s="40"/>
      <c r="BW788" s="40"/>
      <c r="BX788" s="40"/>
      <c r="BY788" s="40"/>
      <c r="BZ788" s="40"/>
      <c r="CA788" s="40"/>
    </row>
    <row r="789" spans="1:79" ht="151.80000000000001">
      <c r="A789" s="49" t="s">
        <v>3974</v>
      </c>
      <c r="B789" s="37" t="s">
        <v>487</v>
      </c>
      <c r="C789" s="31" t="s">
        <v>415</v>
      </c>
      <c r="D789" s="31" t="s">
        <v>402</v>
      </c>
      <c r="E789" s="22" t="s">
        <v>4087</v>
      </c>
      <c r="F789" s="23" t="s">
        <v>4088</v>
      </c>
      <c r="G789" s="23" t="s">
        <v>4089</v>
      </c>
      <c r="H789" s="23" t="s">
        <v>4090</v>
      </c>
      <c r="I789" s="23">
        <v>80111604</v>
      </c>
      <c r="J789" s="23" t="s">
        <v>385</v>
      </c>
      <c r="K789" s="23" t="s">
        <v>1490</v>
      </c>
      <c r="L789" s="23" t="s">
        <v>3032</v>
      </c>
      <c r="M789" s="24" t="s">
        <v>1477</v>
      </c>
      <c r="N789" s="24" t="s">
        <v>1477</v>
      </c>
      <c r="O789" s="24" t="s">
        <v>1477</v>
      </c>
      <c r="P789" s="24">
        <v>11</v>
      </c>
      <c r="Q789" s="24" t="s">
        <v>1546</v>
      </c>
      <c r="R789" s="24" t="s">
        <v>1550</v>
      </c>
      <c r="S789" s="25">
        <v>110000000</v>
      </c>
      <c r="T789" s="25">
        <v>110000000</v>
      </c>
      <c r="U789" s="24" t="s">
        <v>1560</v>
      </c>
      <c r="V789" s="24" t="s">
        <v>1561</v>
      </c>
      <c r="W789" s="23" t="s">
        <v>245</v>
      </c>
      <c r="X789" s="23" t="s">
        <v>1564</v>
      </c>
      <c r="Y789" s="23" t="s">
        <v>1615</v>
      </c>
      <c r="Z789" s="23" t="s">
        <v>1660</v>
      </c>
      <c r="AA789" s="23" t="s">
        <v>1818</v>
      </c>
      <c r="AB789" s="23" t="s">
        <v>1824</v>
      </c>
      <c r="AC789" s="36">
        <v>110000000</v>
      </c>
      <c r="AD789" s="36">
        <v>0</v>
      </c>
      <c r="AE789" s="36">
        <v>0</v>
      </c>
      <c r="AF789" s="36">
        <v>10000000</v>
      </c>
      <c r="AG789" s="36">
        <v>0</v>
      </c>
      <c r="AH789" s="36">
        <v>10000000</v>
      </c>
      <c r="AI789" s="36">
        <v>0</v>
      </c>
      <c r="AJ789" s="36">
        <v>10000000</v>
      </c>
      <c r="AK789" s="36">
        <v>0</v>
      </c>
      <c r="AL789" s="36">
        <v>10000000</v>
      </c>
      <c r="AM789" s="36">
        <v>0</v>
      </c>
      <c r="AN789" s="36">
        <v>10000000</v>
      </c>
      <c r="AO789" s="36">
        <v>0</v>
      </c>
      <c r="AP789" s="36">
        <v>10000000</v>
      </c>
      <c r="AQ789" s="36">
        <v>0</v>
      </c>
      <c r="AR789" s="36">
        <v>10000000</v>
      </c>
      <c r="AS789" s="36">
        <v>0</v>
      </c>
      <c r="AT789" s="36">
        <v>10000000</v>
      </c>
      <c r="AU789" s="36">
        <v>0</v>
      </c>
      <c r="AV789" s="36">
        <v>10000000</v>
      </c>
      <c r="AW789" s="36">
        <v>0</v>
      </c>
      <c r="AX789" s="36">
        <v>20000000</v>
      </c>
      <c r="AY789" s="36">
        <v>0</v>
      </c>
      <c r="AZ789" s="36">
        <v>0</v>
      </c>
      <c r="BA789" s="34"/>
      <c r="BB789" s="34"/>
      <c r="BC789" s="34"/>
      <c r="BD789" s="34"/>
      <c r="BE789" s="11" t="str">
        <f t="shared" si="72"/>
        <v>OK</v>
      </c>
      <c r="BF789" s="11" t="str">
        <f t="shared" si="73"/>
        <v>OK</v>
      </c>
      <c r="BG789" s="5">
        <f>+IF(B789&lt;&gt;"",COUNTBLANK(F789:AZ789),0)</f>
        <v>0</v>
      </c>
      <c r="BH789" s="12">
        <f t="shared" si="74"/>
        <v>110000000</v>
      </c>
      <c r="BI789" s="12">
        <f t="shared" si="75"/>
        <v>110000000</v>
      </c>
      <c r="BJ789" s="5">
        <f t="shared" si="76"/>
        <v>0</v>
      </c>
      <c r="BK789" s="5">
        <f t="shared" si="77"/>
        <v>0</v>
      </c>
      <c r="BL789" s="2">
        <v>5</v>
      </c>
      <c r="BM789" s="2">
        <v>2500</v>
      </c>
      <c r="BN789" s="2">
        <v>1</v>
      </c>
      <c r="BO789" s="16">
        <v>1</v>
      </c>
      <c r="BP789" s="2">
        <v>15</v>
      </c>
      <c r="BQ789" s="2">
        <v>8</v>
      </c>
      <c r="BT789" s="40"/>
      <c r="BU789" s="40"/>
      <c r="BV789" s="40"/>
      <c r="BW789" s="40"/>
      <c r="BX789" s="40"/>
      <c r="BY789" s="40"/>
      <c r="BZ789" s="40"/>
      <c r="CA789" s="40"/>
    </row>
    <row r="790" spans="1:79" ht="151.80000000000001">
      <c r="A790" s="49" t="s">
        <v>3974</v>
      </c>
      <c r="B790" s="37" t="s">
        <v>488</v>
      </c>
      <c r="C790" s="31" t="s">
        <v>415</v>
      </c>
      <c r="D790" s="31" t="s">
        <v>402</v>
      </c>
      <c r="E790" s="22" t="s">
        <v>4087</v>
      </c>
      <c r="F790" s="23" t="s">
        <v>4088</v>
      </c>
      <c r="G790" s="23" t="s">
        <v>4089</v>
      </c>
      <c r="H790" s="23" t="s">
        <v>4090</v>
      </c>
      <c r="I790" s="23">
        <v>80111604</v>
      </c>
      <c r="J790" s="23" t="s">
        <v>385</v>
      </c>
      <c r="K790" s="23" t="s">
        <v>1490</v>
      </c>
      <c r="L790" s="23" t="s">
        <v>3033</v>
      </c>
      <c r="M790" s="24" t="s">
        <v>1477</v>
      </c>
      <c r="N790" s="24" t="s">
        <v>1477</v>
      </c>
      <c r="O790" s="24" t="s">
        <v>1477</v>
      </c>
      <c r="P790" s="24">
        <v>10</v>
      </c>
      <c r="Q790" s="24" t="s">
        <v>1546</v>
      </c>
      <c r="R790" s="24" t="s">
        <v>1550</v>
      </c>
      <c r="S790" s="25">
        <v>100000000</v>
      </c>
      <c r="T790" s="25">
        <v>100000000</v>
      </c>
      <c r="U790" s="24" t="s">
        <v>1560</v>
      </c>
      <c r="V790" s="24" t="s">
        <v>1561</v>
      </c>
      <c r="W790" s="23" t="s">
        <v>245</v>
      </c>
      <c r="X790" s="23" t="s">
        <v>1564</v>
      </c>
      <c r="Y790" s="23" t="s">
        <v>1615</v>
      </c>
      <c r="Z790" s="23" t="s">
        <v>1660</v>
      </c>
      <c r="AA790" s="23" t="s">
        <v>1818</v>
      </c>
      <c r="AB790" s="23" t="s">
        <v>1824</v>
      </c>
      <c r="AC790" s="36">
        <v>100000000</v>
      </c>
      <c r="AD790" s="36">
        <v>0</v>
      </c>
      <c r="AE790" s="36">
        <v>0</v>
      </c>
      <c r="AF790" s="36">
        <v>10000000</v>
      </c>
      <c r="AG790" s="36">
        <v>0</v>
      </c>
      <c r="AH790" s="36">
        <v>10000000</v>
      </c>
      <c r="AI790" s="36">
        <v>0</v>
      </c>
      <c r="AJ790" s="36">
        <v>10000000</v>
      </c>
      <c r="AK790" s="36">
        <v>0</v>
      </c>
      <c r="AL790" s="36">
        <v>10000000</v>
      </c>
      <c r="AM790" s="36">
        <v>0</v>
      </c>
      <c r="AN790" s="36">
        <v>10000000</v>
      </c>
      <c r="AO790" s="36">
        <v>0</v>
      </c>
      <c r="AP790" s="36">
        <v>10000000</v>
      </c>
      <c r="AQ790" s="36">
        <v>0</v>
      </c>
      <c r="AR790" s="36">
        <v>10000000</v>
      </c>
      <c r="AS790" s="36">
        <v>0</v>
      </c>
      <c r="AT790" s="36">
        <v>10000000</v>
      </c>
      <c r="AU790" s="36">
        <v>0</v>
      </c>
      <c r="AV790" s="36">
        <v>10000000</v>
      </c>
      <c r="AW790" s="36">
        <v>0</v>
      </c>
      <c r="AX790" s="36">
        <v>10000000</v>
      </c>
      <c r="AY790" s="36">
        <v>0</v>
      </c>
      <c r="AZ790" s="36">
        <v>0</v>
      </c>
      <c r="BA790" s="34"/>
      <c r="BB790" s="34"/>
      <c r="BC790" s="34"/>
      <c r="BD790" s="34"/>
      <c r="BE790" s="11" t="str">
        <f t="shared" si="72"/>
        <v>OK</v>
      </c>
      <c r="BF790" s="11" t="str">
        <f t="shared" si="73"/>
        <v>OK</v>
      </c>
      <c r="BG790" s="5">
        <f>+IF(B790&lt;&gt;"",COUNTBLANK(F790:AZ790),0)</f>
        <v>0</v>
      </c>
      <c r="BH790" s="12">
        <f t="shared" si="74"/>
        <v>100000000</v>
      </c>
      <c r="BI790" s="12">
        <f t="shared" si="75"/>
        <v>100000000</v>
      </c>
      <c r="BJ790" s="5">
        <f t="shared" si="76"/>
        <v>0</v>
      </c>
      <c r="BK790" s="5">
        <f t="shared" si="77"/>
        <v>0</v>
      </c>
      <c r="BL790" s="2">
        <v>5</v>
      </c>
      <c r="BM790" s="2">
        <v>2500</v>
      </c>
      <c r="BN790" s="2">
        <v>1</v>
      </c>
      <c r="BO790" s="16">
        <v>1</v>
      </c>
      <c r="BP790" s="2">
        <v>15</v>
      </c>
      <c r="BQ790" s="2">
        <v>9</v>
      </c>
      <c r="BT790" s="40"/>
      <c r="BU790" s="40"/>
      <c r="BV790" s="40"/>
      <c r="BW790" s="40"/>
      <c r="BX790" s="40"/>
      <c r="BY790" s="40"/>
      <c r="BZ790" s="40"/>
      <c r="CA790" s="40"/>
    </row>
    <row r="791" spans="1:79" ht="138">
      <c r="A791" s="49" t="s">
        <v>3974</v>
      </c>
      <c r="B791" s="37" t="s">
        <v>489</v>
      </c>
      <c r="C791" s="31" t="s">
        <v>415</v>
      </c>
      <c r="D791" s="31" t="s">
        <v>402</v>
      </c>
      <c r="E791" s="22" t="s">
        <v>4087</v>
      </c>
      <c r="F791" s="23" t="s">
        <v>4088</v>
      </c>
      <c r="G791" s="23" t="s">
        <v>4089</v>
      </c>
      <c r="H791" s="23" t="s">
        <v>4090</v>
      </c>
      <c r="I791" s="23">
        <v>80111607</v>
      </c>
      <c r="J791" s="23" t="s">
        <v>385</v>
      </c>
      <c r="K791" s="23" t="s">
        <v>1478</v>
      </c>
      <c r="L791" s="23" t="s">
        <v>3673</v>
      </c>
      <c r="M791" s="24" t="s">
        <v>1477</v>
      </c>
      <c r="N791" s="24" t="s">
        <v>1477</v>
      </c>
      <c r="O791" s="24" t="s">
        <v>1477</v>
      </c>
      <c r="P791" s="24">
        <v>11</v>
      </c>
      <c r="Q791" s="24" t="s">
        <v>1546</v>
      </c>
      <c r="R791" s="24" t="s">
        <v>1550</v>
      </c>
      <c r="S791" s="25">
        <v>110000000</v>
      </c>
      <c r="T791" s="25">
        <v>110000000</v>
      </c>
      <c r="U791" s="24" t="s">
        <v>1560</v>
      </c>
      <c r="V791" s="24" t="s">
        <v>1561</v>
      </c>
      <c r="W791" s="23" t="s">
        <v>245</v>
      </c>
      <c r="X791" s="23" t="s">
        <v>1564</v>
      </c>
      <c r="Y791" s="23" t="s">
        <v>1615</v>
      </c>
      <c r="Z791" s="23" t="s">
        <v>1647</v>
      </c>
      <c r="AA791" s="23" t="s">
        <v>1818</v>
      </c>
      <c r="AB791" s="23" t="s">
        <v>1824</v>
      </c>
      <c r="AC791" s="36">
        <v>110000000</v>
      </c>
      <c r="AD791" s="36">
        <v>0</v>
      </c>
      <c r="AE791" s="36">
        <v>0</v>
      </c>
      <c r="AF791" s="36">
        <v>10000000</v>
      </c>
      <c r="AG791" s="36">
        <v>0</v>
      </c>
      <c r="AH791" s="36">
        <v>10000000</v>
      </c>
      <c r="AI791" s="36">
        <v>0</v>
      </c>
      <c r="AJ791" s="36">
        <v>10000000</v>
      </c>
      <c r="AK791" s="36">
        <v>0</v>
      </c>
      <c r="AL791" s="36">
        <v>10000000</v>
      </c>
      <c r="AM791" s="36">
        <v>0</v>
      </c>
      <c r="AN791" s="36">
        <v>10000000</v>
      </c>
      <c r="AO791" s="36">
        <v>0</v>
      </c>
      <c r="AP791" s="36">
        <v>10000000</v>
      </c>
      <c r="AQ791" s="36">
        <v>0</v>
      </c>
      <c r="AR791" s="36">
        <v>10000000</v>
      </c>
      <c r="AS791" s="36">
        <v>0</v>
      </c>
      <c r="AT791" s="36">
        <v>10000000</v>
      </c>
      <c r="AU791" s="36">
        <v>0</v>
      </c>
      <c r="AV791" s="36">
        <v>10000000</v>
      </c>
      <c r="AW791" s="36">
        <v>0</v>
      </c>
      <c r="AX791" s="36">
        <v>20000000</v>
      </c>
      <c r="AY791" s="36">
        <v>0</v>
      </c>
      <c r="AZ791" s="36">
        <v>0</v>
      </c>
      <c r="BA791" s="34"/>
      <c r="BB791" s="34"/>
      <c r="BC791" s="34"/>
      <c r="BD791" s="34"/>
      <c r="BE791" s="11" t="str">
        <f t="shared" si="72"/>
        <v>OK</v>
      </c>
      <c r="BF791" s="11" t="str">
        <f t="shared" si="73"/>
        <v>OK</v>
      </c>
      <c r="BG791" s="5">
        <f>+IF(B791&lt;&gt;"",COUNTBLANK(F791:AZ791),0)</f>
        <v>0</v>
      </c>
      <c r="BH791" s="12">
        <f t="shared" si="74"/>
        <v>110000000</v>
      </c>
      <c r="BI791" s="12">
        <f t="shared" si="75"/>
        <v>110000000</v>
      </c>
      <c r="BJ791" s="5">
        <f t="shared" si="76"/>
        <v>0</v>
      </c>
      <c r="BK791" s="5">
        <f t="shared" si="77"/>
        <v>0</v>
      </c>
      <c r="BL791" s="2">
        <v>5</v>
      </c>
      <c r="BM791" s="2">
        <v>2500</v>
      </c>
      <c r="BN791" s="2">
        <v>1</v>
      </c>
      <c r="BO791" s="16">
        <v>1</v>
      </c>
      <c r="BP791" s="2">
        <v>15</v>
      </c>
      <c r="BQ791" s="2">
        <v>10</v>
      </c>
      <c r="BT791" s="40"/>
      <c r="BU791" s="40"/>
      <c r="BV791" s="40"/>
      <c r="BW791" s="40"/>
      <c r="BX791" s="40"/>
      <c r="BY791" s="40"/>
      <c r="BZ791" s="40"/>
      <c r="CA791" s="40"/>
    </row>
    <row r="792" spans="1:79" ht="96.6">
      <c r="A792" s="49" t="s">
        <v>3974</v>
      </c>
      <c r="B792" s="37" t="s">
        <v>490</v>
      </c>
      <c r="C792" s="31" t="s">
        <v>415</v>
      </c>
      <c r="D792" s="31" t="s">
        <v>402</v>
      </c>
      <c r="E792" s="22" t="s">
        <v>4087</v>
      </c>
      <c r="F792" s="23" t="s">
        <v>4088</v>
      </c>
      <c r="G792" s="23" t="s">
        <v>4089</v>
      </c>
      <c r="H792" s="23" t="s">
        <v>4090</v>
      </c>
      <c r="I792" s="23">
        <v>80111607</v>
      </c>
      <c r="J792" s="23" t="s">
        <v>385</v>
      </c>
      <c r="K792" s="23" t="s">
        <v>1478</v>
      </c>
      <c r="L792" s="23" t="s">
        <v>3010</v>
      </c>
      <c r="M792" s="24" t="s">
        <v>1477</v>
      </c>
      <c r="N792" s="24" t="s">
        <v>1477</v>
      </c>
      <c r="O792" s="24" t="s">
        <v>1477</v>
      </c>
      <c r="P792" s="24">
        <v>8</v>
      </c>
      <c r="Q792" s="24" t="s">
        <v>1546</v>
      </c>
      <c r="R792" s="24" t="s">
        <v>1550</v>
      </c>
      <c r="S792" s="25">
        <v>88000000</v>
      </c>
      <c r="T792" s="25">
        <v>88000000</v>
      </c>
      <c r="U792" s="24" t="s">
        <v>1560</v>
      </c>
      <c r="V792" s="24" t="s">
        <v>1561</v>
      </c>
      <c r="W792" s="23" t="s">
        <v>245</v>
      </c>
      <c r="X792" s="23" t="s">
        <v>1564</v>
      </c>
      <c r="Y792" s="23" t="s">
        <v>1615</v>
      </c>
      <c r="Z792" s="23" t="s">
        <v>1659</v>
      </c>
      <c r="AA792" s="23" t="s">
        <v>1818</v>
      </c>
      <c r="AB792" s="23" t="s">
        <v>1824</v>
      </c>
      <c r="AC792" s="36">
        <v>88000000</v>
      </c>
      <c r="AD792" s="36">
        <v>0</v>
      </c>
      <c r="AE792" s="36">
        <v>0</v>
      </c>
      <c r="AF792" s="36">
        <v>11000000</v>
      </c>
      <c r="AG792" s="36">
        <v>0</v>
      </c>
      <c r="AH792" s="36">
        <v>11000000</v>
      </c>
      <c r="AI792" s="36">
        <v>0</v>
      </c>
      <c r="AJ792" s="36">
        <v>11000000</v>
      </c>
      <c r="AK792" s="36">
        <v>0</v>
      </c>
      <c r="AL792" s="36">
        <v>11000000</v>
      </c>
      <c r="AM792" s="36">
        <v>0</v>
      </c>
      <c r="AN792" s="36">
        <v>11000000</v>
      </c>
      <c r="AO792" s="36">
        <v>0</v>
      </c>
      <c r="AP792" s="36">
        <v>11000000</v>
      </c>
      <c r="AQ792" s="36">
        <v>0</v>
      </c>
      <c r="AR792" s="36">
        <v>11000000</v>
      </c>
      <c r="AS792" s="36">
        <v>0</v>
      </c>
      <c r="AT792" s="36">
        <v>11000000</v>
      </c>
      <c r="AU792" s="36">
        <v>0</v>
      </c>
      <c r="AV792" s="36">
        <v>0</v>
      </c>
      <c r="AW792" s="36">
        <v>0</v>
      </c>
      <c r="AX792" s="36">
        <v>0</v>
      </c>
      <c r="AY792" s="36">
        <v>0</v>
      </c>
      <c r="AZ792" s="36">
        <v>0</v>
      </c>
      <c r="BA792" s="34"/>
      <c r="BB792" s="34"/>
      <c r="BC792" s="34"/>
      <c r="BD792" s="34"/>
      <c r="BE792" s="11" t="str">
        <f t="shared" si="72"/>
        <v>OK</v>
      </c>
      <c r="BF792" s="11" t="str">
        <f t="shared" si="73"/>
        <v>OK</v>
      </c>
      <c r="BG792" s="5">
        <f>+IF(B792&lt;&gt;"",COUNTBLANK(F792:AZ792),0)</f>
        <v>0</v>
      </c>
      <c r="BH792" s="12">
        <f t="shared" si="74"/>
        <v>88000000</v>
      </c>
      <c r="BI792" s="12">
        <f t="shared" si="75"/>
        <v>88000000</v>
      </c>
      <c r="BJ792" s="5">
        <f t="shared" si="76"/>
        <v>0</v>
      </c>
      <c r="BK792" s="5">
        <f t="shared" si="77"/>
        <v>0</v>
      </c>
      <c r="BL792" s="2">
        <v>5</v>
      </c>
      <c r="BM792" s="2">
        <v>2500</v>
      </c>
      <c r="BN792" s="2">
        <v>1</v>
      </c>
      <c r="BO792" s="16">
        <v>1</v>
      </c>
      <c r="BP792" s="2">
        <v>15</v>
      </c>
      <c r="BQ792" s="2">
        <v>11</v>
      </c>
      <c r="BT792" s="40"/>
      <c r="BU792" s="40"/>
      <c r="BV792" s="40"/>
      <c r="BW792" s="40"/>
      <c r="BX792" s="40"/>
      <c r="BY792" s="40"/>
      <c r="BZ792" s="40"/>
      <c r="CA792" s="40"/>
    </row>
    <row r="793" spans="1:79" ht="193.2">
      <c r="A793" s="49" t="s">
        <v>3974</v>
      </c>
      <c r="B793" s="37" t="s">
        <v>491</v>
      </c>
      <c r="C793" s="31" t="s">
        <v>415</v>
      </c>
      <c r="D793" s="31" t="s">
        <v>402</v>
      </c>
      <c r="E793" s="22" t="s">
        <v>4087</v>
      </c>
      <c r="F793" s="23" t="s">
        <v>4088</v>
      </c>
      <c r="G793" s="23" t="s">
        <v>4089</v>
      </c>
      <c r="H793" s="23" t="s">
        <v>4090</v>
      </c>
      <c r="I793" s="23">
        <v>80101504</v>
      </c>
      <c r="J793" s="23" t="s">
        <v>385</v>
      </c>
      <c r="K793" s="23" t="s">
        <v>1490</v>
      </c>
      <c r="L793" s="23" t="s">
        <v>3011</v>
      </c>
      <c r="M793" s="24" t="s">
        <v>1477</v>
      </c>
      <c r="N793" s="24" t="s">
        <v>1477</v>
      </c>
      <c r="O793" s="24" t="s">
        <v>1477</v>
      </c>
      <c r="P793" s="24">
        <v>11</v>
      </c>
      <c r="Q793" s="24" t="s">
        <v>1546</v>
      </c>
      <c r="R793" s="24" t="s">
        <v>1550</v>
      </c>
      <c r="S793" s="25">
        <v>121000000</v>
      </c>
      <c r="T793" s="25">
        <v>121000000</v>
      </c>
      <c r="U793" s="24" t="s">
        <v>1560</v>
      </c>
      <c r="V793" s="24" t="s">
        <v>1561</v>
      </c>
      <c r="W793" s="23" t="s">
        <v>245</v>
      </c>
      <c r="X793" s="23" t="s">
        <v>1564</v>
      </c>
      <c r="Y793" s="23" t="s">
        <v>1615</v>
      </c>
      <c r="Z793" s="23" t="s">
        <v>1650</v>
      </c>
      <c r="AA793" s="23" t="s">
        <v>1818</v>
      </c>
      <c r="AB793" s="23" t="s">
        <v>1824</v>
      </c>
      <c r="AC793" s="36">
        <v>121000000</v>
      </c>
      <c r="AD793" s="36">
        <v>0</v>
      </c>
      <c r="AE793" s="36">
        <v>0</v>
      </c>
      <c r="AF793" s="36">
        <v>11000000</v>
      </c>
      <c r="AG793" s="36">
        <v>0</v>
      </c>
      <c r="AH793" s="36">
        <v>11000000</v>
      </c>
      <c r="AI793" s="36">
        <v>0</v>
      </c>
      <c r="AJ793" s="36">
        <v>11000000</v>
      </c>
      <c r="AK793" s="36">
        <v>0</v>
      </c>
      <c r="AL793" s="36">
        <v>11000000</v>
      </c>
      <c r="AM793" s="36">
        <v>0</v>
      </c>
      <c r="AN793" s="36">
        <v>11000000</v>
      </c>
      <c r="AO793" s="36">
        <v>0</v>
      </c>
      <c r="AP793" s="36">
        <v>11000000</v>
      </c>
      <c r="AQ793" s="36">
        <v>0</v>
      </c>
      <c r="AR793" s="36">
        <v>11000000</v>
      </c>
      <c r="AS793" s="36">
        <v>0</v>
      </c>
      <c r="AT793" s="36">
        <v>11000000</v>
      </c>
      <c r="AU793" s="36">
        <v>0</v>
      </c>
      <c r="AV793" s="36">
        <v>11000000</v>
      </c>
      <c r="AW793" s="36">
        <v>0</v>
      </c>
      <c r="AX793" s="36">
        <v>22000000</v>
      </c>
      <c r="AY793" s="36">
        <v>0</v>
      </c>
      <c r="AZ793" s="36">
        <v>0</v>
      </c>
      <c r="BA793" s="34"/>
      <c r="BB793" s="34"/>
      <c r="BC793" s="34"/>
      <c r="BD793" s="34"/>
      <c r="BE793" s="11" t="str">
        <f t="shared" si="72"/>
        <v>OK</v>
      </c>
      <c r="BF793" s="11" t="str">
        <f t="shared" si="73"/>
        <v>OK</v>
      </c>
      <c r="BG793" s="5">
        <f>+IF(B793&lt;&gt;"",COUNTBLANK(F793:AZ793),0)</f>
        <v>0</v>
      </c>
      <c r="BH793" s="12">
        <f t="shared" si="74"/>
        <v>121000000</v>
      </c>
      <c r="BI793" s="12">
        <f t="shared" si="75"/>
        <v>121000000</v>
      </c>
      <c r="BJ793" s="5">
        <f t="shared" si="76"/>
        <v>0</v>
      </c>
      <c r="BK793" s="5">
        <f t="shared" si="77"/>
        <v>0</v>
      </c>
      <c r="BL793" s="2">
        <v>5</v>
      </c>
      <c r="BM793" s="2">
        <v>2500</v>
      </c>
      <c r="BN793" s="2">
        <v>1</v>
      </c>
      <c r="BO793" s="16">
        <v>1</v>
      </c>
      <c r="BP793" s="2">
        <v>15</v>
      </c>
      <c r="BQ793" s="2">
        <v>12</v>
      </c>
      <c r="BT793" s="40"/>
      <c r="BU793" s="40"/>
      <c r="BV793" s="40"/>
      <c r="BW793" s="40"/>
      <c r="BX793" s="40"/>
      <c r="BY793" s="40"/>
      <c r="BZ793" s="40"/>
      <c r="CA793" s="40"/>
    </row>
    <row r="794" spans="1:79" ht="124.2">
      <c r="A794" s="49" t="s">
        <v>3974</v>
      </c>
      <c r="B794" s="37" t="s">
        <v>492</v>
      </c>
      <c r="C794" s="31" t="s">
        <v>415</v>
      </c>
      <c r="D794" s="31" t="s">
        <v>402</v>
      </c>
      <c r="E794" s="22" t="s">
        <v>4087</v>
      </c>
      <c r="F794" s="23" t="s">
        <v>4088</v>
      </c>
      <c r="G794" s="23" t="s">
        <v>4089</v>
      </c>
      <c r="H794" s="23" t="s">
        <v>4090</v>
      </c>
      <c r="I794" s="23">
        <v>80111607</v>
      </c>
      <c r="J794" s="23" t="s">
        <v>385</v>
      </c>
      <c r="K794" s="23" t="s">
        <v>1478</v>
      </c>
      <c r="L794" s="23" t="s">
        <v>3012</v>
      </c>
      <c r="M794" s="24" t="s">
        <v>1477</v>
      </c>
      <c r="N794" s="24" t="s">
        <v>1477</v>
      </c>
      <c r="O794" s="24" t="s">
        <v>1477</v>
      </c>
      <c r="P794" s="24">
        <v>11</v>
      </c>
      <c r="Q794" s="24" t="s">
        <v>1546</v>
      </c>
      <c r="R794" s="24" t="s">
        <v>1550</v>
      </c>
      <c r="S794" s="25">
        <v>88000000</v>
      </c>
      <c r="T794" s="25">
        <v>88000000</v>
      </c>
      <c r="U794" s="24" t="s">
        <v>1560</v>
      </c>
      <c r="V794" s="24" t="s">
        <v>1561</v>
      </c>
      <c r="W794" s="23" t="s">
        <v>245</v>
      </c>
      <c r="X794" s="23" t="s">
        <v>1564</v>
      </c>
      <c r="Y794" s="23" t="s">
        <v>1615</v>
      </c>
      <c r="Z794" s="23" t="s">
        <v>1647</v>
      </c>
      <c r="AA794" s="23" t="s">
        <v>1818</v>
      </c>
      <c r="AB794" s="23" t="s">
        <v>1824</v>
      </c>
      <c r="AC794" s="36">
        <v>88000000</v>
      </c>
      <c r="AD794" s="36">
        <v>0</v>
      </c>
      <c r="AE794" s="36">
        <v>0</v>
      </c>
      <c r="AF794" s="36">
        <v>8000000</v>
      </c>
      <c r="AG794" s="36">
        <v>0</v>
      </c>
      <c r="AH794" s="36">
        <v>8000000</v>
      </c>
      <c r="AI794" s="36">
        <v>0</v>
      </c>
      <c r="AJ794" s="36">
        <v>8000000</v>
      </c>
      <c r="AK794" s="36">
        <v>0</v>
      </c>
      <c r="AL794" s="36">
        <v>8000000</v>
      </c>
      <c r="AM794" s="36">
        <v>0</v>
      </c>
      <c r="AN794" s="36">
        <v>8000000</v>
      </c>
      <c r="AO794" s="36">
        <v>0</v>
      </c>
      <c r="AP794" s="36">
        <v>8000000</v>
      </c>
      <c r="AQ794" s="36">
        <v>0</v>
      </c>
      <c r="AR794" s="36">
        <v>8000000</v>
      </c>
      <c r="AS794" s="36">
        <v>0</v>
      </c>
      <c r="AT794" s="36">
        <v>8000000</v>
      </c>
      <c r="AU794" s="36">
        <v>0</v>
      </c>
      <c r="AV794" s="36">
        <v>8000000</v>
      </c>
      <c r="AW794" s="36">
        <v>0</v>
      </c>
      <c r="AX794" s="36">
        <v>16000000</v>
      </c>
      <c r="AY794" s="36">
        <v>0</v>
      </c>
      <c r="AZ794" s="36">
        <v>0</v>
      </c>
      <c r="BA794" s="34"/>
      <c r="BB794" s="34"/>
      <c r="BC794" s="34"/>
      <c r="BD794" s="34"/>
      <c r="BE794" s="11" t="str">
        <f t="shared" si="72"/>
        <v>OK</v>
      </c>
      <c r="BF794" s="11" t="str">
        <f t="shared" si="73"/>
        <v>OK</v>
      </c>
      <c r="BG794" s="5">
        <f>+IF(B794&lt;&gt;"",COUNTBLANK(F794:AZ794),0)</f>
        <v>0</v>
      </c>
      <c r="BH794" s="12">
        <f t="shared" si="74"/>
        <v>88000000</v>
      </c>
      <c r="BI794" s="12">
        <f t="shared" si="75"/>
        <v>88000000</v>
      </c>
      <c r="BJ794" s="5">
        <f t="shared" si="76"/>
        <v>0</v>
      </c>
      <c r="BK794" s="5">
        <f t="shared" si="77"/>
        <v>0</v>
      </c>
      <c r="BL794" s="2">
        <v>5</v>
      </c>
      <c r="BM794" s="2">
        <v>2500</v>
      </c>
      <c r="BN794" s="2">
        <v>1</v>
      </c>
      <c r="BO794" s="16">
        <v>1</v>
      </c>
      <c r="BP794" s="2">
        <v>15</v>
      </c>
      <c r="BQ794" s="2">
        <v>13</v>
      </c>
      <c r="BT794" s="40"/>
      <c r="BU794" s="40"/>
      <c r="BV794" s="40"/>
      <c r="BW794" s="40"/>
      <c r="BX794" s="40"/>
      <c r="BY794" s="40"/>
      <c r="BZ794" s="40"/>
      <c r="CA794" s="40"/>
    </row>
    <row r="795" spans="1:79" ht="110.4">
      <c r="A795" s="49" t="s">
        <v>3974</v>
      </c>
      <c r="B795" s="37" t="s">
        <v>493</v>
      </c>
      <c r="C795" s="31" t="s">
        <v>415</v>
      </c>
      <c r="D795" s="31" t="s">
        <v>402</v>
      </c>
      <c r="E795" s="22" t="s">
        <v>4087</v>
      </c>
      <c r="F795" s="23" t="s">
        <v>4088</v>
      </c>
      <c r="G795" s="23" t="s">
        <v>4089</v>
      </c>
      <c r="H795" s="23" t="s">
        <v>4090</v>
      </c>
      <c r="I795" s="23">
        <v>80101603</v>
      </c>
      <c r="J795" s="23" t="s">
        <v>385</v>
      </c>
      <c r="K795" s="23" t="s">
        <v>1490</v>
      </c>
      <c r="L795" s="23" t="s">
        <v>3013</v>
      </c>
      <c r="M795" s="24" t="s">
        <v>1477</v>
      </c>
      <c r="N795" s="24" t="s">
        <v>1477</v>
      </c>
      <c r="O795" s="24" t="s">
        <v>1477</v>
      </c>
      <c r="P795" s="24">
        <v>10</v>
      </c>
      <c r="Q795" s="24" t="s">
        <v>1546</v>
      </c>
      <c r="R795" s="24" t="s">
        <v>1550</v>
      </c>
      <c r="S795" s="25">
        <v>69350000</v>
      </c>
      <c r="T795" s="25">
        <v>69350000</v>
      </c>
      <c r="U795" s="24" t="s">
        <v>1560</v>
      </c>
      <c r="V795" s="24" t="s">
        <v>1561</v>
      </c>
      <c r="W795" s="23" t="s">
        <v>245</v>
      </c>
      <c r="X795" s="23" t="s">
        <v>1564</v>
      </c>
      <c r="Y795" s="23" t="s">
        <v>1615</v>
      </c>
      <c r="Z795" s="23" t="s">
        <v>1658</v>
      </c>
      <c r="AA795" s="23" t="s">
        <v>1818</v>
      </c>
      <c r="AB795" s="23" t="s">
        <v>1824</v>
      </c>
      <c r="AC795" s="36">
        <v>69350000</v>
      </c>
      <c r="AD795" s="36">
        <v>0</v>
      </c>
      <c r="AE795" s="36">
        <v>0</v>
      </c>
      <c r="AF795" s="36">
        <v>7300000</v>
      </c>
      <c r="AG795" s="36">
        <v>0</v>
      </c>
      <c r="AH795" s="36">
        <v>7300000</v>
      </c>
      <c r="AI795" s="36">
        <v>0</v>
      </c>
      <c r="AJ795" s="36">
        <v>7300000</v>
      </c>
      <c r="AK795" s="36">
        <v>0</v>
      </c>
      <c r="AL795" s="36">
        <v>7300000</v>
      </c>
      <c r="AM795" s="36">
        <v>0</v>
      </c>
      <c r="AN795" s="36">
        <v>7300000</v>
      </c>
      <c r="AO795" s="36">
        <v>0</v>
      </c>
      <c r="AP795" s="36">
        <v>7300000</v>
      </c>
      <c r="AQ795" s="36">
        <v>0</v>
      </c>
      <c r="AR795" s="36">
        <v>7300000</v>
      </c>
      <c r="AS795" s="36">
        <v>0</v>
      </c>
      <c r="AT795" s="36">
        <v>7300000</v>
      </c>
      <c r="AU795" s="36">
        <v>0</v>
      </c>
      <c r="AV795" s="36">
        <v>7300000</v>
      </c>
      <c r="AW795" s="36">
        <v>0</v>
      </c>
      <c r="AX795" s="36">
        <v>3650000</v>
      </c>
      <c r="AY795" s="36">
        <v>0</v>
      </c>
      <c r="AZ795" s="36">
        <v>0</v>
      </c>
      <c r="BA795" s="34"/>
      <c r="BB795" s="34"/>
      <c r="BC795" s="34"/>
      <c r="BD795" s="34"/>
      <c r="BE795" s="11" t="str">
        <f t="shared" si="72"/>
        <v>OK</v>
      </c>
      <c r="BF795" s="11" t="str">
        <f t="shared" si="73"/>
        <v>OK</v>
      </c>
      <c r="BG795" s="5">
        <f>+IF(B795&lt;&gt;"",COUNTBLANK(F795:AZ795),0)</f>
        <v>0</v>
      </c>
      <c r="BH795" s="12">
        <f t="shared" si="74"/>
        <v>69350000</v>
      </c>
      <c r="BI795" s="12">
        <f t="shared" si="75"/>
        <v>69350000</v>
      </c>
      <c r="BJ795" s="5">
        <f t="shared" si="76"/>
        <v>0</v>
      </c>
      <c r="BK795" s="5">
        <f t="shared" si="77"/>
        <v>0</v>
      </c>
      <c r="BL795" s="2">
        <v>5</v>
      </c>
      <c r="BM795" s="2">
        <v>2500</v>
      </c>
      <c r="BN795" s="2">
        <v>1</v>
      </c>
      <c r="BO795" s="16">
        <v>1</v>
      </c>
      <c r="BP795" s="2">
        <v>15</v>
      </c>
      <c r="BQ795" s="2">
        <v>14</v>
      </c>
      <c r="BT795" s="40"/>
      <c r="BU795" s="40"/>
      <c r="BV795" s="40"/>
      <c r="BW795" s="40"/>
      <c r="BX795" s="40"/>
      <c r="BY795" s="40"/>
      <c r="BZ795" s="40"/>
      <c r="CA795" s="40"/>
    </row>
    <row r="796" spans="1:79" ht="124.2">
      <c r="A796" s="49" t="s">
        <v>3974</v>
      </c>
      <c r="B796" s="37" t="s">
        <v>494</v>
      </c>
      <c r="C796" s="31" t="s">
        <v>415</v>
      </c>
      <c r="D796" s="31" t="s">
        <v>402</v>
      </c>
      <c r="E796" s="22" t="s">
        <v>4087</v>
      </c>
      <c r="F796" s="23" t="s">
        <v>4088</v>
      </c>
      <c r="G796" s="23" t="s">
        <v>4089</v>
      </c>
      <c r="H796" s="23" t="s">
        <v>4090</v>
      </c>
      <c r="I796" s="23">
        <v>80111607</v>
      </c>
      <c r="J796" s="23" t="s">
        <v>385</v>
      </c>
      <c r="K796" s="23" t="s">
        <v>1478</v>
      </c>
      <c r="L796" s="23" t="s">
        <v>3014</v>
      </c>
      <c r="M796" s="24" t="s">
        <v>1477</v>
      </c>
      <c r="N796" s="24" t="s">
        <v>1477</v>
      </c>
      <c r="O796" s="24" t="s">
        <v>1477</v>
      </c>
      <c r="P796" s="24">
        <v>11</v>
      </c>
      <c r="Q796" s="24" t="s">
        <v>1546</v>
      </c>
      <c r="R796" s="24" t="s">
        <v>1550</v>
      </c>
      <c r="S796" s="25">
        <v>88000000</v>
      </c>
      <c r="T796" s="25">
        <v>88000000</v>
      </c>
      <c r="U796" s="24" t="s">
        <v>1560</v>
      </c>
      <c r="V796" s="24" t="s">
        <v>1561</v>
      </c>
      <c r="W796" s="23" t="s">
        <v>245</v>
      </c>
      <c r="X796" s="23" t="s">
        <v>1564</v>
      </c>
      <c r="Y796" s="23" t="s">
        <v>1615</v>
      </c>
      <c r="Z796" s="23" t="s">
        <v>1647</v>
      </c>
      <c r="AA796" s="23" t="s">
        <v>1818</v>
      </c>
      <c r="AB796" s="23" t="s">
        <v>1824</v>
      </c>
      <c r="AC796" s="36">
        <v>88000000</v>
      </c>
      <c r="AD796" s="36">
        <v>0</v>
      </c>
      <c r="AE796" s="36">
        <v>0</v>
      </c>
      <c r="AF796" s="36">
        <v>8000000</v>
      </c>
      <c r="AG796" s="36">
        <v>0</v>
      </c>
      <c r="AH796" s="36">
        <v>8000000</v>
      </c>
      <c r="AI796" s="36">
        <v>0</v>
      </c>
      <c r="AJ796" s="36">
        <v>8000000</v>
      </c>
      <c r="AK796" s="36">
        <v>0</v>
      </c>
      <c r="AL796" s="36">
        <v>8000000</v>
      </c>
      <c r="AM796" s="36">
        <v>0</v>
      </c>
      <c r="AN796" s="36">
        <v>8000000</v>
      </c>
      <c r="AO796" s="36">
        <v>0</v>
      </c>
      <c r="AP796" s="36">
        <v>8000000</v>
      </c>
      <c r="AQ796" s="36">
        <v>0</v>
      </c>
      <c r="AR796" s="36">
        <v>8000000</v>
      </c>
      <c r="AS796" s="36">
        <v>0</v>
      </c>
      <c r="AT796" s="36">
        <v>8000000</v>
      </c>
      <c r="AU796" s="36">
        <v>0</v>
      </c>
      <c r="AV796" s="36">
        <v>8000000</v>
      </c>
      <c r="AW796" s="36">
        <v>0</v>
      </c>
      <c r="AX796" s="36">
        <v>16000000</v>
      </c>
      <c r="AY796" s="36">
        <v>0</v>
      </c>
      <c r="AZ796" s="36">
        <v>0</v>
      </c>
      <c r="BA796" s="34"/>
      <c r="BB796" s="34"/>
      <c r="BC796" s="34"/>
      <c r="BD796" s="34"/>
      <c r="BE796" s="11" t="str">
        <f t="shared" si="72"/>
        <v>OK</v>
      </c>
      <c r="BF796" s="11" t="str">
        <f t="shared" si="73"/>
        <v>OK</v>
      </c>
      <c r="BG796" s="5">
        <f>+IF(B796&lt;&gt;"",COUNTBLANK(F796:AZ796),0)</f>
        <v>0</v>
      </c>
      <c r="BH796" s="12">
        <f t="shared" si="74"/>
        <v>88000000</v>
      </c>
      <c r="BI796" s="12">
        <f t="shared" si="75"/>
        <v>88000000</v>
      </c>
      <c r="BJ796" s="5">
        <f t="shared" si="76"/>
        <v>0</v>
      </c>
      <c r="BK796" s="5">
        <f t="shared" si="77"/>
        <v>0</v>
      </c>
      <c r="BL796" s="2">
        <v>5</v>
      </c>
      <c r="BM796" s="2">
        <v>2500</v>
      </c>
      <c r="BN796" s="2">
        <v>1</v>
      </c>
      <c r="BO796" s="16">
        <v>1</v>
      </c>
      <c r="BP796" s="2">
        <v>15</v>
      </c>
      <c r="BQ796" s="2">
        <v>15</v>
      </c>
      <c r="BT796" s="40"/>
      <c r="BU796" s="40"/>
      <c r="BV796" s="40"/>
      <c r="BW796" s="40"/>
      <c r="BX796" s="40"/>
      <c r="BY796" s="40"/>
      <c r="BZ796" s="40"/>
      <c r="CA796" s="40"/>
    </row>
    <row r="797" spans="1:79" ht="138">
      <c r="A797" s="49" t="s">
        <v>3974</v>
      </c>
      <c r="B797" s="37" t="s">
        <v>495</v>
      </c>
      <c r="C797" s="31" t="s">
        <v>415</v>
      </c>
      <c r="D797" s="31" t="s">
        <v>402</v>
      </c>
      <c r="E797" s="22" t="s">
        <v>4087</v>
      </c>
      <c r="F797" s="23" t="s">
        <v>4088</v>
      </c>
      <c r="G797" s="23" t="s">
        <v>4089</v>
      </c>
      <c r="H797" s="23" t="s">
        <v>4090</v>
      </c>
      <c r="I797" s="23">
        <v>80111601</v>
      </c>
      <c r="J797" s="23" t="s">
        <v>385</v>
      </c>
      <c r="K797" s="23" t="s">
        <v>1478</v>
      </c>
      <c r="L797" s="23" t="s">
        <v>3015</v>
      </c>
      <c r="M797" s="24" t="s">
        <v>1477</v>
      </c>
      <c r="N797" s="24" t="s">
        <v>1477</v>
      </c>
      <c r="O797" s="24" t="s">
        <v>1477</v>
      </c>
      <c r="P797" s="24">
        <v>11</v>
      </c>
      <c r="Q797" s="24" t="s">
        <v>1546</v>
      </c>
      <c r="R797" s="24" t="s">
        <v>1550</v>
      </c>
      <c r="S797" s="25">
        <v>49500000</v>
      </c>
      <c r="T797" s="25">
        <v>49500000</v>
      </c>
      <c r="U797" s="24" t="s">
        <v>1560</v>
      </c>
      <c r="V797" s="24" t="s">
        <v>1561</v>
      </c>
      <c r="W797" s="23" t="s">
        <v>245</v>
      </c>
      <c r="X797" s="23" t="s">
        <v>1564</v>
      </c>
      <c r="Y797" s="23" t="s">
        <v>1615</v>
      </c>
      <c r="Z797" s="23" t="s">
        <v>1661</v>
      </c>
      <c r="AA797" s="23" t="s">
        <v>1818</v>
      </c>
      <c r="AB797" s="23" t="s">
        <v>1824</v>
      </c>
      <c r="AC797" s="36">
        <v>49500000</v>
      </c>
      <c r="AD797" s="36">
        <v>0</v>
      </c>
      <c r="AE797" s="36">
        <v>0</v>
      </c>
      <c r="AF797" s="36">
        <v>4500000</v>
      </c>
      <c r="AG797" s="36">
        <v>0</v>
      </c>
      <c r="AH797" s="36">
        <v>4500000</v>
      </c>
      <c r="AI797" s="36">
        <v>0</v>
      </c>
      <c r="AJ797" s="36">
        <v>4500000</v>
      </c>
      <c r="AK797" s="36">
        <v>0</v>
      </c>
      <c r="AL797" s="36">
        <v>4500000</v>
      </c>
      <c r="AM797" s="36">
        <v>0</v>
      </c>
      <c r="AN797" s="36">
        <v>4500000</v>
      </c>
      <c r="AO797" s="36">
        <v>0</v>
      </c>
      <c r="AP797" s="36">
        <v>4500000</v>
      </c>
      <c r="AQ797" s="36">
        <v>0</v>
      </c>
      <c r="AR797" s="36">
        <v>4500000</v>
      </c>
      <c r="AS797" s="36">
        <v>0</v>
      </c>
      <c r="AT797" s="36">
        <v>4500000</v>
      </c>
      <c r="AU797" s="36">
        <v>0</v>
      </c>
      <c r="AV797" s="36">
        <v>4500000</v>
      </c>
      <c r="AW797" s="36">
        <v>0</v>
      </c>
      <c r="AX797" s="36">
        <v>9000000</v>
      </c>
      <c r="AY797" s="36">
        <v>0</v>
      </c>
      <c r="AZ797" s="36">
        <v>0</v>
      </c>
      <c r="BA797" s="34"/>
      <c r="BB797" s="34"/>
      <c r="BC797" s="34"/>
      <c r="BD797" s="34"/>
      <c r="BE797" s="11" t="str">
        <f t="shared" si="72"/>
        <v>OK</v>
      </c>
      <c r="BF797" s="11" t="str">
        <f t="shared" si="73"/>
        <v>OK</v>
      </c>
      <c r="BG797" s="5">
        <f>+IF(B797&lt;&gt;"",COUNTBLANK(F797:AZ797),0)</f>
        <v>0</v>
      </c>
      <c r="BH797" s="12">
        <f t="shared" si="74"/>
        <v>49500000</v>
      </c>
      <c r="BI797" s="12">
        <f t="shared" si="75"/>
        <v>49500000</v>
      </c>
      <c r="BJ797" s="5">
        <f t="shared" si="76"/>
        <v>0</v>
      </c>
      <c r="BK797" s="5">
        <f t="shared" si="77"/>
        <v>0</v>
      </c>
      <c r="BL797" s="2">
        <v>5</v>
      </c>
      <c r="BM797" s="2">
        <v>2500</v>
      </c>
      <c r="BN797" s="2">
        <v>1</v>
      </c>
      <c r="BO797" s="16">
        <v>1</v>
      </c>
      <c r="BP797" s="2">
        <v>15</v>
      </c>
      <c r="BQ797" s="2">
        <v>16</v>
      </c>
      <c r="BT797" s="40"/>
      <c r="BU797" s="40"/>
      <c r="BV797" s="40"/>
      <c r="BW797" s="40"/>
      <c r="BX797" s="40"/>
      <c r="BY797" s="40"/>
      <c r="BZ797" s="40"/>
      <c r="CA797" s="40"/>
    </row>
    <row r="798" spans="1:79" ht="124.2">
      <c r="A798" s="49" t="s">
        <v>3974</v>
      </c>
      <c r="B798" s="37" t="s">
        <v>496</v>
      </c>
      <c r="C798" s="31" t="s">
        <v>415</v>
      </c>
      <c r="D798" s="31" t="s">
        <v>402</v>
      </c>
      <c r="E798" s="22" t="s">
        <v>4087</v>
      </c>
      <c r="F798" s="23" t="s">
        <v>4088</v>
      </c>
      <c r="G798" s="23" t="s">
        <v>4089</v>
      </c>
      <c r="H798" s="23" t="s">
        <v>4090</v>
      </c>
      <c r="I798" s="23">
        <v>80101504</v>
      </c>
      <c r="J798" s="23" t="s">
        <v>385</v>
      </c>
      <c r="K798" s="23" t="s">
        <v>1478</v>
      </c>
      <c r="L798" s="23" t="s">
        <v>3674</v>
      </c>
      <c r="M798" s="24" t="s">
        <v>1477</v>
      </c>
      <c r="N798" s="24" t="s">
        <v>1477</v>
      </c>
      <c r="O798" s="24" t="s">
        <v>421</v>
      </c>
      <c r="P798" s="24">
        <v>10</v>
      </c>
      <c r="Q798" s="24" t="s">
        <v>1546</v>
      </c>
      <c r="R798" s="24" t="s">
        <v>1550</v>
      </c>
      <c r="S798" s="25">
        <v>100000000</v>
      </c>
      <c r="T798" s="25">
        <v>100000000</v>
      </c>
      <c r="U798" s="24" t="s">
        <v>1560</v>
      </c>
      <c r="V798" s="24" t="s">
        <v>1561</v>
      </c>
      <c r="W798" s="23" t="s">
        <v>245</v>
      </c>
      <c r="X798" s="23" t="s">
        <v>1564</v>
      </c>
      <c r="Y798" s="23" t="s">
        <v>1615</v>
      </c>
      <c r="Z798" s="23" t="s">
        <v>1647</v>
      </c>
      <c r="AA798" s="23" t="s">
        <v>1818</v>
      </c>
      <c r="AB798" s="23" t="s">
        <v>1824</v>
      </c>
      <c r="AC798" s="36">
        <v>0</v>
      </c>
      <c r="AD798" s="36">
        <v>0</v>
      </c>
      <c r="AE798" s="36">
        <v>100000000</v>
      </c>
      <c r="AF798" s="36">
        <v>0</v>
      </c>
      <c r="AG798" s="36">
        <v>0</v>
      </c>
      <c r="AH798" s="36">
        <v>10000000</v>
      </c>
      <c r="AI798" s="36">
        <v>0</v>
      </c>
      <c r="AJ798" s="36">
        <v>10000000</v>
      </c>
      <c r="AK798" s="36">
        <v>0</v>
      </c>
      <c r="AL798" s="36">
        <v>10000000</v>
      </c>
      <c r="AM798" s="36">
        <v>0</v>
      </c>
      <c r="AN798" s="36">
        <v>10000000</v>
      </c>
      <c r="AO798" s="36">
        <v>0</v>
      </c>
      <c r="AP798" s="36">
        <v>10000000</v>
      </c>
      <c r="AQ798" s="36">
        <v>0</v>
      </c>
      <c r="AR798" s="36">
        <v>10000000</v>
      </c>
      <c r="AS798" s="36">
        <v>0</v>
      </c>
      <c r="AT798" s="36">
        <v>10000000</v>
      </c>
      <c r="AU798" s="36">
        <v>0</v>
      </c>
      <c r="AV798" s="36">
        <v>10000000</v>
      </c>
      <c r="AW798" s="36">
        <v>0</v>
      </c>
      <c r="AX798" s="36">
        <v>10000000</v>
      </c>
      <c r="AY798" s="36">
        <v>0</v>
      </c>
      <c r="AZ798" s="36">
        <v>10000000</v>
      </c>
      <c r="BA798" s="34"/>
      <c r="BB798" s="34"/>
      <c r="BC798" s="34"/>
      <c r="BD798" s="34"/>
      <c r="BE798" s="11" t="str">
        <f t="shared" si="72"/>
        <v>OK</v>
      </c>
      <c r="BF798" s="11" t="str">
        <f t="shared" si="73"/>
        <v>OK</v>
      </c>
      <c r="BG798" s="5">
        <f>+IF(B798&lt;&gt;"",COUNTBLANK(F798:AZ798),0)</f>
        <v>0</v>
      </c>
      <c r="BH798" s="12">
        <f t="shared" si="74"/>
        <v>100000000</v>
      </c>
      <c r="BI798" s="12">
        <f t="shared" si="75"/>
        <v>100000000</v>
      </c>
      <c r="BJ798" s="5">
        <f t="shared" si="76"/>
        <v>0</v>
      </c>
      <c r="BK798" s="5">
        <f t="shared" si="77"/>
        <v>0</v>
      </c>
      <c r="BL798" s="2">
        <v>5</v>
      </c>
      <c r="BM798" s="2">
        <v>2500</v>
      </c>
      <c r="BN798" s="2">
        <v>1</v>
      </c>
      <c r="BO798" s="16">
        <v>1</v>
      </c>
      <c r="BP798" s="2">
        <v>15</v>
      </c>
      <c r="BQ798" s="2">
        <v>17</v>
      </c>
      <c r="BT798" s="40"/>
      <c r="BU798" s="40"/>
      <c r="BV798" s="40"/>
      <c r="BW798" s="40"/>
      <c r="BX798" s="40"/>
      <c r="BY798" s="40"/>
      <c r="BZ798" s="40"/>
      <c r="CA798" s="40"/>
    </row>
    <row r="799" spans="1:79" ht="110.4">
      <c r="A799" s="49" t="s">
        <v>3974</v>
      </c>
      <c r="B799" s="37" t="s">
        <v>497</v>
      </c>
      <c r="C799" s="31" t="s">
        <v>415</v>
      </c>
      <c r="D799" s="31" t="s">
        <v>402</v>
      </c>
      <c r="E799" s="22" t="s">
        <v>4087</v>
      </c>
      <c r="F799" s="23" t="s">
        <v>4088</v>
      </c>
      <c r="G799" s="23" t="s">
        <v>4089</v>
      </c>
      <c r="H799" s="23" t="s">
        <v>4090</v>
      </c>
      <c r="I799" s="23">
        <v>80111604</v>
      </c>
      <c r="J799" s="23" t="s">
        <v>385</v>
      </c>
      <c r="K799" s="23" t="s">
        <v>1490</v>
      </c>
      <c r="L799" s="23" t="s">
        <v>3016</v>
      </c>
      <c r="M799" s="24" t="s">
        <v>1477</v>
      </c>
      <c r="N799" s="24" t="s">
        <v>1477</v>
      </c>
      <c r="O799" s="24" t="s">
        <v>1477</v>
      </c>
      <c r="P799" s="24">
        <v>10</v>
      </c>
      <c r="Q799" s="24" t="s">
        <v>1546</v>
      </c>
      <c r="R799" s="24" t="s">
        <v>1550</v>
      </c>
      <c r="S799" s="25">
        <v>60000000</v>
      </c>
      <c r="T799" s="25">
        <v>60000000</v>
      </c>
      <c r="U799" s="24" t="s">
        <v>1560</v>
      </c>
      <c r="V799" s="24" t="s">
        <v>1561</v>
      </c>
      <c r="W799" s="23" t="s">
        <v>245</v>
      </c>
      <c r="X799" s="23" t="s">
        <v>1564</v>
      </c>
      <c r="Y799" s="23" t="s">
        <v>1615</v>
      </c>
      <c r="Z799" s="23" t="s">
        <v>1662</v>
      </c>
      <c r="AA799" s="23" t="s">
        <v>1818</v>
      </c>
      <c r="AB799" s="23" t="s">
        <v>1824</v>
      </c>
      <c r="AC799" s="36">
        <v>60000000</v>
      </c>
      <c r="AD799" s="36">
        <v>0</v>
      </c>
      <c r="AE799" s="36">
        <v>0</v>
      </c>
      <c r="AF799" s="36">
        <v>6000000</v>
      </c>
      <c r="AG799" s="36">
        <v>0</v>
      </c>
      <c r="AH799" s="36">
        <v>6000000</v>
      </c>
      <c r="AI799" s="36">
        <v>0</v>
      </c>
      <c r="AJ799" s="36">
        <v>6000000</v>
      </c>
      <c r="AK799" s="36">
        <v>0</v>
      </c>
      <c r="AL799" s="36">
        <v>6000000</v>
      </c>
      <c r="AM799" s="36">
        <v>0</v>
      </c>
      <c r="AN799" s="36">
        <v>6000000</v>
      </c>
      <c r="AO799" s="36">
        <v>0</v>
      </c>
      <c r="AP799" s="36">
        <v>6000000</v>
      </c>
      <c r="AQ799" s="36">
        <v>0</v>
      </c>
      <c r="AR799" s="36">
        <v>6000000</v>
      </c>
      <c r="AS799" s="36">
        <v>0</v>
      </c>
      <c r="AT799" s="36">
        <v>6000000</v>
      </c>
      <c r="AU799" s="36">
        <v>0</v>
      </c>
      <c r="AV799" s="36">
        <v>6000000</v>
      </c>
      <c r="AW799" s="36">
        <v>0</v>
      </c>
      <c r="AX799" s="36">
        <v>6000000</v>
      </c>
      <c r="AY799" s="36">
        <v>0</v>
      </c>
      <c r="AZ799" s="36">
        <v>0</v>
      </c>
      <c r="BA799" s="34"/>
      <c r="BB799" s="34"/>
      <c r="BC799" s="34"/>
      <c r="BD799" s="34"/>
      <c r="BE799" s="11" t="str">
        <f t="shared" si="72"/>
        <v>OK</v>
      </c>
      <c r="BF799" s="11" t="str">
        <f t="shared" si="73"/>
        <v>OK</v>
      </c>
      <c r="BG799" s="5">
        <f>+IF(B799&lt;&gt;"",COUNTBLANK(F799:AZ799),0)</f>
        <v>0</v>
      </c>
      <c r="BH799" s="12">
        <f t="shared" si="74"/>
        <v>60000000</v>
      </c>
      <c r="BI799" s="12">
        <f t="shared" si="75"/>
        <v>60000000</v>
      </c>
      <c r="BJ799" s="5">
        <f t="shared" si="76"/>
        <v>0</v>
      </c>
      <c r="BK799" s="5">
        <f t="shared" si="77"/>
        <v>0</v>
      </c>
      <c r="BL799" s="2">
        <v>5</v>
      </c>
      <c r="BM799" s="2">
        <v>2500</v>
      </c>
      <c r="BN799" s="2">
        <v>1</v>
      </c>
      <c r="BO799" s="16">
        <v>1</v>
      </c>
      <c r="BP799" s="2">
        <v>15</v>
      </c>
      <c r="BQ799" s="2">
        <v>18</v>
      </c>
      <c r="BT799" s="40"/>
      <c r="BU799" s="40"/>
      <c r="BV799" s="40"/>
      <c r="BW799" s="40"/>
      <c r="BX799" s="40"/>
      <c r="BY799" s="40"/>
      <c r="BZ799" s="40"/>
      <c r="CA799" s="40"/>
    </row>
    <row r="800" spans="1:79" ht="110.4">
      <c r="A800" s="49" t="s">
        <v>3974</v>
      </c>
      <c r="B800" s="37" t="s">
        <v>498</v>
      </c>
      <c r="C800" s="31" t="s">
        <v>415</v>
      </c>
      <c r="D800" s="31" t="s">
        <v>402</v>
      </c>
      <c r="E800" s="22" t="s">
        <v>4087</v>
      </c>
      <c r="F800" s="23" t="s">
        <v>4088</v>
      </c>
      <c r="G800" s="23" t="s">
        <v>4089</v>
      </c>
      <c r="H800" s="23" t="s">
        <v>4090</v>
      </c>
      <c r="I800" s="23">
        <v>80111604</v>
      </c>
      <c r="J800" s="23" t="s">
        <v>385</v>
      </c>
      <c r="K800" s="23" t="s">
        <v>1490</v>
      </c>
      <c r="L800" s="23" t="s">
        <v>3017</v>
      </c>
      <c r="M800" s="24" t="s">
        <v>1477</v>
      </c>
      <c r="N800" s="24" t="s">
        <v>1477</v>
      </c>
      <c r="O800" s="24" t="s">
        <v>1477</v>
      </c>
      <c r="P800" s="24">
        <v>10</v>
      </c>
      <c r="Q800" s="24" t="s">
        <v>1546</v>
      </c>
      <c r="R800" s="24" t="s">
        <v>1550</v>
      </c>
      <c r="S800" s="25">
        <v>60000000</v>
      </c>
      <c r="T800" s="25">
        <v>60000000</v>
      </c>
      <c r="U800" s="24" t="s">
        <v>1560</v>
      </c>
      <c r="V800" s="24" t="s">
        <v>1561</v>
      </c>
      <c r="W800" s="23" t="s">
        <v>245</v>
      </c>
      <c r="X800" s="23" t="s">
        <v>1564</v>
      </c>
      <c r="Y800" s="23" t="s">
        <v>1615</v>
      </c>
      <c r="Z800" s="23" t="s">
        <v>1662</v>
      </c>
      <c r="AA800" s="23" t="s">
        <v>1818</v>
      </c>
      <c r="AB800" s="23" t="s">
        <v>1824</v>
      </c>
      <c r="AC800" s="36">
        <v>60000000</v>
      </c>
      <c r="AD800" s="36">
        <v>0</v>
      </c>
      <c r="AE800" s="36">
        <v>0</v>
      </c>
      <c r="AF800" s="36">
        <v>6000000</v>
      </c>
      <c r="AG800" s="36">
        <v>0</v>
      </c>
      <c r="AH800" s="36">
        <v>6000000</v>
      </c>
      <c r="AI800" s="36">
        <v>0</v>
      </c>
      <c r="AJ800" s="36">
        <v>6000000</v>
      </c>
      <c r="AK800" s="36">
        <v>0</v>
      </c>
      <c r="AL800" s="36">
        <v>6000000</v>
      </c>
      <c r="AM800" s="36">
        <v>0</v>
      </c>
      <c r="AN800" s="36">
        <v>6000000</v>
      </c>
      <c r="AO800" s="36">
        <v>0</v>
      </c>
      <c r="AP800" s="36">
        <v>6000000</v>
      </c>
      <c r="AQ800" s="36">
        <v>0</v>
      </c>
      <c r="AR800" s="36">
        <v>6000000</v>
      </c>
      <c r="AS800" s="36">
        <v>0</v>
      </c>
      <c r="AT800" s="36">
        <v>6000000</v>
      </c>
      <c r="AU800" s="36">
        <v>0</v>
      </c>
      <c r="AV800" s="36">
        <v>6000000</v>
      </c>
      <c r="AW800" s="36">
        <v>0</v>
      </c>
      <c r="AX800" s="36">
        <v>6000000</v>
      </c>
      <c r="AY800" s="36">
        <v>0</v>
      </c>
      <c r="AZ800" s="36">
        <v>0</v>
      </c>
      <c r="BA800" s="34"/>
      <c r="BB800" s="34"/>
      <c r="BC800" s="34"/>
      <c r="BD800" s="34"/>
      <c r="BE800" s="11" t="str">
        <f t="shared" si="72"/>
        <v>OK</v>
      </c>
      <c r="BF800" s="11" t="str">
        <f t="shared" si="73"/>
        <v>OK</v>
      </c>
      <c r="BG800" s="5">
        <f>+IF(B800&lt;&gt;"",COUNTBLANK(F800:AZ800),0)</f>
        <v>0</v>
      </c>
      <c r="BH800" s="12">
        <f t="shared" si="74"/>
        <v>60000000</v>
      </c>
      <c r="BI800" s="12">
        <f t="shared" si="75"/>
        <v>60000000</v>
      </c>
      <c r="BJ800" s="5">
        <f t="shared" si="76"/>
        <v>0</v>
      </c>
      <c r="BK800" s="5">
        <f t="shared" si="77"/>
        <v>0</v>
      </c>
      <c r="BL800" s="2">
        <v>5</v>
      </c>
      <c r="BM800" s="2">
        <v>2500</v>
      </c>
      <c r="BN800" s="2">
        <v>1</v>
      </c>
      <c r="BO800" s="16">
        <v>1</v>
      </c>
      <c r="BP800" s="2">
        <v>15</v>
      </c>
      <c r="BQ800" s="2">
        <v>19</v>
      </c>
      <c r="BT800" s="40"/>
      <c r="BU800" s="40"/>
      <c r="BV800" s="40"/>
      <c r="BW800" s="40"/>
      <c r="BX800" s="40"/>
      <c r="BY800" s="40"/>
      <c r="BZ800" s="40"/>
      <c r="CA800" s="40"/>
    </row>
    <row r="801" spans="1:79" ht="110.4">
      <c r="A801" s="49" t="s">
        <v>3974</v>
      </c>
      <c r="B801" s="37" t="s">
        <v>499</v>
      </c>
      <c r="C801" s="31" t="s">
        <v>415</v>
      </c>
      <c r="D801" s="31" t="s">
        <v>402</v>
      </c>
      <c r="E801" s="22" t="s">
        <v>4087</v>
      </c>
      <c r="F801" s="23" t="s">
        <v>4088</v>
      </c>
      <c r="G801" s="23" t="s">
        <v>4089</v>
      </c>
      <c r="H801" s="23" t="s">
        <v>4090</v>
      </c>
      <c r="I801" s="23">
        <v>80111604</v>
      </c>
      <c r="J801" s="23" t="s">
        <v>385</v>
      </c>
      <c r="K801" s="23" t="s">
        <v>1490</v>
      </c>
      <c r="L801" s="23" t="s">
        <v>3019</v>
      </c>
      <c r="M801" s="24" t="s">
        <v>1477</v>
      </c>
      <c r="N801" s="24" t="s">
        <v>1477</v>
      </c>
      <c r="O801" s="24" t="s">
        <v>421</v>
      </c>
      <c r="P801" s="24">
        <v>11</v>
      </c>
      <c r="Q801" s="24" t="s">
        <v>1546</v>
      </c>
      <c r="R801" s="24" t="s">
        <v>1550</v>
      </c>
      <c r="S801" s="25">
        <v>66000000</v>
      </c>
      <c r="T801" s="25">
        <v>66000000</v>
      </c>
      <c r="U801" s="24" t="s">
        <v>1560</v>
      </c>
      <c r="V801" s="24" t="s">
        <v>1561</v>
      </c>
      <c r="W801" s="23" t="s">
        <v>245</v>
      </c>
      <c r="X801" s="23" t="s">
        <v>1564</v>
      </c>
      <c r="Y801" s="23" t="s">
        <v>1615</v>
      </c>
      <c r="Z801" s="23" t="s">
        <v>1662</v>
      </c>
      <c r="AA801" s="23" t="s">
        <v>1818</v>
      </c>
      <c r="AB801" s="23" t="s">
        <v>1824</v>
      </c>
      <c r="AC801" s="36">
        <v>0</v>
      </c>
      <c r="AD801" s="36">
        <v>0</v>
      </c>
      <c r="AE801" s="36">
        <v>66000000</v>
      </c>
      <c r="AF801" s="36">
        <v>0</v>
      </c>
      <c r="AG801" s="36">
        <v>0</v>
      </c>
      <c r="AH801" s="36">
        <v>6000000</v>
      </c>
      <c r="AI801" s="36">
        <v>0</v>
      </c>
      <c r="AJ801" s="36">
        <v>6000000</v>
      </c>
      <c r="AK801" s="36">
        <v>0</v>
      </c>
      <c r="AL801" s="36">
        <v>6000000</v>
      </c>
      <c r="AM801" s="36">
        <v>0</v>
      </c>
      <c r="AN801" s="36">
        <v>6000000</v>
      </c>
      <c r="AO801" s="36">
        <v>0</v>
      </c>
      <c r="AP801" s="36">
        <v>6000000</v>
      </c>
      <c r="AQ801" s="36">
        <v>0</v>
      </c>
      <c r="AR801" s="36">
        <v>6000000</v>
      </c>
      <c r="AS801" s="36">
        <v>0</v>
      </c>
      <c r="AT801" s="36">
        <v>6000000</v>
      </c>
      <c r="AU801" s="36">
        <v>0</v>
      </c>
      <c r="AV801" s="36">
        <v>6000000</v>
      </c>
      <c r="AW801" s="36">
        <v>0</v>
      </c>
      <c r="AX801" s="36">
        <v>6000000</v>
      </c>
      <c r="AY801" s="36">
        <v>0</v>
      </c>
      <c r="AZ801" s="36">
        <v>12000000</v>
      </c>
      <c r="BA801" s="34"/>
      <c r="BB801" s="34"/>
      <c r="BC801" s="34"/>
      <c r="BD801" s="34"/>
      <c r="BE801" s="11" t="str">
        <f t="shared" si="72"/>
        <v>OK</v>
      </c>
      <c r="BF801" s="11" t="str">
        <f t="shared" si="73"/>
        <v>OK</v>
      </c>
      <c r="BG801" s="5">
        <f>+IF(B801&lt;&gt;"",COUNTBLANK(F801:AZ801),0)</f>
        <v>0</v>
      </c>
      <c r="BH801" s="12">
        <f t="shared" si="74"/>
        <v>66000000</v>
      </c>
      <c r="BI801" s="12">
        <f t="shared" si="75"/>
        <v>66000000</v>
      </c>
      <c r="BJ801" s="5">
        <f t="shared" si="76"/>
        <v>0</v>
      </c>
      <c r="BK801" s="5">
        <f t="shared" si="77"/>
        <v>0</v>
      </c>
      <c r="BL801" s="2">
        <v>5</v>
      </c>
      <c r="BM801" s="2">
        <v>2500</v>
      </c>
      <c r="BN801" s="2">
        <v>1</v>
      </c>
      <c r="BO801" s="16">
        <v>1</v>
      </c>
      <c r="BP801" s="2">
        <v>15</v>
      </c>
      <c r="BQ801" s="2">
        <v>20</v>
      </c>
      <c r="BT801" s="40"/>
      <c r="BU801" s="40"/>
      <c r="BV801" s="40"/>
      <c r="BW801" s="40"/>
      <c r="BX801" s="40"/>
      <c r="BY801" s="40"/>
      <c r="BZ801" s="40"/>
      <c r="CA801" s="40"/>
    </row>
    <row r="802" spans="1:79" ht="179.4">
      <c r="A802" s="49" t="s">
        <v>3974</v>
      </c>
      <c r="B802" s="37" t="s">
        <v>500</v>
      </c>
      <c r="C802" s="31" t="s">
        <v>415</v>
      </c>
      <c r="D802" s="31" t="s">
        <v>402</v>
      </c>
      <c r="E802" s="22" t="s">
        <v>4087</v>
      </c>
      <c r="F802" s="23" t="s">
        <v>4088</v>
      </c>
      <c r="G802" s="23" t="s">
        <v>4089</v>
      </c>
      <c r="H802" s="23" t="s">
        <v>4090</v>
      </c>
      <c r="I802" s="23">
        <v>80111607</v>
      </c>
      <c r="J802" s="23" t="s">
        <v>385</v>
      </c>
      <c r="K802" s="23" t="s">
        <v>1493</v>
      </c>
      <c r="L802" s="23" t="s">
        <v>3020</v>
      </c>
      <c r="M802" s="24" t="s">
        <v>1477</v>
      </c>
      <c r="N802" s="24" t="s">
        <v>1477</v>
      </c>
      <c r="O802" s="24" t="s">
        <v>421</v>
      </c>
      <c r="P802" s="24">
        <v>10</v>
      </c>
      <c r="Q802" s="24" t="s">
        <v>1546</v>
      </c>
      <c r="R802" s="24" t="s">
        <v>1550</v>
      </c>
      <c r="S802" s="25">
        <v>71400000</v>
      </c>
      <c r="T802" s="25">
        <v>71400000</v>
      </c>
      <c r="U802" s="24" t="s">
        <v>1560</v>
      </c>
      <c r="V802" s="24" t="s">
        <v>1561</v>
      </c>
      <c r="W802" s="23" t="s">
        <v>245</v>
      </c>
      <c r="X802" s="23" t="s">
        <v>1564</v>
      </c>
      <c r="Y802" s="23" t="s">
        <v>1615</v>
      </c>
      <c r="Z802" s="23" t="s">
        <v>1650</v>
      </c>
      <c r="AA802" s="23" t="s">
        <v>1818</v>
      </c>
      <c r="AB802" s="23" t="s">
        <v>1824</v>
      </c>
      <c r="AC802" s="36">
        <v>0</v>
      </c>
      <c r="AD802" s="36">
        <v>0</v>
      </c>
      <c r="AE802" s="36">
        <v>71400000</v>
      </c>
      <c r="AF802" s="36">
        <v>0</v>
      </c>
      <c r="AG802" s="36">
        <v>0</v>
      </c>
      <c r="AH802" s="36">
        <v>7140000</v>
      </c>
      <c r="AI802" s="36">
        <v>0</v>
      </c>
      <c r="AJ802" s="36">
        <v>7140000</v>
      </c>
      <c r="AK802" s="36">
        <v>0</v>
      </c>
      <c r="AL802" s="36">
        <v>7140000</v>
      </c>
      <c r="AM802" s="36">
        <v>0</v>
      </c>
      <c r="AN802" s="36">
        <v>7140000</v>
      </c>
      <c r="AO802" s="36">
        <v>0</v>
      </c>
      <c r="AP802" s="36">
        <v>7140000</v>
      </c>
      <c r="AQ802" s="36">
        <v>0</v>
      </c>
      <c r="AR802" s="36">
        <v>7140000</v>
      </c>
      <c r="AS802" s="36">
        <v>0</v>
      </c>
      <c r="AT802" s="36">
        <v>7140000</v>
      </c>
      <c r="AU802" s="36">
        <v>0</v>
      </c>
      <c r="AV802" s="36">
        <v>7140000</v>
      </c>
      <c r="AW802" s="36">
        <v>0</v>
      </c>
      <c r="AX802" s="36">
        <v>7140000</v>
      </c>
      <c r="AY802" s="36">
        <v>0</v>
      </c>
      <c r="AZ802" s="36">
        <v>7140000</v>
      </c>
      <c r="BA802" s="34"/>
      <c r="BB802" s="34"/>
      <c r="BC802" s="34"/>
      <c r="BD802" s="34"/>
      <c r="BE802" s="11" t="str">
        <f t="shared" si="72"/>
        <v>OK</v>
      </c>
      <c r="BF802" s="11" t="str">
        <f t="shared" si="73"/>
        <v>OK</v>
      </c>
      <c r="BG802" s="5">
        <f>+IF(B802&lt;&gt;"",COUNTBLANK(F802:AZ802),0)</f>
        <v>0</v>
      </c>
      <c r="BH802" s="12">
        <f t="shared" si="74"/>
        <v>71400000</v>
      </c>
      <c r="BI802" s="12">
        <f t="shared" si="75"/>
        <v>71400000</v>
      </c>
      <c r="BJ802" s="5">
        <f t="shared" si="76"/>
        <v>0</v>
      </c>
      <c r="BK802" s="5">
        <f t="shared" si="77"/>
        <v>0</v>
      </c>
      <c r="BL802" s="2">
        <v>5</v>
      </c>
      <c r="BM802" s="2">
        <v>2500</v>
      </c>
      <c r="BN802" s="2">
        <v>1</v>
      </c>
      <c r="BO802" s="16">
        <v>1</v>
      </c>
      <c r="BP802" s="2">
        <v>15</v>
      </c>
      <c r="BQ802" s="2">
        <v>21</v>
      </c>
      <c r="BT802" s="40"/>
      <c r="BU802" s="40"/>
      <c r="BV802" s="40"/>
      <c r="BW802" s="40"/>
      <c r="BX802" s="40"/>
      <c r="BY802" s="40"/>
      <c r="BZ802" s="40"/>
      <c r="CA802" s="40"/>
    </row>
    <row r="803" spans="1:79" ht="165.6">
      <c r="A803" s="49" t="s">
        <v>3974</v>
      </c>
      <c r="B803" s="37" t="s">
        <v>501</v>
      </c>
      <c r="C803" s="31" t="s">
        <v>415</v>
      </c>
      <c r="D803" s="31" t="s">
        <v>402</v>
      </c>
      <c r="E803" s="22" t="s">
        <v>4087</v>
      </c>
      <c r="F803" s="23" t="s">
        <v>4088</v>
      </c>
      <c r="G803" s="23" t="s">
        <v>4089</v>
      </c>
      <c r="H803" s="23" t="s">
        <v>4090</v>
      </c>
      <c r="I803" s="23">
        <v>80111607</v>
      </c>
      <c r="J803" s="23" t="s">
        <v>385</v>
      </c>
      <c r="K803" s="23" t="s">
        <v>1493</v>
      </c>
      <c r="L803" s="23" t="s">
        <v>3021</v>
      </c>
      <c r="M803" s="24" t="s">
        <v>1477</v>
      </c>
      <c r="N803" s="24" t="s">
        <v>1477</v>
      </c>
      <c r="O803" s="24" t="s">
        <v>421</v>
      </c>
      <c r="P803" s="24">
        <v>10</v>
      </c>
      <c r="Q803" s="24" t="s">
        <v>1546</v>
      </c>
      <c r="R803" s="24" t="s">
        <v>1550</v>
      </c>
      <c r="S803" s="25">
        <v>46800000</v>
      </c>
      <c r="T803" s="25">
        <v>46800000</v>
      </c>
      <c r="U803" s="24" t="s">
        <v>1560</v>
      </c>
      <c r="V803" s="24" t="s">
        <v>1561</v>
      </c>
      <c r="W803" s="23" t="s">
        <v>245</v>
      </c>
      <c r="X803" s="23" t="s">
        <v>1564</v>
      </c>
      <c r="Y803" s="23" t="s">
        <v>1615</v>
      </c>
      <c r="Z803" s="23" t="s">
        <v>1650</v>
      </c>
      <c r="AA803" s="23" t="s">
        <v>1818</v>
      </c>
      <c r="AB803" s="23" t="s">
        <v>1824</v>
      </c>
      <c r="AC803" s="36">
        <v>0</v>
      </c>
      <c r="AD803" s="36">
        <v>0</v>
      </c>
      <c r="AE803" s="36">
        <v>46800000</v>
      </c>
      <c r="AF803" s="36">
        <v>0</v>
      </c>
      <c r="AG803" s="36">
        <v>0</v>
      </c>
      <c r="AH803" s="36">
        <v>4680000</v>
      </c>
      <c r="AI803" s="36">
        <v>0</v>
      </c>
      <c r="AJ803" s="36">
        <v>4680000</v>
      </c>
      <c r="AK803" s="36">
        <v>0</v>
      </c>
      <c r="AL803" s="36">
        <v>4680000</v>
      </c>
      <c r="AM803" s="36">
        <v>0</v>
      </c>
      <c r="AN803" s="36">
        <v>4680000</v>
      </c>
      <c r="AO803" s="36">
        <v>0</v>
      </c>
      <c r="AP803" s="36">
        <v>4680000</v>
      </c>
      <c r="AQ803" s="36">
        <v>0</v>
      </c>
      <c r="AR803" s="36">
        <v>4680000</v>
      </c>
      <c r="AS803" s="36">
        <v>0</v>
      </c>
      <c r="AT803" s="36">
        <v>4680000</v>
      </c>
      <c r="AU803" s="36">
        <v>0</v>
      </c>
      <c r="AV803" s="36">
        <v>4680000</v>
      </c>
      <c r="AW803" s="36">
        <v>0</v>
      </c>
      <c r="AX803" s="36">
        <v>4680000</v>
      </c>
      <c r="AY803" s="36">
        <v>0</v>
      </c>
      <c r="AZ803" s="36">
        <v>4680000</v>
      </c>
      <c r="BA803" s="34"/>
      <c r="BB803" s="34"/>
      <c r="BC803" s="34"/>
      <c r="BD803" s="34"/>
      <c r="BE803" s="11" t="str">
        <f t="shared" si="72"/>
        <v>OK</v>
      </c>
      <c r="BF803" s="11" t="str">
        <f t="shared" si="73"/>
        <v>OK</v>
      </c>
      <c r="BG803" s="5">
        <f>+IF(B803&lt;&gt;"",COUNTBLANK(F803:AZ803),0)</f>
        <v>0</v>
      </c>
      <c r="BH803" s="12">
        <f t="shared" si="74"/>
        <v>46800000</v>
      </c>
      <c r="BI803" s="12">
        <f t="shared" si="75"/>
        <v>46800000</v>
      </c>
      <c r="BJ803" s="5">
        <f t="shared" si="76"/>
        <v>0</v>
      </c>
      <c r="BK803" s="5">
        <f t="shared" si="77"/>
        <v>0</v>
      </c>
      <c r="BL803" s="2">
        <v>5</v>
      </c>
      <c r="BM803" s="2">
        <v>2500</v>
      </c>
      <c r="BN803" s="2">
        <v>1</v>
      </c>
      <c r="BO803" s="16">
        <v>1</v>
      </c>
      <c r="BP803" s="2">
        <v>15</v>
      </c>
      <c r="BQ803" s="2">
        <v>22</v>
      </c>
      <c r="BT803" s="40"/>
      <c r="BU803" s="40"/>
      <c r="BV803" s="40"/>
      <c r="BW803" s="40"/>
      <c r="BX803" s="40"/>
      <c r="BY803" s="40"/>
      <c r="BZ803" s="40"/>
      <c r="CA803" s="40"/>
    </row>
    <row r="804" spans="1:79" ht="124.2">
      <c r="A804" s="49" t="s">
        <v>3974</v>
      </c>
      <c r="B804" s="37" t="s">
        <v>502</v>
      </c>
      <c r="C804" s="31" t="s">
        <v>415</v>
      </c>
      <c r="D804" s="31" t="s">
        <v>402</v>
      </c>
      <c r="E804" s="22" t="s">
        <v>4087</v>
      </c>
      <c r="F804" s="23" t="s">
        <v>4088</v>
      </c>
      <c r="G804" s="23" t="s">
        <v>4089</v>
      </c>
      <c r="H804" s="23" t="s">
        <v>4090</v>
      </c>
      <c r="I804" s="23">
        <v>80111607</v>
      </c>
      <c r="J804" s="23" t="s">
        <v>385</v>
      </c>
      <c r="K804" s="23" t="s">
        <v>1478</v>
      </c>
      <c r="L804" s="23" t="s">
        <v>3022</v>
      </c>
      <c r="M804" s="24" t="s">
        <v>1477</v>
      </c>
      <c r="N804" s="24" t="s">
        <v>1477</v>
      </c>
      <c r="O804" s="24" t="s">
        <v>1477</v>
      </c>
      <c r="P804" s="24">
        <v>10</v>
      </c>
      <c r="Q804" s="24" t="s">
        <v>1546</v>
      </c>
      <c r="R804" s="24" t="s">
        <v>1550</v>
      </c>
      <c r="S804" s="25">
        <v>45656000</v>
      </c>
      <c r="T804" s="25">
        <v>45656000</v>
      </c>
      <c r="U804" s="24" t="s">
        <v>1560</v>
      </c>
      <c r="V804" s="24" t="s">
        <v>1561</v>
      </c>
      <c r="W804" s="23" t="s">
        <v>245</v>
      </c>
      <c r="X804" s="23" t="s">
        <v>1564</v>
      </c>
      <c r="Y804" s="23" t="s">
        <v>1615</v>
      </c>
      <c r="Z804" s="23" t="s">
        <v>1647</v>
      </c>
      <c r="AA804" s="23" t="s">
        <v>1818</v>
      </c>
      <c r="AB804" s="23" t="s">
        <v>1824</v>
      </c>
      <c r="AC804" s="36">
        <v>45656000</v>
      </c>
      <c r="AD804" s="36">
        <v>0</v>
      </c>
      <c r="AE804" s="36">
        <v>0</v>
      </c>
      <c r="AF804" s="36">
        <v>4565600</v>
      </c>
      <c r="AG804" s="36">
        <v>0</v>
      </c>
      <c r="AH804" s="36">
        <v>4565600</v>
      </c>
      <c r="AI804" s="36">
        <v>0</v>
      </c>
      <c r="AJ804" s="36">
        <v>4565600</v>
      </c>
      <c r="AK804" s="36">
        <v>0</v>
      </c>
      <c r="AL804" s="36">
        <v>4565600</v>
      </c>
      <c r="AM804" s="36">
        <v>0</v>
      </c>
      <c r="AN804" s="36">
        <v>4565600</v>
      </c>
      <c r="AO804" s="36">
        <v>0</v>
      </c>
      <c r="AP804" s="36">
        <v>4565600</v>
      </c>
      <c r="AQ804" s="36">
        <v>0</v>
      </c>
      <c r="AR804" s="36">
        <v>4565600</v>
      </c>
      <c r="AS804" s="36">
        <v>0</v>
      </c>
      <c r="AT804" s="36">
        <v>4565600</v>
      </c>
      <c r="AU804" s="36">
        <v>0</v>
      </c>
      <c r="AV804" s="36">
        <v>4565600</v>
      </c>
      <c r="AW804" s="36">
        <v>0</v>
      </c>
      <c r="AX804" s="36">
        <v>4565600</v>
      </c>
      <c r="AY804" s="36">
        <v>0</v>
      </c>
      <c r="AZ804" s="36">
        <v>0</v>
      </c>
      <c r="BA804" s="34"/>
      <c r="BB804" s="34"/>
      <c r="BC804" s="34"/>
      <c r="BD804" s="34"/>
      <c r="BE804" s="11" t="str">
        <f t="shared" si="72"/>
        <v>OK</v>
      </c>
      <c r="BF804" s="11" t="str">
        <f t="shared" si="73"/>
        <v>OK</v>
      </c>
      <c r="BG804" s="5">
        <f>+IF(B804&lt;&gt;"",COUNTBLANK(F804:AZ804),0)</f>
        <v>0</v>
      </c>
      <c r="BH804" s="12">
        <f t="shared" si="74"/>
        <v>45656000</v>
      </c>
      <c r="BI804" s="12">
        <f t="shared" si="75"/>
        <v>45656000</v>
      </c>
      <c r="BJ804" s="5">
        <f t="shared" si="76"/>
        <v>0</v>
      </c>
      <c r="BK804" s="5">
        <f t="shared" si="77"/>
        <v>0</v>
      </c>
      <c r="BL804" s="2">
        <v>5</v>
      </c>
      <c r="BM804" s="2">
        <v>2500</v>
      </c>
      <c r="BN804" s="2">
        <v>1</v>
      </c>
      <c r="BO804" s="16">
        <v>1</v>
      </c>
      <c r="BP804" s="2">
        <v>15</v>
      </c>
      <c r="BQ804" s="2">
        <v>23</v>
      </c>
      <c r="BT804" s="40"/>
      <c r="BU804" s="40"/>
      <c r="BV804" s="40"/>
      <c r="BW804" s="40"/>
      <c r="BX804" s="40"/>
      <c r="BY804" s="40"/>
      <c r="BZ804" s="40"/>
      <c r="CA804" s="40"/>
    </row>
    <row r="805" spans="1:79" ht="96.6">
      <c r="A805" s="49" t="s">
        <v>3974</v>
      </c>
      <c r="B805" s="37" t="s">
        <v>503</v>
      </c>
      <c r="C805" s="31" t="s">
        <v>415</v>
      </c>
      <c r="D805" s="31" t="s">
        <v>402</v>
      </c>
      <c r="E805" s="22" t="s">
        <v>4087</v>
      </c>
      <c r="F805" s="23" t="s">
        <v>4088</v>
      </c>
      <c r="G805" s="23" t="s">
        <v>4089</v>
      </c>
      <c r="H805" s="23" t="s">
        <v>4090</v>
      </c>
      <c r="I805" s="23">
        <v>80111601</v>
      </c>
      <c r="J805" s="23" t="s">
        <v>385</v>
      </c>
      <c r="K805" s="23" t="s">
        <v>1489</v>
      </c>
      <c r="L805" s="23" t="s">
        <v>3023</v>
      </c>
      <c r="M805" s="24" t="s">
        <v>1477</v>
      </c>
      <c r="N805" s="24" t="s">
        <v>1477</v>
      </c>
      <c r="O805" s="24" t="s">
        <v>1477</v>
      </c>
      <c r="P805" s="24">
        <v>11</v>
      </c>
      <c r="Q805" s="24" t="s">
        <v>1546</v>
      </c>
      <c r="R805" s="24" t="s">
        <v>1550</v>
      </c>
      <c r="S805" s="25">
        <v>45505834</v>
      </c>
      <c r="T805" s="25">
        <v>45505834</v>
      </c>
      <c r="U805" s="24" t="s">
        <v>1560</v>
      </c>
      <c r="V805" s="24" t="s">
        <v>1561</v>
      </c>
      <c r="W805" s="23" t="s">
        <v>245</v>
      </c>
      <c r="X805" s="23" t="s">
        <v>1564</v>
      </c>
      <c r="Y805" s="23" t="s">
        <v>1615</v>
      </c>
      <c r="Z805" s="23" t="s">
        <v>247</v>
      </c>
      <c r="AA805" s="23" t="s">
        <v>1818</v>
      </c>
      <c r="AB805" s="23" t="s">
        <v>1824</v>
      </c>
      <c r="AC805" s="36">
        <v>45505834</v>
      </c>
      <c r="AD805" s="36">
        <v>0</v>
      </c>
      <c r="AE805" s="36">
        <v>0</v>
      </c>
      <c r="AF805" s="36">
        <v>4136894</v>
      </c>
      <c r="AG805" s="36">
        <v>0</v>
      </c>
      <c r="AH805" s="36">
        <v>4136894</v>
      </c>
      <c r="AI805" s="36">
        <v>0</v>
      </c>
      <c r="AJ805" s="36">
        <v>4136894</v>
      </c>
      <c r="AK805" s="36">
        <v>0</v>
      </c>
      <c r="AL805" s="36">
        <v>4136894</v>
      </c>
      <c r="AM805" s="36">
        <v>0</v>
      </c>
      <c r="AN805" s="36">
        <v>4136894</v>
      </c>
      <c r="AO805" s="36">
        <v>0</v>
      </c>
      <c r="AP805" s="36">
        <v>4136894</v>
      </c>
      <c r="AQ805" s="36">
        <v>0</v>
      </c>
      <c r="AR805" s="36">
        <v>4136894</v>
      </c>
      <c r="AS805" s="36">
        <v>0</v>
      </c>
      <c r="AT805" s="36">
        <v>4136894</v>
      </c>
      <c r="AU805" s="36">
        <v>0</v>
      </c>
      <c r="AV805" s="36">
        <v>4136894</v>
      </c>
      <c r="AW805" s="36">
        <v>0</v>
      </c>
      <c r="AX805" s="36">
        <v>8273788</v>
      </c>
      <c r="AY805" s="36">
        <v>0</v>
      </c>
      <c r="AZ805" s="36">
        <v>0</v>
      </c>
      <c r="BA805" s="34"/>
      <c r="BB805" s="34"/>
      <c r="BC805" s="34"/>
      <c r="BD805" s="34"/>
      <c r="BE805" s="11" t="str">
        <f t="shared" si="72"/>
        <v>OK</v>
      </c>
      <c r="BF805" s="11" t="str">
        <f t="shared" si="73"/>
        <v>OK</v>
      </c>
      <c r="BG805" s="5">
        <f>+IF(B805&lt;&gt;"",COUNTBLANK(F805:AZ805),0)</f>
        <v>0</v>
      </c>
      <c r="BH805" s="12">
        <f t="shared" si="74"/>
        <v>45505834</v>
      </c>
      <c r="BI805" s="12">
        <f t="shared" si="75"/>
        <v>45505834</v>
      </c>
      <c r="BJ805" s="5">
        <f t="shared" si="76"/>
        <v>0</v>
      </c>
      <c r="BK805" s="5">
        <f t="shared" si="77"/>
        <v>0</v>
      </c>
      <c r="BL805" s="2">
        <v>5</v>
      </c>
      <c r="BM805" s="2">
        <v>2500</v>
      </c>
      <c r="BN805" s="2">
        <v>1</v>
      </c>
      <c r="BO805" s="16">
        <v>1</v>
      </c>
      <c r="BP805" s="2">
        <v>15</v>
      </c>
      <c r="BQ805" s="2">
        <v>24</v>
      </c>
      <c r="BT805" s="40"/>
      <c r="BU805" s="40"/>
      <c r="BV805" s="40"/>
      <c r="BW805" s="40"/>
      <c r="BX805" s="40"/>
      <c r="BY805" s="40"/>
      <c r="BZ805" s="40"/>
      <c r="CA805" s="40"/>
    </row>
    <row r="806" spans="1:79" ht="124.2">
      <c r="A806" s="49" t="s">
        <v>3974</v>
      </c>
      <c r="B806" s="37" t="s">
        <v>504</v>
      </c>
      <c r="C806" s="31" t="s">
        <v>415</v>
      </c>
      <c r="D806" s="31" t="s">
        <v>402</v>
      </c>
      <c r="E806" s="22" t="s">
        <v>4087</v>
      </c>
      <c r="F806" s="23" t="s">
        <v>4088</v>
      </c>
      <c r="G806" s="23" t="s">
        <v>4089</v>
      </c>
      <c r="H806" s="23" t="s">
        <v>4090</v>
      </c>
      <c r="I806" s="23">
        <v>80111601</v>
      </c>
      <c r="J806" s="23" t="s">
        <v>385</v>
      </c>
      <c r="K806" s="23" t="s">
        <v>1489</v>
      </c>
      <c r="L806" s="23" t="s">
        <v>3024</v>
      </c>
      <c r="M806" s="24" t="s">
        <v>1477</v>
      </c>
      <c r="N806" s="24" t="s">
        <v>1477</v>
      </c>
      <c r="O806" s="24" t="s">
        <v>1477</v>
      </c>
      <c r="P806" s="24">
        <v>11</v>
      </c>
      <c r="Q806" s="24" t="s">
        <v>1546</v>
      </c>
      <c r="R806" s="24" t="s">
        <v>1550</v>
      </c>
      <c r="S806" s="25">
        <v>36635181</v>
      </c>
      <c r="T806" s="25">
        <v>36635181</v>
      </c>
      <c r="U806" s="24" t="s">
        <v>1560</v>
      </c>
      <c r="V806" s="24" t="s">
        <v>1561</v>
      </c>
      <c r="W806" s="23" t="s">
        <v>245</v>
      </c>
      <c r="X806" s="23" t="s">
        <v>1564</v>
      </c>
      <c r="Y806" s="23" t="s">
        <v>1615</v>
      </c>
      <c r="Z806" s="23" t="s">
        <v>1661</v>
      </c>
      <c r="AA806" s="23" t="s">
        <v>1818</v>
      </c>
      <c r="AB806" s="23" t="s">
        <v>1824</v>
      </c>
      <c r="AC806" s="36">
        <v>36635181</v>
      </c>
      <c r="AD806" s="36">
        <v>0</v>
      </c>
      <c r="AE806" s="36">
        <v>0</v>
      </c>
      <c r="AF806" s="36">
        <v>3330471</v>
      </c>
      <c r="AG806" s="36">
        <v>0</v>
      </c>
      <c r="AH806" s="36">
        <v>3330471</v>
      </c>
      <c r="AI806" s="36">
        <v>0</v>
      </c>
      <c r="AJ806" s="36">
        <v>3330471</v>
      </c>
      <c r="AK806" s="36">
        <v>0</v>
      </c>
      <c r="AL806" s="36">
        <v>3330471</v>
      </c>
      <c r="AM806" s="36">
        <v>0</v>
      </c>
      <c r="AN806" s="36">
        <v>3330471</v>
      </c>
      <c r="AO806" s="36">
        <v>0</v>
      </c>
      <c r="AP806" s="36">
        <v>3330471</v>
      </c>
      <c r="AQ806" s="36">
        <v>0</v>
      </c>
      <c r="AR806" s="36">
        <v>3330471</v>
      </c>
      <c r="AS806" s="36">
        <v>0</v>
      </c>
      <c r="AT806" s="36">
        <v>3330471</v>
      </c>
      <c r="AU806" s="36">
        <v>0</v>
      </c>
      <c r="AV806" s="36">
        <v>3330471</v>
      </c>
      <c r="AW806" s="36">
        <v>0</v>
      </c>
      <c r="AX806" s="36">
        <v>6660942</v>
      </c>
      <c r="AY806" s="36">
        <v>0</v>
      </c>
      <c r="AZ806" s="36">
        <v>0</v>
      </c>
      <c r="BA806" s="34"/>
      <c r="BB806" s="34"/>
      <c r="BC806" s="34"/>
      <c r="BD806" s="34"/>
      <c r="BE806" s="11" t="str">
        <f t="shared" si="72"/>
        <v>OK</v>
      </c>
      <c r="BF806" s="11" t="str">
        <f t="shared" si="73"/>
        <v>OK</v>
      </c>
      <c r="BG806" s="5">
        <f>+IF(B806&lt;&gt;"",COUNTBLANK(F806:AZ806),0)</f>
        <v>0</v>
      </c>
      <c r="BH806" s="12">
        <f t="shared" si="74"/>
        <v>36635181</v>
      </c>
      <c r="BI806" s="12">
        <f t="shared" si="75"/>
        <v>36635181</v>
      </c>
      <c r="BJ806" s="5">
        <f t="shared" si="76"/>
        <v>0</v>
      </c>
      <c r="BK806" s="5">
        <f t="shared" si="77"/>
        <v>0</v>
      </c>
      <c r="BL806" s="2">
        <v>5</v>
      </c>
      <c r="BM806" s="2">
        <v>2500</v>
      </c>
      <c r="BN806" s="2">
        <v>1</v>
      </c>
      <c r="BO806" s="16">
        <v>1</v>
      </c>
      <c r="BP806" s="2">
        <v>15</v>
      </c>
      <c r="BQ806" s="2">
        <v>25</v>
      </c>
      <c r="BT806" s="40"/>
      <c r="BU806" s="40"/>
      <c r="BV806" s="40"/>
      <c r="BW806" s="40"/>
      <c r="BX806" s="40"/>
      <c r="BY806" s="40"/>
      <c r="BZ806" s="40"/>
      <c r="CA806" s="40"/>
    </row>
    <row r="807" spans="1:79" ht="96.6">
      <c r="A807" s="49" t="s">
        <v>3974</v>
      </c>
      <c r="B807" s="37" t="s">
        <v>505</v>
      </c>
      <c r="C807" s="31" t="s">
        <v>415</v>
      </c>
      <c r="D807" s="31" t="s">
        <v>402</v>
      </c>
      <c r="E807" s="22" t="s">
        <v>4087</v>
      </c>
      <c r="F807" s="23" t="s">
        <v>4088</v>
      </c>
      <c r="G807" s="23" t="s">
        <v>4089</v>
      </c>
      <c r="H807" s="23" t="s">
        <v>4090</v>
      </c>
      <c r="I807" s="23">
        <v>80111604</v>
      </c>
      <c r="J807" s="23" t="s">
        <v>385</v>
      </c>
      <c r="K807" s="23" t="s">
        <v>1489</v>
      </c>
      <c r="L807" s="23" t="s">
        <v>3025</v>
      </c>
      <c r="M807" s="24" t="s">
        <v>1477</v>
      </c>
      <c r="N807" s="24" t="s">
        <v>1477</v>
      </c>
      <c r="O807" s="24" t="s">
        <v>421</v>
      </c>
      <c r="P807" s="24">
        <v>10</v>
      </c>
      <c r="Q807" s="24" t="s">
        <v>1546</v>
      </c>
      <c r="R807" s="24" t="s">
        <v>1550</v>
      </c>
      <c r="S807" s="25">
        <v>31918370</v>
      </c>
      <c r="T807" s="25">
        <v>31918370</v>
      </c>
      <c r="U807" s="24" t="s">
        <v>1560</v>
      </c>
      <c r="V807" s="24" t="s">
        <v>1561</v>
      </c>
      <c r="W807" s="23" t="s">
        <v>245</v>
      </c>
      <c r="X807" s="23" t="s">
        <v>1564</v>
      </c>
      <c r="Y807" s="23" t="s">
        <v>1615</v>
      </c>
      <c r="Z807" s="23" t="s">
        <v>1660</v>
      </c>
      <c r="AA807" s="23" t="s">
        <v>1818</v>
      </c>
      <c r="AB807" s="23" t="s">
        <v>1824</v>
      </c>
      <c r="AC807" s="36">
        <v>0</v>
      </c>
      <c r="AD807" s="36">
        <v>0</v>
      </c>
      <c r="AE807" s="36">
        <v>31918370</v>
      </c>
      <c r="AF807" s="36">
        <v>0</v>
      </c>
      <c r="AG807" s="36">
        <v>0</v>
      </c>
      <c r="AH807" s="36">
        <v>3191837</v>
      </c>
      <c r="AI807" s="36">
        <v>0</v>
      </c>
      <c r="AJ807" s="36">
        <v>3191837</v>
      </c>
      <c r="AK807" s="36">
        <v>0</v>
      </c>
      <c r="AL807" s="36">
        <v>3191837</v>
      </c>
      <c r="AM807" s="36">
        <v>0</v>
      </c>
      <c r="AN807" s="36">
        <v>3191837</v>
      </c>
      <c r="AO807" s="36">
        <v>0</v>
      </c>
      <c r="AP807" s="36">
        <v>3191837</v>
      </c>
      <c r="AQ807" s="36">
        <v>0</v>
      </c>
      <c r="AR807" s="36">
        <v>3191837</v>
      </c>
      <c r="AS807" s="36">
        <v>0</v>
      </c>
      <c r="AT807" s="36">
        <v>3191837</v>
      </c>
      <c r="AU807" s="36">
        <v>0</v>
      </c>
      <c r="AV807" s="36">
        <v>3191837</v>
      </c>
      <c r="AW807" s="36">
        <v>0</v>
      </c>
      <c r="AX807" s="36">
        <v>3191837</v>
      </c>
      <c r="AY807" s="36">
        <v>0</v>
      </c>
      <c r="AZ807" s="36">
        <v>3191837</v>
      </c>
      <c r="BA807" s="34"/>
      <c r="BB807" s="34"/>
      <c r="BC807" s="34"/>
      <c r="BD807" s="34"/>
      <c r="BE807" s="11" t="str">
        <f t="shared" si="72"/>
        <v>OK</v>
      </c>
      <c r="BF807" s="11" t="str">
        <f t="shared" si="73"/>
        <v>OK</v>
      </c>
      <c r="BG807" s="5">
        <f>+IF(B807&lt;&gt;"",COUNTBLANK(F807:AZ807),0)</f>
        <v>0</v>
      </c>
      <c r="BH807" s="12">
        <f t="shared" si="74"/>
        <v>31918370</v>
      </c>
      <c r="BI807" s="12">
        <f t="shared" si="75"/>
        <v>31918370</v>
      </c>
      <c r="BJ807" s="5">
        <f t="shared" si="76"/>
        <v>0</v>
      </c>
      <c r="BK807" s="5">
        <f t="shared" si="77"/>
        <v>0</v>
      </c>
      <c r="BL807" s="2">
        <v>5</v>
      </c>
      <c r="BM807" s="2">
        <v>2500</v>
      </c>
      <c r="BN807" s="2">
        <v>1</v>
      </c>
      <c r="BO807" s="16">
        <v>1</v>
      </c>
      <c r="BP807" s="2">
        <v>15</v>
      </c>
      <c r="BQ807" s="2">
        <v>26</v>
      </c>
      <c r="BT807" s="40"/>
      <c r="BU807" s="40"/>
      <c r="BV807" s="40"/>
      <c r="BW807" s="40"/>
      <c r="BX807" s="40"/>
      <c r="BY807" s="40"/>
      <c r="BZ807" s="40"/>
      <c r="CA807" s="40"/>
    </row>
    <row r="808" spans="1:79" ht="96.6">
      <c r="A808" s="49" t="s">
        <v>3974</v>
      </c>
      <c r="B808" s="37" t="s">
        <v>506</v>
      </c>
      <c r="C808" s="31" t="s">
        <v>415</v>
      </c>
      <c r="D808" s="31" t="s">
        <v>402</v>
      </c>
      <c r="E808" s="22" t="s">
        <v>4087</v>
      </c>
      <c r="F808" s="23" t="s">
        <v>4088</v>
      </c>
      <c r="G808" s="23" t="s">
        <v>4089</v>
      </c>
      <c r="H808" s="23" t="s">
        <v>4090</v>
      </c>
      <c r="I808" s="23">
        <v>80111601</v>
      </c>
      <c r="J808" s="23" t="s">
        <v>385</v>
      </c>
      <c r="K808" s="23" t="s">
        <v>1489</v>
      </c>
      <c r="L808" s="23" t="s">
        <v>3026</v>
      </c>
      <c r="M808" s="24" t="s">
        <v>1477</v>
      </c>
      <c r="N808" s="24" t="s">
        <v>1477</v>
      </c>
      <c r="O808" s="24" t="s">
        <v>421</v>
      </c>
      <c r="P808" s="24">
        <v>11</v>
      </c>
      <c r="Q808" s="24" t="s">
        <v>1546</v>
      </c>
      <c r="R808" s="24" t="s">
        <v>1550</v>
      </c>
      <c r="S808" s="25">
        <v>32184191</v>
      </c>
      <c r="T808" s="25">
        <v>32184191</v>
      </c>
      <c r="U808" s="24" t="s">
        <v>1560</v>
      </c>
      <c r="V808" s="24" t="s">
        <v>1561</v>
      </c>
      <c r="W808" s="23" t="s">
        <v>245</v>
      </c>
      <c r="X808" s="23" t="s">
        <v>1564</v>
      </c>
      <c r="Y808" s="23" t="s">
        <v>1615</v>
      </c>
      <c r="Z808" s="23" t="s">
        <v>1646</v>
      </c>
      <c r="AA808" s="23" t="s">
        <v>1818</v>
      </c>
      <c r="AB808" s="23" t="s">
        <v>1824</v>
      </c>
      <c r="AC808" s="36">
        <v>0</v>
      </c>
      <c r="AD808" s="36">
        <v>0</v>
      </c>
      <c r="AE808" s="36">
        <v>32184191</v>
      </c>
      <c r="AF808" s="36">
        <v>0</v>
      </c>
      <c r="AG808" s="36">
        <v>0</v>
      </c>
      <c r="AH808" s="36">
        <v>3065161</v>
      </c>
      <c r="AI808" s="36">
        <v>0</v>
      </c>
      <c r="AJ808" s="36">
        <v>3065161</v>
      </c>
      <c r="AK808" s="36">
        <v>0</v>
      </c>
      <c r="AL808" s="36">
        <v>3065161</v>
      </c>
      <c r="AM808" s="36">
        <v>0</v>
      </c>
      <c r="AN808" s="36">
        <v>3065161</v>
      </c>
      <c r="AO808" s="36">
        <v>0</v>
      </c>
      <c r="AP808" s="36">
        <v>3065161</v>
      </c>
      <c r="AQ808" s="36">
        <v>0</v>
      </c>
      <c r="AR808" s="36">
        <v>3065161</v>
      </c>
      <c r="AS808" s="36">
        <v>0</v>
      </c>
      <c r="AT808" s="36">
        <v>3065161</v>
      </c>
      <c r="AU808" s="36">
        <v>0</v>
      </c>
      <c r="AV808" s="36">
        <v>3065161</v>
      </c>
      <c r="AW808" s="36">
        <v>0</v>
      </c>
      <c r="AX808" s="36">
        <v>3065161</v>
      </c>
      <c r="AY808" s="36">
        <v>0</v>
      </c>
      <c r="AZ808" s="36">
        <v>4597742</v>
      </c>
      <c r="BA808" s="34"/>
      <c r="BB808" s="34"/>
      <c r="BC808" s="34"/>
      <c r="BD808" s="34"/>
      <c r="BE808" s="11" t="str">
        <f t="shared" si="72"/>
        <v>OK</v>
      </c>
      <c r="BF808" s="11" t="str">
        <f t="shared" si="73"/>
        <v>OK</v>
      </c>
      <c r="BG808" s="5">
        <f>+IF(B808&lt;&gt;"",COUNTBLANK(F808:AZ808),0)</f>
        <v>0</v>
      </c>
      <c r="BH808" s="12">
        <f t="shared" si="74"/>
        <v>32184191</v>
      </c>
      <c r="BI808" s="12">
        <f t="shared" si="75"/>
        <v>32184191</v>
      </c>
      <c r="BJ808" s="5">
        <f t="shared" si="76"/>
        <v>0</v>
      </c>
      <c r="BK808" s="5">
        <f t="shared" si="77"/>
        <v>0</v>
      </c>
      <c r="BL808" s="2">
        <v>5</v>
      </c>
      <c r="BM808" s="2">
        <v>2500</v>
      </c>
      <c r="BN808" s="2">
        <v>1</v>
      </c>
      <c r="BO808" s="16">
        <v>1</v>
      </c>
      <c r="BP808" s="2">
        <v>15</v>
      </c>
      <c r="BQ808" s="2">
        <v>27</v>
      </c>
      <c r="BT808" s="40"/>
      <c r="BU808" s="40"/>
      <c r="BV808" s="40"/>
      <c r="BW808" s="40"/>
      <c r="BX808" s="40"/>
      <c r="BY808" s="40"/>
      <c r="BZ808" s="40"/>
      <c r="CA808" s="40"/>
    </row>
    <row r="809" spans="1:79" ht="96.6">
      <c r="A809" s="49" t="s">
        <v>3974</v>
      </c>
      <c r="B809" s="37" t="s">
        <v>507</v>
      </c>
      <c r="C809" s="31" t="s">
        <v>415</v>
      </c>
      <c r="D809" s="31" t="s">
        <v>402</v>
      </c>
      <c r="E809" s="22" t="s">
        <v>4087</v>
      </c>
      <c r="F809" s="23" t="s">
        <v>4088</v>
      </c>
      <c r="G809" s="23" t="s">
        <v>4089</v>
      </c>
      <c r="H809" s="23" t="s">
        <v>4090</v>
      </c>
      <c r="I809" s="23">
        <v>80111601</v>
      </c>
      <c r="J809" s="23" t="s">
        <v>385</v>
      </c>
      <c r="K809" s="23" t="s">
        <v>1489</v>
      </c>
      <c r="L809" s="23" t="s">
        <v>3027</v>
      </c>
      <c r="M809" s="24" t="s">
        <v>1477</v>
      </c>
      <c r="N809" s="24" t="s">
        <v>1477</v>
      </c>
      <c r="O809" s="24" t="s">
        <v>421</v>
      </c>
      <c r="P809" s="24">
        <v>10</v>
      </c>
      <c r="Q809" s="24" t="s">
        <v>1546</v>
      </c>
      <c r="R809" s="24" t="s">
        <v>1550</v>
      </c>
      <c r="S809" s="25">
        <v>30651610</v>
      </c>
      <c r="T809" s="25">
        <v>30651610</v>
      </c>
      <c r="U809" s="24" t="s">
        <v>1560</v>
      </c>
      <c r="V809" s="24" t="s">
        <v>1561</v>
      </c>
      <c r="W809" s="23" t="s">
        <v>245</v>
      </c>
      <c r="X809" s="23" t="s">
        <v>1564</v>
      </c>
      <c r="Y809" s="23" t="s">
        <v>1615</v>
      </c>
      <c r="Z809" s="23" t="s">
        <v>247</v>
      </c>
      <c r="AA809" s="23" t="s">
        <v>1818</v>
      </c>
      <c r="AB809" s="23" t="s">
        <v>1824</v>
      </c>
      <c r="AC809" s="36">
        <v>0</v>
      </c>
      <c r="AD809" s="36">
        <v>0</v>
      </c>
      <c r="AE809" s="36">
        <v>30651610</v>
      </c>
      <c r="AF809" s="36">
        <v>0</v>
      </c>
      <c r="AG809" s="36">
        <v>0</v>
      </c>
      <c r="AH809" s="36">
        <v>3065161</v>
      </c>
      <c r="AI809" s="36">
        <v>0</v>
      </c>
      <c r="AJ809" s="36">
        <v>3065161</v>
      </c>
      <c r="AK809" s="36">
        <v>0</v>
      </c>
      <c r="AL809" s="36">
        <v>3065161</v>
      </c>
      <c r="AM809" s="36">
        <v>0</v>
      </c>
      <c r="AN809" s="36">
        <v>3065161</v>
      </c>
      <c r="AO809" s="36">
        <v>0</v>
      </c>
      <c r="AP809" s="36">
        <v>3065161</v>
      </c>
      <c r="AQ809" s="36">
        <v>0</v>
      </c>
      <c r="AR809" s="36">
        <v>3065161</v>
      </c>
      <c r="AS809" s="36">
        <v>0</v>
      </c>
      <c r="AT809" s="36">
        <v>3065161</v>
      </c>
      <c r="AU809" s="36">
        <v>0</v>
      </c>
      <c r="AV809" s="36">
        <v>3065161</v>
      </c>
      <c r="AW809" s="36">
        <v>0</v>
      </c>
      <c r="AX809" s="36">
        <v>3065161</v>
      </c>
      <c r="AY809" s="36">
        <v>0</v>
      </c>
      <c r="AZ809" s="36">
        <v>3065161</v>
      </c>
      <c r="BA809" s="34"/>
      <c r="BB809" s="34"/>
      <c r="BC809" s="34"/>
      <c r="BD809" s="34"/>
      <c r="BE809" s="11" t="str">
        <f t="shared" si="72"/>
        <v>OK</v>
      </c>
      <c r="BF809" s="11" t="str">
        <f t="shared" si="73"/>
        <v>OK</v>
      </c>
      <c r="BG809" s="5">
        <f>+IF(B809&lt;&gt;"",COUNTBLANK(F809:AZ809),0)</f>
        <v>0</v>
      </c>
      <c r="BH809" s="12">
        <f t="shared" si="74"/>
        <v>30651610</v>
      </c>
      <c r="BI809" s="12">
        <f t="shared" si="75"/>
        <v>30651610</v>
      </c>
      <c r="BJ809" s="5">
        <f t="shared" si="76"/>
        <v>0</v>
      </c>
      <c r="BK809" s="5">
        <f t="shared" si="77"/>
        <v>0</v>
      </c>
      <c r="BL809" s="2">
        <v>5</v>
      </c>
      <c r="BM809" s="2">
        <v>2500</v>
      </c>
      <c r="BN809" s="2">
        <v>1</v>
      </c>
      <c r="BO809" s="16">
        <v>1</v>
      </c>
      <c r="BP809" s="2">
        <v>15</v>
      </c>
      <c r="BQ809" s="2">
        <v>28</v>
      </c>
      <c r="BT809" s="40"/>
      <c r="BU809" s="40"/>
      <c r="BV809" s="40"/>
      <c r="BW809" s="40"/>
      <c r="BX809" s="40"/>
      <c r="BY809" s="40"/>
      <c r="BZ809" s="40"/>
      <c r="CA809" s="40"/>
    </row>
    <row r="810" spans="1:79" ht="82.8">
      <c r="A810" s="49" t="s">
        <v>3974</v>
      </c>
      <c r="B810" s="37" t="s">
        <v>508</v>
      </c>
      <c r="C810" s="31" t="s">
        <v>415</v>
      </c>
      <c r="D810" s="31" t="s">
        <v>402</v>
      </c>
      <c r="E810" s="22" t="s">
        <v>4087</v>
      </c>
      <c r="F810" s="23" t="s">
        <v>4088</v>
      </c>
      <c r="G810" s="23" t="s">
        <v>4089</v>
      </c>
      <c r="H810" s="23" t="s">
        <v>4090</v>
      </c>
      <c r="I810" s="23">
        <v>80111601</v>
      </c>
      <c r="J810" s="23" t="s">
        <v>385</v>
      </c>
      <c r="K810" s="23" t="s">
        <v>1489</v>
      </c>
      <c r="L810" s="23" t="s">
        <v>3028</v>
      </c>
      <c r="M810" s="24" t="s">
        <v>1477</v>
      </c>
      <c r="N810" s="24" t="s">
        <v>1477</v>
      </c>
      <c r="O810" s="24" t="s">
        <v>421</v>
      </c>
      <c r="P810" s="24">
        <v>11</v>
      </c>
      <c r="Q810" s="24" t="s">
        <v>1546</v>
      </c>
      <c r="R810" s="24" t="s">
        <v>1550</v>
      </c>
      <c r="S810" s="25">
        <v>33716771</v>
      </c>
      <c r="T810" s="25">
        <v>33716771</v>
      </c>
      <c r="U810" s="24" t="s">
        <v>1560</v>
      </c>
      <c r="V810" s="24" t="s">
        <v>1561</v>
      </c>
      <c r="W810" s="23" t="s">
        <v>245</v>
      </c>
      <c r="X810" s="23" t="s">
        <v>1564</v>
      </c>
      <c r="Y810" s="23" t="s">
        <v>1615</v>
      </c>
      <c r="Z810" s="23" t="s">
        <v>1661</v>
      </c>
      <c r="AA810" s="23" t="s">
        <v>1818</v>
      </c>
      <c r="AB810" s="23" t="s">
        <v>1824</v>
      </c>
      <c r="AC810" s="36">
        <v>0</v>
      </c>
      <c r="AD810" s="36">
        <v>0</v>
      </c>
      <c r="AE810" s="36">
        <v>33716771</v>
      </c>
      <c r="AF810" s="36">
        <v>0</v>
      </c>
      <c r="AG810" s="36">
        <v>0</v>
      </c>
      <c r="AH810" s="36">
        <v>3065161</v>
      </c>
      <c r="AI810" s="36">
        <v>0</v>
      </c>
      <c r="AJ810" s="36">
        <v>3065161</v>
      </c>
      <c r="AK810" s="36">
        <v>0</v>
      </c>
      <c r="AL810" s="36">
        <v>3065161</v>
      </c>
      <c r="AM810" s="36">
        <v>0</v>
      </c>
      <c r="AN810" s="36">
        <v>3065161</v>
      </c>
      <c r="AO810" s="36">
        <v>0</v>
      </c>
      <c r="AP810" s="36">
        <v>3065161</v>
      </c>
      <c r="AQ810" s="36">
        <v>0</v>
      </c>
      <c r="AR810" s="36">
        <v>3065161</v>
      </c>
      <c r="AS810" s="36">
        <v>0</v>
      </c>
      <c r="AT810" s="36">
        <v>3065161</v>
      </c>
      <c r="AU810" s="36">
        <v>0</v>
      </c>
      <c r="AV810" s="36">
        <v>3065161</v>
      </c>
      <c r="AW810" s="36">
        <v>0</v>
      </c>
      <c r="AX810" s="36">
        <v>3065161</v>
      </c>
      <c r="AY810" s="36">
        <v>0</v>
      </c>
      <c r="AZ810" s="36">
        <v>6130322</v>
      </c>
      <c r="BA810" s="34"/>
      <c r="BB810" s="34"/>
      <c r="BC810" s="34"/>
      <c r="BD810" s="34"/>
      <c r="BE810" s="11" t="str">
        <f t="shared" si="72"/>
        <v>OK</v>
      </c>
      <c r="BF810" s="11" t="str">
        <f t="shared" si="73"/>
        <v>OK</v>
      </c>
      <c r="BG810" s="5">
        <f>+IF(B810&lt;&gt;"",COUNTBLANK(F810:AZ810),0)</f>
        <v>0</v>
      </c>
      <c r="BH810" s="12">
        <f t="shared" si="74"/>
        <v>33716771</v>
      </c>
      <c r="BI810" s="12">
        <f t="shared" si="75"/>
        <v>33716771</v>
      </c>
      <c r="BJ810" s="5">
        <f t="shared" si="76"/>
        <v>0</v>
      </c>
      <c r="BK810" s="5">
        <f t="shared" si="77"/>
        <v>0</v>
      </c>
      <c r="BL810" s="2">
        <v>5</v>
      </c>
      <c r="BM810" s="2">
        <v>2500</v>
      </c>
      <c r="BN810" s="2">
        <v>1</v>
      </c>
      <c r="BO810" s="16">
        <v>1</v>
      </c>
      <c r="BP810" s="2">
        <v>15</v>
      </c>
      <c r="BQ810" s="2">
        <v>29</v>
      </c>
      <c r="BT810" s="40"/>
      <c r="BU810" s="40"/>
      <c r="BV810" s="40"/>
      <c r="BW810" s="40"/>
      <c r="BX810" s="40"/>
      <c r="BY810" s="40"/>
      <c r="BZ810" s="40"/>
      <c r="CA810" s="40"/>
    </row>
    <row r="811" spans="1:79" ht="110.4">
      <c r="A811" s="49" t="s">
        <v>3974</v>
      </c>
      <c r="B811" s="37" t="s">
        <v>509</v>
      </c>
      <c r="C811" s="31" t="s">
        <v>415</v>
      </c>
      <c r="D811" s="31" t="s">
        <v>402</v>
      </c>
      <c r="E811" s="22" t="s">
        <v>4087</v>
      </c>
      <c r="F811" s="23" t="s">
        <v>4088</v>
      </c>
      <c r="G811" s="23" t="s">
        <v>4089</v>
      </c>
      <c r="H811" s="23" t="s">
        <v>4090</v>
      </c>
      <c r="I811" s="23">
        <v>80101603</v>
      </c>
      <c r="J811" s="23" t="s">
        <v>385</v>
      </c>
      <c r="K811" s="23" t="s">
        <v>1490</v>
      </c>
      <c r="L811" s="23" t="s">
        <v>3675</v>
      </c>
      <c r="M811" s="24" t="s">
        <v>1477</v>
      </c>
      <c r="N811" s="24" t="s">
        <v>1477</v>
      </c>
      <c r="O811" s="24" t="s">
        <v>1477</v>
      </c>
      <c r="P811" s="24">
        <v>4</v>
      </c>
      <c r="Q811" s="24" t="s">
        <v>1546</v>
      </c>
      <c r="R811" s="24" t="s">
        <v>1550</v>
      </c>
      <c r="S811" s="25">
        <v>29200000</v>
      </c>
      <c r="T811" s="25">
        <v>29200000</v>
      </c>
      <c r="U811" s="24" t="s">
        <v>1560</v>
      </c>
      <c r="V811" s="24" t="s">
        <v>1561</v>
      </c>
      <c r="W811" s="23" t="s">
        <v>245</v>
      </c>
      <c r="X811" s="23" t="s">
        <v>1564</v>
      </c>
      <c r="Y811" s="23" t="s">
        <v>1615</v>
      </c>
      <c r="Z811" s="23" t="s">
        <v>1658</v>
      </c>
      <c r="AA811" s="23" t="s">
        <v>1818</v>
      </c>
      <c r="AB811" s="23" t="s">
        <v>1824</v>
      </c>
      <c r="AC811" s="36">
        <v>29200000</v>
      </c>
      <c r="AD811" s="36">
        <v>0</v>
      </c>
      <c r="AE811" s="36">
        <v>0</v>
      </c>
      <c r="AF811" s="36">
        <v>7300000</v>
      </c>
      <c r="AG811" s="36">
        <v>0</v>
      </c>
      <c r="AH811" s="36">
        <v>7300000</v>
      </c>
      <c r="AI811" s="36">
        <v>0</v>
      </c>
      <c r="AJ811" s="36">
        <v>7300000</v>
      </c>
      <c r="AK811" s="36">
        <v>0</v>
      </c>
      <c r="AL811" s="36">
        <v>7300000</v>
      </c>
      <c r="AM811" s="36">
        <v>0</v>
      </c>
      <c r="AN811" s="36">
        <v>0</v>
      </c>
      <c r="AO811" s="36">
        <v>0</v>
      </c>
      <c r="AP811" s="36">
        <v>0</v>
      </c>
      <c r="AQ811" s="36">
        <v>0</v>
      </c>
      <c r="AR811" s="36">
        <v>0</v>
      </c>
      <c r="AS811" s="36">
        <v>0</v>
      </c>
      <c r="AT811" s="36">
        <v>0</v>
      </c>
      <c r="AU811" s="36">
        <v>0</v>
      </c>
      <c r="AV811" s="36">
        <v>0</v>
      </c>
      <c r="AW811" s="36">
        <v>0</v>
      </c>
      <c r="AX811" s="36">
        <v>0</v>
      </c>
      <c r="AY811" s="36">
        <v>0</v>
      </c>
      <c r="AZ811" s="36">
        <v>0</v>
      </c>
      <c r="BA811" s="34"/>
      <c r="BB811" s="34"/>
      <c r="BC811" s="34"/>
      <c r="BD811" s="34"/>
      <c r="BE811" s="11" t="str">
        <f t="shared" si="72"/>
        <v>OK</v>
      </c>
      <c r="BF811" s="11" t="str">
        <f t="shared" si="73"/>
        <v>OK</v>
      </c>
      <c r="BG811" s="5">
        <f>+IF(B811&lt;&gt;"",COUNTBLANK(F811:AZ811),0)</f>
        <v>0</v>
      </c>
      <c r="BH811" s="12">
        <f t="shared" si="74"/>
        <v>29200000</v>
      </c>
      <c r="BI811" s="12">
        <f t="shared" si="75"/>
        <v>29200000</v>
      </c>
      <c r="BJ811" s="5">
        <f t="shared" si="76"/>
        <v>0</v>
      </c>
      <c r="BK811" s="5">
        <f t="shared" si="77"/>
        <v>0</v>
      </c>
      <c r="BL811" s="2">
        <v>5</v>
      </c>
      <c r="BM811" s="2">
        <v>2500</v>
      </c>
      <c r="BN811" s="2">
        <v>1</v>
      </c>
      <c r="BO811" s="16">
        <v>1</v>
      </c>
      <c r="BP811" s="2">
        <v>15</v>
      </c>
      <c r="BQ811" s="2">
        <v>30</v>
      </c>
      <c r="BT811" s="40"/>
      <c r="BU811" s="40"/>
      <c r="BV811" s="40"/>
      <c r="BW811" s="40"/>
      <c r="BX811" s="40"/>
      <c r="BY811" s="40"/>
      <c r="BZ811" s="40"/>
      <c r="CA811" s="40"/>
    </row>
    <row r="812" spans="1:79" ht="96.6">
      <c r="A812" s="49" t="s">
        <v>3974</v>
      </c>
      <c r="B812" s="42" t="s">
        <v>3574</v>
      </c>
      <c r="C812" s="31" t="s">
        <v>415</v>
      </c>
      <c r="D812" s="31" t="s">
        <v>402</v>
      </c>
      <c r="E812" s="22" t="s">
        <v>4087</v>
      </c>
      <c r="F812" s="23" t="s">
        <v>4088</v>
      </c>
      <c r="G812" s="23" t="s">
        <v>4089</v>
      </c>
      <c r="H812" s="23" t="s">
        <v>4090</v>
      </c>
      <c r="I812" s="23">
        <v>80101603</v>
      </c>
      <c r="J812" s="23" t="s">
        <v>385</v>
      </c>
      <c r="K812" s="23" t="s">
        <v>1490</v>
      </c>
      <c r="L812" s="23" t="s">
        <v>3676</v>
      </c>
      <c r="M812" s="24" t="s">
        <v>1477</v>
      </c>
      <c r="N812" s="24" t="s">
        <v>1477</v>
      </c>
      <c r="O812" s="24" t="s">
        <v>1477</v>
      </c>
      <c r="P812" s="24">
        <v>2</v>
      </c>
      <c r="Q812" s="24" t="s">
        <v>1546</v>
      </c>
      <c r="R812" s="24" t="s">
        <v>1550</v>
      </c>
      <c r="S812" s="25">
        <v>20000000</v>
      </c>
      <c r="T812" s="25">
        <v>20000000</v>
      </c>
      <c r="U812" s="24" t="s">
        <v>1560</v>
      </c>
      <c r="V812" s="24" t="s">
        <v>1561</v>
      </c>
      <c r="W812" s="23" t="s">
        <v>245</v>
      </c>
      <c r="X812" s="23" t="s">
        <v>1564</v>
      </c>
      <c r="Y812" s="23" t="s">
        <v>1615</v>
      </c>
      <c r="Z812" s="23" t="s">
        <v>1658</v>
      </c>
      <c r="AA812" s="23" t="s">
        <v>1818</v>
      </c>
      <c r="AB812" s="23" t="s">
        <v>1824</v>
      </c>
      <c r="AC812" s="36">
        <v>20000000</v>
      </c>
      <c r="AD812" s="36"/>
      <c r="AE812" s="36"/>
      <c r="AF812" s="36">
        <v>10000000</v>
      </c>
      <c r="AG812" s="36"/>
      <c r="AH812" s="36">
        <v>10000000</v>
      </c>
      <c r="AI812" s="36"/>
      <c r="AJ812" s="36"/>
      <c r="AK812" s="36"/>
      <c r="AL812" s="36"/>
      <c r="AM812" s="36"/>
      <c r="AN812" s="36"/>
      <c r="AO812" s="36"/>
      <c r="AP812" s="36"/>
      <c r="AQ812" s="36"/>
      <c r="AR812" s="36"/>
      <c r="AS812" s="36"/>
      <c r="AT812" s="36"/>
      <c r="AU812" s="36"/>
      <c r="AV812" s="36"/>
      <c r="AW812" s="36"/>
      <c r="AX812" s="36"/>
      <c r="AY812" s="36"/>
      <c r="AZ812" s="36"/>
      <c r="BA812" s="34"/>
      <c r="BB812" s="34"/>
      <c r="BC812" s="34"/>
      <c r="BD812" s="34"/>
      <c r="BE812" s="11" t="str">
        <f t="shared" ref="BE812:BE813" si="78">IF(OR($T812&lt;&gt;"",SUM(AC812:AZ812)&lt;&gt;0),IF(T812=BH812,"OK",IF(T812&gt;BH812,"Valor estimado supera a Compromisos en "&amp;DOLLAR(T812-BH812),"Compromisos superan al Valor estimado en "&amp;DOLLAR(BH812-T812))),"")</f>
        <v>OK</v>
      </c>
      <c r="BF812" s="11" t="str">
        <f t="shared" ref="BF812:BF813" si="79">IF(OR($T812&lt;&gt;"",SUM(AC812:AZ812)&lt;&gt;0),IF(T812=BI812,"OK",IF(T812&gt;BI812,"Valor estimado supera a Obligaciones en "&amp;DOLLAR(T812-BI812),"Obligaciones superan al Valor estimado en "&amp;DOLLAR(BI812-T812))),"")</f>
        <v>OK</v>
      </c>
      <c r="BG812" s="5">
        <f>+IF(B812&lt;&gt;"",COUNTBLANK(F812:AZ812),0)</f>
        <v>21</v>
      </c>
      <c r="BH812" s="12">
        <f t="shared" ref="BH812:BH813" si="80">+SUM(AC812,AE812,AG812,AI812,AK812,AM812,AO812,AQ812,AS812,AU812,AW812,AY812)</f>
        <v>20000000</v>
      </c>
      <c r="BI812" s="12">
        <f t="shared" ref="BI812:BI813" si="81">+SUM(AD812,AF812,AH812,AJ812,AL812,AN812,AP812,AR812,AT812,AV812,AX812,AZ812)</f>
        <v>20000000</v>
      </c>
      <c r="BJ812" s="5">
        <f t="shared" ref="BJ812:BJ813" si="82">+IF(OR(BE812="ok",BE812=""),0,1)</f>
        <v>0</v>
      </c>
      <c r="BK812" s="5">
        <f t="shared" ref="BK812:BK813" si="83">+IF(OR(BF812="ok",BF812=""),0,1)</f>
        <v>0</v>
      </c>
      <c r="BL812" s="2">
        <v>5</v>
      </c>
      <c r="BM812" s="2">
        <v>2500</v>
      </c>
      <c r="BN812" s="2">
        <v>1</v>
      </c>
      <c r="BO812" s="16">
        <v>1</v>
      </c>
      <c r="BP812" s="2">
        <v>15</v>
      </c>
      <c r="BQ812" s="2">
        <v>30</v>
      </c>
      <c r="BT812" s="40"/>
      <c r="BU812" s="40"/>
      <c r="BV812" s="40"/>
      <c r="BW812" s="40"/>
      <c r="BX812" s="40"/>
      <c r="BY812" s="40"/>
      <c r="BZ812" s="40"/>
      <c r="CA812" s="40"/>
    </row>
    <row r="813" spans="1:79" ht="82.8">
      <c r="A813" s="49" t="s">
        <v>3974</v>
      </c>
      <c r="B813" s="42" t="s">
        <v>3575</v>
      </c>
      <c r="C813" s="31" t="s">
        <v>415</v>
      </c>
      <c r="D813" s="31" t="s">
        <v>402</v>
      </c>
      <c r="E813" s="22" t="s">
        <v>4087</v>
      </c>
      <c r="F813" s="23" t="s">
        <v>4088</v>
      </c>
      <c r="G813" s="23" t="s">
        <v>4089</v>
      </c>
      <c r="H813" s="23" t="s">
        <v>4090</v>
      </c>
      <c r="I813" s="23">
        <v>80111607</v>
      </c>
      <c r="J813" s="23" t="s">
        <v>385</v>
      </c>
      <c r="K813" s="23" t="s">
        <v>1490</v>
      </c>
      <c r="L813" s="23" t="s">
        <v>3677</v>
      </c>
      <c r="M813" s="24" t="s">
        <v>1477</v>
      </c>
      <c r="N813" s="24" t="s">
        <v>1477</v>
      </c>
      <c r="O813" s="24" t="s">
        <v>1477</v>
      </c>
      <c r="P813" s="24">
        <v>2</v>
      </c>
      <c r="Q813" s="24" t="s">
        <v>1546</v>
      </c>
      <c r="R813" s="24" t="s">
        <v>1550</v>
      </c>
      <c r="S813" s="25">
        <v>16000000</v>
      </c>
      <c r="T813" s="25">
        <v>16000000</v>
      </c>
      <c r="U813" s="24" t="s">
        <v>1560</v>
      </c>
      <c r="V813" s="24" t="s">
        <v>1561</v>
      </c>
      <c r="W813" s="23" t="s">
        <v>245</v>
      </c>
      <c r="X813" s="23" t="s">
        <v>1564</v>
      </c>
      <c r="Y813" s="23" t="s">
        <v>1615</v>
      </c>
      <c r="Z813" s="23" t="s">
        <v>1647</v>
      </c>
      <c r="AA813" s="23" t="s">
        <v>1818</v>
      </c>
      <c r="AB813" s="23" t="s">
        <v>1824</v>
      </c>
      <c r="AC813" s="36">
        <v>16000000</v>
      </c>
      <c r="AD813" s="36"/>
      <c r="AE813" s="36"/>
      <c r="AF813" s="36">
        <v>8000000</v>
      </c>
      <c r="AG813" s="36"/>
      <c r="AH813" s="36">
        <v>8000000</v>
      </c>
      <c r="AI813" s="36"/>
      <c r="AJ813" s="36"/>
      <c r="AK813" s="36"/>
      <c r="AL813" s="36"/>
      <c r="AM813" s="36"/>
      <c r="AN813" s="36"/>
      <c r="AO813" s="36"/>
      <c r="AP813" s="36"/>
      <c r="AQ813" s="36"/>
      <c r="AR813" s="36"/>
      <c r="AS813" s="36"/>
      <c r="AT813" s="36"/>
      <c r="AU813" s="36"/>
      <c r="AV813" s="36"/>
      <c r="AW813" s="36"/>
      <c r="AX813" s="36"/>
      <c r="AY813" s="36"/>
      <c r="AZ813" s="36"/>
      <c r="BA813" s="34"/>
      <c r="BB813" s="34"/>
      <c r="BC813" s="34"/>
      <c r="BD813" s="34"/>
      <c r="BE813" s="11" t="str">
        <f t="shared" si="78"/>
        <v>OK</v>
      </c>
      <c r="BF813" s="11" t="str">
        <f t="shared" si="79"/>
        <v>OK</v>
      </c>
      <c r="BG813" s="5">
        <f>+IF(B813&lt;&gt;"",COUNTBLANK(F813:AZ813),0)</f>
        <v>21</v>
      </c>
      <c r="BH813" s="12">
        <f t="shared" si="80"/>
        <v>16000000</v>
      </c>
      <c r="BI813" s="12">
        <f t="shared" si="81"/>
        <v>16000000</v>
      </c>
      <c r="BJ813" s="5">
        <f t="shared" si="82"/>
        <v>0</v>
      </c>
      <c r="BK813" s="5">
        <f t="shared" si="83"/>
        <v>0</v>
      </c>
      <c r="BL813" s="2">
        <v>5</v>
      </c>
      <c r="BM813" s="2">
        <v>2500</v>
      </c>
      <c r="BN813" s="2">
        <v>1</v>
      </c>
      <c r="BO813" s="16">
        <v>1</v>
      </c>
      <c r="BP813" s="2">
        <v>15</v>
      </c>
      <c r="BQ813" s="2">
        <v>30</v>
      </c>
      <c r="BT813" s="40"/>
      <c r="BU813" s="40"/>
      <c r="BV813" s="40"/>
      <c r="BW813" s="40"/>
      <c r="BX813" s="40"/>
      <c r="BY813" s="40"/>
      <c r="BZ813" s="40"/>
      <c r="CA813" s="40"/>
    </row>
    <row r="814" spans="1:79" ht="179.4">
      <c r="A814" s="49" t="s">
        <v>3974</v>
      </c>
      <c r="B814" s="37" t="s">
        <v>510</v>
      </c>
      <c r="C814" s="31" t="s">
        <v>415</v>
      </c>
      <c r="D814" s="31" t="s">
        <v>402</v>
      </c>
      <c r="E814" s="22" t="s">
        <v>4087</v>
      </c>
      <c r="F814" s="23" t="s">
        <v>4088</v>
      </c>
      <c r="G814" s="23" t="s">
        <v>4089</v>
      </c>
      <c r="H814" s="23" t="s">
        <v>4091</v>
      </c>
      <c r="I814" s="23">
        <v>80101504</v>
      </c>
      <c r="J814" s="23" t="s">
        <v>407</v>
      </c>
      <c r="K814" s="23" t="s">
        <v>1490</v>
      </c>
      <c r="L814" s="23" t="s">
        <v>3034</v>
      </c>
      <c r="M814" s="24" t="s">
        <v>1477</v>
      </c>
      <c r="N814" s="24" t="s">
        <v>1477</v>
      </c>
      <c r="O814" s="24" t="s">
        <v>421</v>
      </c>
      <c r="P814" s="24">
        <v>8</v>
      </c>
      <c r="Q814" s="24" t="s">
        <v>1546</v>
      </c>
      <c r="R814" s="24" t="s">
        <v>1551</v>
      </c>
      <c r="S814" s="25">
        <v>76000000</v>
      </c>
      <c r="T814" s="25">
        <v>76000000</v>
      </c>
      <c r="U814" s="24" t="s">
        <v>1560</v>
      </c>
      <c r="V814" s="24" t="s">
        <v>1561</v>
      </c>
      <c r="W814" s="23" t="s">
        <v>245</v>
      </c>
      <c r="X814" s="23" t="s">
        <v>1564</v>
      </c>
      <c r="Y814" s="23" t="s">
        <v>1615</v>
      </c>
      <c r="Z814" s="23" t="s">
        <v>1650</v>
      </c>
      <c r="AA814" s="23" t="s">
        <v>1818</v>
      </c>
      <c r="AB814" s="23" t="s">
        <v>1824</v>
      </c>
      <c r="AC814" s="36">
        <v>0</v>
      </c>
      <c r="AD814" s="36">
        <v>0</v>
      </c>
      <c r="AE814" s="36">
        <v>76000000</v>
      </c>
      <c r="AF814" s="36">
        <v>0</v>
      </c>
      <c r="AG814" s="36">
        <v>0</v>
      </c>
      <c r="AH814" s="36">
        <v>9500000</v>
      </c>
      <c r="AI814" s="36">
        <v>0</v>
      </c>
      <c r="AJ814" s="36">
        <v>9500000</v>
      </c>
      <c r="AK814" s="36">
        <v>0</v>
      </c>
      <c r="AL814" s="36">
        <v>9500000</v>
      </c>
      <c r="AM814" s="36">
        <v>0</v>
      </c>
      <c r="AN814" s="36">
        <v>9500000</v>
      </c>
      <c r="AO814" s="36">
        <v>0</v>
      </c>
      <c r="AP814" s="36">
        <v>9500000</v>
      </c>
      <c r="AQ814" s="36">
        <v>0</v>
      </c>
      <c r="AR814" s="36">
        <v>9500000</v>
      </c>
      <c r="AS814" s="36">
        <v>0</v>
      </c>
      <c r="AT814" s="36">
        <v>9500000</v>
      </c>
      <c r="AU814" s="36">
        <v>0</v>
      </c>
      <c r="AV814" s="36">
        <v>9500000</v>
      </c>
      <c r="AW814" s="36">
        <v>0</v>
      </c>
      <c r="AX814" s="36">
        <v>0</v>
      </c>
      <c r="AY814" s="36">
        <v>0</v>
      </c>
      <c r="AZ814" s="36">
        <v>0</v>
      </c>
      <c r="BA814" s="34"/>
      <c r="BB814" s="34"/>
      <c r="BC814" s="34"/>
      <c r="BD814" s="34"/>
      <c r="BE814" s="11" t="str">
        <f t="shared" si="72"/>
        <v>OK</v>
      </c>
      <c r="BF814" s="11" t="str">
        <f t="shared" si="73"/>
        <v>OK</v>
      </c>
      <c r="BG814" s="5">
        <f>+IF(B814&lt;&gt;"",COUNTBLANK(F814:AZ814),0)</f>
        <v>0</v>
      </c>
      <c r="BH814" s="12">
        <f t="shared" si="74"/>
        <v>76000000</v>
      </c>
      <c r="BI814" s="12">
        <f t="shared" si="75"/>
        <v>76000000</v>
      </c>
      <c r="BJ814" s="5">
        <f t="shared" si="76"/>
        <v>0</v>
      </c>
      <c r="BK814" s="5">
        <f t="shared" si="77"/>
        <v>0</v>
      </c>
      <c r="BL814" s="2">
        <v>5</v>
      </c>
      <c r="BM814" s="2">
        <v>2500</v>
      </c>
      <c r="BN814" s="2">
        <v>1</v>
      </c>
      <c r="BO814" s="16">
        <v>1</v>
      </c>
      <c r="BP814" s="2">
        <v>22</v>
      </c>
      <c r="BQ814" s="2">
        <v>1</v>
      </c>
      <c r="BT814" s="40"/>
      <c r="BU814" s="40"/>
      <c r="BV814" s="40"/>
      <c r="BW814" s="40"/>
      <c r="BX814" s="40"/>
      <c r="BY814" s="40"/>
      <c r="BZ814" s="40"/>
      <c r="CA814" s="40"/>
    </row>
    <row r="815" spans="1:79" ht="179.4">
      <c r="A815" s="49" t="s">
        <v>3974</v>
      </c>
      <c r="B815" s="37" t="s">
        <v>511</v>
      </c>
      <c r="C815" s="31" t="s">
        <v>415</v>
      </c>
      <c r="D815" s="31" t="s">
        <v>402</v>
      </c>
      <c r="E815" s="22" t="s">
        <v>4087</v>
      </c>
      <c r="F815" s="23" t="s">
        <v>4088</v>
      </c>
      <c r="G815" s="23" t="s">
        <v>4089</v>
      </c>
      <c r="H815" s="23" t="s">
        <v>4091</v>
      </c>
      <c r="I815" s="23">
        <v>80101504</v>
      </c>
      <c r="J815" s="23" t="s">
        <v>407</v>
      </c>
      <c r="K815" s="23" t="s">
        <v>1490</v>
      </c>
      <c r="L815" s="23" t="s">
        <v>3035</v>
      </c>
      <c r="M815" s="24" t="s">
        <v>1477</v>
      </c>
      <c r="N815" s="24" t="s">
        <v>1477</v>
      </c>
      <c r="O815" s="24" t="s">
        <v>421</v>
      </c>
      <c r="P815" s="24">
        <v>8</v>
      </c>
      <c r="Q815" s="24" t="s">
        <v>1546</v>
      </c>
      <c r="R815" s="24" t="s">
        <v>1551</v>
      </c>
      <c r="S815" s="25">
        <v>76000000</v>
      </c>
      <c r="T815" s="25">
        <v>76000000</v>
      </c>
      <c r="U815" s="24" t="s">
        <v>1560</v>
      </c>
      <c r="V815" s="24" t="s">
        <v>1561</v>
      </c>
      <c r="W815" s="23" t="s">
        <v>245</v>
      </c>
      <c r="X815" s="23" t="s">
        <v>1564</v>
      </c>
      <c r="Y815" s="23" t="s">
        <v>1615</v>
      </c>
      <c r="Z815" s="23" t="s">
        <v>1650</v>
      </c>
      <c r="AA815" s="23" t="s">
        <v>1818</v>
      </c>
      <c r="AB815" s="23" t="s">
        <v>1824</v>
      </c>
      <c r="AC815" s="36">
        <v>0</v>
      </c>
      <c r="AD815" s="36">
        <v>0</v>
      </c>
      <c r="AE815" s="36">
        <v>76000000</v>
      </c>
      <c r="AF815" s="36">
        <v>0</v>
      </c>
      <c r="AG815" s="36">
        <v>0</v>
      </c>
      <c r="AH815" s="36">
        <v>9500000</v>
      </c>
      <c r="AI815" s="36">
        <v>0</v>
      </c>
      <c r="AJ815" s="36">
        <v>9500000</v>
      </c>
      <c r="AK815" s="36">
        <v>0</v>
      </c>
      <c r="AL815" s="36">
        <v>9500000</v>
      </c>
      <c r="AM815" s="36">
        <v>0</v>
      </c>
      <c r="AN815" s="36">
        <v>9500000</v>
      </c>
      <c r="AO815" s="36">
        <v>0</v>
      </c>
      <c r="AP815" s="36">
        <v>9500000</v>
      </c>
      <c r="AQ815" s="36">
        <v>0</v>
      </c>
      <c r="AR815" s="36">
        <v>9500000</v>
      </c>
      <c r="AS815" s="36">
        <v>0</v>
      </c>
      <c r="AT815" s="36">
        <v>9500000</v>
      </c>
      <c r="AU815" s="36">
        <v>0</v>
      </c>
      <c r="AV815" s="36">
        <v>9500000</v>
      </c>
      <c r="AW815" s="36">
        <v>0</v>
      </c>
      <c r="AX815" s="36">
        <v>0</v>
      </c>
      <c r="AY815" s="36">
        <v>0</v>
      </c>
      <c r="AZ815" s="36">
        <v>0</v>
      </c>
      <c r="BA815" s="34"/>
      <c r="BB815" s="34"/>
      <c r="BC815" s="34"/>
      <c r="BD815" s="34"/>
      <c r="BE815" s="11" t="str">
        <f t="shared" si="72"/>
        <v>OK</v>
      </c>
      <c r="BF815" s="11" t="str">
        <f t="shared" si="73"/>
        <v>OK</v>
      </c>
      <c r="BG815" s="5">
        <f>+IF(B815&lt;&gt;"",COUNTBLANK(F815:AZ815),0)</f>
        <v>0</v>
      </c>
      <c r="BH815" s="12">
        <f t="shared" si="74"/>
        <v>76000000</v>
      </c>
      <c r="BI815" s="12">
        <f t="shared" si="75"/>
        <v>76000000</v>
      </c>
      <c r="BJ815" s="5">
        <f t="shared" si="76"/>
        <v>0</v>
      </c>
      <c r="BK815" s="5">
        <f t="shared" si="77"/>
        <v>0</v>
      </c>
      <c r="BL815" s="2">
        <v>5</v>
      </c>
      <c r="BM815" s="2">
        <v>2500</v>
      </c>
      <c r="BN815" s="2">
        <v>1</v>
      </c>
      <c r="BO815" s="16">
        <v>1</v>
      </c>
      <c r="BP815" s="2">
        <v>22</v>
      </c>
      <c r="BQ815" s="2">
        <v>2</v>
      </c>
      <c r="BT815" s="40"/>
      <c r="BU815" s="40"/>
      <c r="BV815" s="40"/>
      <c r="BW815" s="40"/>
      <c r="BX815" s="40"/>
      <c r="BY815" s="40"/>
      <c r="BZ815" s="40"/>
      <c r="CA815" s="40"/>
    </row>
    <row r="816" spans="1:79" ht="110.4">
      <c r="A816" s="49" t="s">
        <v>3974</v>
      </c>
      <c r="B816" s="37" t="s">
        <v>512</v>
      </c>
      <c r="C816" s="31" t="s">
        <v>415</v>
      </c>
      <c r="D816" s="31" t="s">
        <v>402</v>
      </c>
      <c r="E816" s="22" t="s">
        <v>4087</v>
      </c>
      <c r="F816" s="23" t="s">
        <v>4088</v>
      </c>
      <c r="G816" s="23" t="s">
        <v>4089</v>
      </c>
      <c r="H816" s="23" t="s">
        <v>4091</v>
      </c>
      <c r="I816" s="23">
        <v>80101504</v>
      </c>
      <c r="J816" s="23" t="s">
        <v>407</v>
      </c>
      <c r="K816" s="23" t="s">
        <v>1490</v>
      </c>
      <c r="L816" s="23" t="s">
        <v>3036</v>
      </c>
      <c r="M816" s="24" t="s">
        <v>1477</v>
      </c>
      <c r="N816" s="24" t="s">
        <v>1477</v>
      </c>
      <c r="O816" s="24" t="s">
        <v>421</v>
      </c>
      <c r="P816" s="24">
        <v>8</v>
      </c>
      <c r="Q816" s="24" t="s">
        <v>1546</v>
      </c>
      <c r="R816" s="24" t="s">
        <v>1551</v>
      </c>
      <c r="S816" s="25">
        <v>96000000</v>
      </c>
      <c r="T816" s="25">
        <v>96000000</v>
      </c>
      <c r="U816" s="24" t="s">
        <v>1560</v>
      </c>
      <c r="V816" s="24" t="s">
        <v>1561</v>
      </c>
      <c r="W816" s="23" t="s">
        <v>245</v>
      </c>
      <c r="X816" s="23" t="s">
        <v>1564</v>
      </c>
      <c r="Y816" s="23" t="s">
        <v>1615</v>
      </c>
      <c r="Z816" s="23" t="s">
        <v>1650</v>
      </c>
      <c r="AA816" s="23" t="s">
        <v>1818</v>
      </c>
      <c r="AB816" s="23" t="s">
        <v>1824</v>
      </c>
      <c r="AC816" s="36">
        <v>0</v>
      </c>
      <c r="AD816" s="36">
        <v>0</v>
      </c>
      <c r="AE816" s="36">
        <v>96000000</v>
      </c>
      <c r="AF816" s="36">
        <v>0</v>
      </c>
      <c r="AG816" s="36">
        <v>0</v>
      </c>
      <c r="AH816" s="36">
        <v>12000000</v>
      </c>
      <c r="AI816" s="36">
        <v>0</v>
      </c>
      <c r="AJ816" s="36">
        <v>12000000</v>
      </c>
      <c r="AK816" s="36">
        <v>0</v>
      </c>
      <c r="AL816" s="36">
        <v>12000000</v>
      </c>
      <c r="AM816" s="36">
        <v>0</v>
      </c>
      <c r="AN816" s="36">
        <v>12000000</v>
      </c>
      <c r="AO816" s="36">
        <v>0</v>
      </c>
      <c r="AP816" s="36">
        <v>12000000</v>
      </c>
      <c r="AQ816" s="36">
        <v>0</v>
      </c>
      <c r="AR816" s="36">
        <v>12000000</v>
      </c>
      <c r="AS816" s="36">
        <v>0</v>
      </c>
      <c r="AT816" s="36">
        <v>12000000</v>
      </c>
      <c r="AU816" s="36">
        <v>0</v>
      </c>
      <c r="AV816" s="36">
        <v>12000000</v>
      </c>
      <c r="AW816" s="36">
        <v>0</v>
      </c>
      <c r="AX816" s="36">
        <v>0</v>
      </c>
      <c r="AY816" s="36">
        <v>0</v>
      </c>
      <c r="AZ816" s="36">
        <v>0</v>
      </c>
      <c r="BA816" s="34"/>
      <c r="BB816" s="34"/>
      <c r="BC816" s="34"/>
      <c r="BD816" s="34"/>
      <c r="BE816" s="11" t="str">
        <f t="shared" si="72"/>
        <v>OK</v>
      </c>
      <c r="BF816" s="11" t="str">
        <f t="shared" si="73"/>
        <v>OK</v>
      </c>
      <c r="BG816" s="5">
        <f>+IF(B816&lt;&gt;"",COUNTBLANK(F816:AZ816),0)</f>
        <v>0</v>
      </c>
      <c r="BH816" s="12">
        <f t="shared" si="74"/>
        <v>96000000</v>
      </c>
      <c r="BI816" s="12">
        <f t="shared" si="75"/>
        <v>96000000</v>
      </c>
      <c r="BJ816" s="5">
        <f t="shared" si="76"/>
        <v>0</v>
      </c>
      <c r="BK816" s="5">
        <f t="shared" si="77"/>
        <v>0</v>
      </c>
      <c r="BL816" s="2">
        <v>5</v>
      </c>
      <c r="BM816" s="2">
        <v>2500</v>
      </c>
      <c r="BN816" s="2">
        <v>1</v>
      </c>
      <c r="BO816" s="16">
        <v>1</v>
      </c>
      <c r="BP816" s="2">
        <v>22</v>
      </c>
      <c r="BQ816" s="2">
        <v>3</v>
      </c>
      <c r="BT816" s="40"/>
      <c r="BU816" s="40"/>
      <c r="BV816" s="40"/>
      <c r="BW816" s="40"/>
      <c r="BX816" s="40"/>
      <c r="BY816" s="40"/>
      <c r="BZ816" s="40"/>
      <c r="CA816" s="40"/>
    </row>
    <row r="817" spans="1:79" ht="96.6">
      <c r="A817" s="49" t="s">
        <v>3974</v>
      </c>
      <c r="B817" s="37" t="s">
        <v>513</v>
      </c>
      <c r="C817" s="31" t="s">
        <v>415</v>
      </c>
      <c r="D817" s="31" t="s">
        <v>402</v>
      </c>
      <c r="E817" s="22" t="s">
        <v>4087</v>
      </c>
      <c r="F817" s="23" t="s">
        <v>4088</v>
      </c>
      <c r="G817" s="23" t="s">
        <v>4089</v>
      </c>
      <c r="H817" s="23" t="s">
        <v>4091</v>
      </c>
      <c r="I817" s="23">
        <v>80101504</v>
      </c>
      <c r="J817" s="23" t="s">
        <v>407</v>
      </c>
      <c r="K817" s="23" t="s">
        <v>1490</v>
      </c>
      <c r="L817" s="23" t="s">
        <v>3037</v>
      </c>
      <c r="M817" s="24" t="s">
        <v>1477</v>
      </c>
      <c r="N817" s="24" t="s">
        <v>1477</v>
      </c>
      <c r="O817" s="24" t="s">
        <v>421</v>
      </c>
      <c r="P817" s="24">
        <v>8</v>
      </c>
      <c r="Q817" s="24" t="s">
        <v>1546</v>
      </c>
      <c r="R817" s="24" t="s">
        <v>1551</v>
      </c>
      <c r="S817" s="25">
        <v>96000000</v>
      </c>
      <c r="T817" s="25">
        <v>96000000</v>
      </c>
      <c r="U817" s="24" t="s">
        <v>1560</v>
      </c>
      <c r="V817" s="24" t="s">
        <v>1561</v>
      </c>
      <c r="W817" s="23" t="s">
        <v>245</v>
      </c>
      <c r="X817" s="23" t="s">
        <v>1564</v>
      </c>
      <c r="Y817" s="23" t="s">
        <v>1615</v>
      </c>
      <c r="Z817" s="23" t="s">
        <v>1650</v>
      </c>
      <c r="AA817" s="23" t="s">
        <v>1818</v>
      </c>
      <c r="AB817" s="23" t="s">
        <v>1824</v>
      </c>
      <c r="AC817" s="36">
        <v>0</v>
      </c>
      <c r="AD817" s="36">
        <v>0</v>
      </c>
      <c r="AE817" s="36">
        <v>96000000</v>
      </c>
      <c r="AF817" s="36">
        <v>0</v>
      </c>
      <c r="AG817" s="36">
        <v>0</v>
      </c>
      <c r="AH817" s="36">
        <v>12000000</v>
      </c>
      <c r="AI817" s="36">
        <v>0</v>
      </c>
      <c r="AJ817" s="36">
        <v>12000000</v>
      </c>
      <c r="AK817" s="36">
        <v>0</v>
      </c>
      <c r="AL817" s="36">
        <v>12000000</v>
      </c>
      <c r="AM817" s="36">
        <v>0</v>
      </c>
      <c r="AN817" s="36">
        <v>12000000</v>
      </c>
      <c r="AO817" s="36">
        <v>0</v>
      </c>
      <c r="AP817" s="36">
        <v>12000000</v>
      </c>
      <c r="AQ817" s="36">
        <v>0</v>
      </c>
      <c r="AR817" s="36">
        <v>12000000</v>
      </c>
      <c r="AS817" s="36">
        <v>0</v>
      </c>
      <c r="AT817" s="36">
        <v>12000000</v>
      </c>
      <c r="AU817" s="36">
        <v>0</v>
      </c>
      <c r="AV817" s="36">
        <v>12000000</v>
      </c>
      <c r="AW817" s="36">
        <v>0</v>
      </c>
      <c r="AX817" s="36">
        <v>0</v>
      </c>
      <c r="AY817" s="36">
        <v>0</v>
      </c>
      <c r="AZ817" s="36">
        <v>0</v>
      </c>
      <c r="BA817" s="34"/>
      <c r="BB817" s="34"/>
      <c r="BC817" s="34"/>
      <c r="BD817" s="34"/>
      <c r="BE817" s="11" t="str">
        <f t="shared" si="72"/>
        <v>OK</v>
      </c>
      <c r="BF817" s="11" t="str">
        <f t="shared" si="73"/>
        <v>OK</v>
      </c>
      <c r="BG817" s="5">
        <f>+IF(B817&lt;&gt;"",COUNTBLANK(F817:AZ817),0)</f>
        <v>0</v>
      </c>
      <c r="BH817" s="12">
        <f t="shared" si="74"/>
        <v>96000000</v>
      </c>
      <c r="BI817" s="12">
        <f t="shared" si="75"/>
        <v>96000000</v>
      </c>
      <c r="BJ817" s="5">
        <f t="shared" si="76"/>
        <v>0</v>
      </c>
      <c r="BK817" s="5">
        <f t="shared" si="77"/>
        <v>0</v>
      </c>
      <c r="BL817" s="2">
        <v>5</v>
      </c>
      <c r="BM817" s="2">
        <v>2500</v>
      </c>
      <c r="BN817" s="2">
        <v>1</v>
      </c>
      <c r="BO817" s="16">
        <v>1</v>
      </c>
      <c r="BP817" s="2">
        <v>22</v>
      </c>
      <c r="BQ817" s="2">
        <v>4</v>
      </c>
      <c r="BT817" s="40"/>
      <c r="BU817" s="40"/>
      <c r="BV817" s="40"/>
      <c r="BW817" s="40"/>
      <c r="BX817" s="40"/>
      <c r="BY817" s="40"/>
      <c r="BZ817" s="40"/>
      <c r="CA817" s="40"/>
    </row>
    <row r="818" spans="1:79" ht="82.8">
      <c r="A818" s="49" t="s">
        <v>212</v>
      </c>
      <c r="B818" s="37" t="s">
        <v>514</v>
      </c>
      <c r="C818" s="31" t="s">
        <v>415</v>
      </c>
      <c r="D818" s="31" t="s">
        <v>402</v>
      </c>
      <c r="E818" s="22" t="s">
        <v>4087</v>
      </c>
      <c r="F818" s="23" t="s">
        <v>4088</v>
      </c>
      <c r="G818" s="23" t="s">
        <v>4089</v>
      </c>
      <c r="H818" s="23" t="s">
        <v>4091</v>
      </c>
      <c r="I818" s="23" t="s">
        <v>212</v>
      </c>
      <c r="J818" s="23" t="s">
        <v>407</v>
      </c>
      <c r="K818" s="23" t="s">
        <v>212</v>
      </c>
      <c r="L818" s="23" t="s">
        <v>3678</v>
      </c>
      <c r="M818" s="24" t="s">
        <v>212</v>
      </c>
      <c r="N818" s="24" t="s">
        <v>212</v>
      </c>
      <c r="O818" s="24" t="s">
        <v>212</v>
      </c>
      <c r="P818" s="24" t="s">
        <v>212</v>
      </c>
      <c r="Q818" s="24" t="s">
        <v>1548</v>
      </c>
      <c r="R818" s="24" t="s">
        <v>1551</v>
      </c>
      <c r="S818" s="25">
        <v>0</v>
      </c>
      <c r="T818" s="25">
        <v>0</v>
      </c>
      <c r="U818" s="24" t="s">
        <v>1560</v>
      </c>
      <c r="V818" s="24" t="s">
        <v>1561</v>
      </c>
      <c r="W818" s="23" t="s">
        <v>245</v>
      </c>
      <c r="X818" s="23" t="s">
        <v>1564</v>
      </c>
      <c r="Y818" s="23" t="s">
        <v>1621</v>
      </c>
      <c r="Z818" s="23" t="s">
        <v>1657</v>
      </c>
      <c r="AA818" s="23" t="s">
        <v>1818</v>
      </c>
      <c r="AB818" s="23" t="s">
        <v>1824</v>
      </c>
      <c r="AC818" s="36">
        <v>0</v>
      </c>
      <c r="AD818" s="36">
        <v>0</v>
      </c>
      <c r="AE818" s="36">
        <v>0</v>
      </c>
      <c r="AF818" s="36">
        <v>0</v>
      </c>
      <c r="AG818" s="36">
        <v>0</v>
      </c>
      <c r="AH818" s="36">
        <v>0</v>
      </c>
      <c r="AI818" s="36">
        <v>0</v>
      </c>
      <c r="AJ818" s="36">
        <v>0</v>
      </c>
      <c r="AK818" s="36">
        <v>0</v>
      </c>
      <c r="AL818" s="36">
        <v>0</v>
      </c>
      <c r="AM818" s="36">
        <v>0</v>
      </c>
      <c r="AN818" s="36">
        <v>0</v>
      </c>
      <c r="AO818" s="36">
        <v>0</v>
      </c>
      <c r="AP818" s="36">
        <v>0</v>
      </c>
      <c r="AQ818" s="36">
        <v>0</v>
      </c>
      <c r="AR818" s="36">
        <v>0</v>
      </c>
      <c r="AS818" s="36">
        <v>0</v>
      </c>
      <c r="AT818" s="36">
        <v>0</v>
      </c>
      <c r="AU818" s="36">
        <v>0</v>
      </c>
      <c r="AV818" s="36">
        <v>0</v>
      </c>
      <c r="AW818" s="36">
        <v>0</v>
      </c>
      <c r="AX818" s="36">
        <v>0</v>
      </c>
      <c r="AY818" s="36">
        <v>0</v>
      </c>
      <c r="AZ818" s="36">
        <v>0</v>
      </c>
      <c r="BA818" s="34"/>
      <c r="BB818" s="34"/>
      <c r="BC818" s="34"/>
      <c r="BD818" s="34"/>
      <c r="BE818" s="11" t="str">
        <f t="shared" si="72"/>
        <v>OK</v>
      </c>
      <c r="BF818" s="11" t="str">
        <f t="shared" si="73"/>
        <v>OK</v>
      </c>
      <c r="BG818" s="5">
        <f>+IF(B818&lt;&gt;"",COUNTBLANK(F818:AZ818),0)</f>
        <v>0</v>
      </c>
      <c r="BH818" s="12">
        <f t="shared" si="74"/>
        <v>0</v>
      </c>
      <c r="BI818" s="12">
        <f t="shared" si="75"/>
        <v>0</v>
      </c>
      <c r="BJ818" s="5">
        <f t="shared" si="76"/>
        <v>0</v>
      </c>
      <c r="BK818" s="5">
        <f t="shared" si="77"/>
        <v>0</v>
      </c>
      <c r="BL818" s="2">
        <v>5</v>
      </c>
      <c r="BM818" s="2">
        <v>2500</v>
      </c>
      <c r="BN818" s="2">
        <v>1</v>
      </c>
      <c r="BO818" s="16">
        <v>1</v>
      </c>
      <c r="BP818" s="2">
        <v>22</v>
      </c>
      <c r="BQ818" s="2">
        <v>5</v>
      </c>
      <c r="BT818" s="40"/>
      <c r="BU818" s="40"/>
      <c r="BV818" s="40"/>
      <c r="BW818" s="40"/>
      <c r="BX818" s="40"/>
      <c r="BY818" s="40"/>
      <c r="BZ818" s="40"/>
      <c r="CA818" s="40"/>
    </row>
    <row r="819" spans="1:79" ht="110.4">
      <c r="A819" s="49" t="s">
        <v>3974</v>
      </c>
      <c r="B819" s="42" t="s">
        <v>3576</v>
      </c>
      <c r="C819" s="31" t="s">
        <v>415</v>
      </c>
      <c r="D819" s="31" t="s">
        <v>402</v>
      </c>
      <c r="E819" s="22" t="s">
        <v>4087</v>
      </c>
      <c r="F819" s="23" t="s">
        <v>4088</v>
      </c>
      <c r="G819" s="23" t="s">
        <v>4089</v>
      </c>
      <c r="H819" s="23" t="s">
        <v>4091</v>
      </c>
      <c r="I819" s="23">
        <v>80101504</v>
      </c>
      <c r="J819" s="23" t="s">
        <v>407</v>
      </c>
      <c r="K819" s="23" t="s">
        <v>1490</v>
      </c>
      <c r="L819" s="23" t="s">
        <v>3679</v>
      </c>
      <c r="M819" s="24" t="s">
        <v>1477</v>
      </c>
      <c r="N819" s="24" t="s">
        <v>1477</v>
      </c>
      <c r="O819" s="24" t="s">
        <v>421</v>
      </c>
      <c r="P819" s="24">
        <v>8</v>
      </c>
      <c r="Q819" s="24" t="s">
        <v>1546</v>
      </c>
      <c r="R819" s="24" t="s">
        <v>1551</v>
      </c>
      <c r="S819" s="25">
        <v>68000000</v>
      </c>
      <c r="T819" s="25">
        <v>68000000</v>
      </c>
      <c r="U819" s="24" t="s">
        <v>1560</v>
      </c>
      <c r="V819" s="24" t="s">
        <v>1561</v>
      </c>
      <c r="W819" s="23" t="s">
        <v>245</v>
      </c>
      <c r="X819" s="23" t="s">
        <v>1564</v>
      </c>
      <c r="Y819" s="23" t="s">
        <v>1615</v>
      </c>
      <c r="Z819" s="23" t="s">
        <v>1650</v>
      </c>
      <c r="AA819" s="23" t="s">
        <v>1818</v>
      </c>
      <c r="AB819" s="23" t="s">
        <v>1824</v>
      </c>
      <c r="AC819" s="36">
        <v>0</v>
      </c>
      <c r="AD819" s="36">
        <v>0</v>
      </c>
      <c r="AE819" s="36">
        <v>68000000</v>
      </c>
      <c r="AF819" s="36">
        <v>0</v>
      </c>
      <c r="AG819" s="36">
        <v>0</v>
      </c>
      <c r="AH819" s="36">
        <v>8500000</v>
      </c>
      <c r="AI819" s="36">
        <v>0</v>
      </c>
      <c r="AJ819" s="36">
        <v>8500000</v>
      </c>
      <c r="AK819" s="36">
        <v>0</v>
      </c>
      <c r="AL819" s="36">
        <v>8500000</v>
      </c>
      <c r="AM819" s="36">
        <v>0</v>
      </c>
      <c r="AN819" s="36">
        <v>8500000</v>
      </c>
      <c r="AO819" s="36">
        <v>0</v>
      </c>
      <c r="AP819" s="36">
        <v>8500000</v>
      </c>
      <c r="AQ819" s="36">
        <v>0</v>
      </c>
      <c r="AR819" s="36">
        <v>8500000</v>
      </c>
      <c r="AS819" s="36">
        <v>0</v>
      </c>
      <c r="AT819" s="36">
        <v>8500000</v>
      </c>
      <c r="AU819" s="36">
        <v>0</v>
      </c>
      <c r="AV819" s="36">
        <v>8500000</v>
      </c>
      <c r="AW819" s="36">
        <v>0</v>
      </c>
      <c r="AX819" s="36">
        <v>0</v>
      </c>
      <c r="AY819" s="36"/>
      <c r="AZ819" s="36"/>
      <c r="BA819" s="34"/>
      <c r="BB819" s="34"/>
      <c r="BC819" s="34"/>
      <c r="BD819" s="34"/>
      <c r="BE819" s="11" t="str">
        <f t="shared" si="72"/>
        <v>OK</v>
      </c>
      <c r="BF819" s="11" t="str">
        <f t="shared" si="73"/>
        <v>OK</v>
      </c>
      <c r="BG819" s="5">
        <f>+IF(B819&lt;&gt;"",COUNTBLANK(F819:AZ819),0)</f>
        <v>2</v>
      </c>
      <c r="BH819" s="12">
        <f t="shared" si="74"/>
        <v>68000000</v>
      </c>
      <c r="BI819" s="12">
        <f t="shared" si="75"/>
        <v>68000000</v>
      </c>
      <c r="BJ819" s="5">
        <f t="shared" si="76"/>
        <v>0</v>
      </c>
      <c r="BK819" s="5">
        <f t="shared" si="77"/>
        <v>0</v>
      </c>
      <c r="BL819" s="2">
        <v>5</v>
      </c>
      <c r="BM819" s="2">
        <v>2500</v>
      </c>
      <c r="BN819" s="2">
        <v>1</v>
      </c>
      <c r="BO819" s="16">
        <v>1</v>
      </c>
      <c r="BP819" s="2">
        <v>25</v>
      </c>
      <c r="BQ819" s="2">
        <v>1</v>
      </c>
      <c r="BT819" s="40"/>
      <c r="BU819" s="40"/>
      <c r="BV819" s="40"/>
      <c r="BW819" s="40"/>
      <c r="BX819" s="40"/>
      <c r="BY819" s="40"/>
      <c r="BZ819" s="40"/>
      <c r="CA819" s="40"/>
    </row>
    <row r="820" spans="1:79" ht="110.4">
      <c r="A820" s="49" t="s">
        <v>3974</v>
      </c>
      <c r="B820" s="42" t="s">
        <v>3577</v>
      </c>
      <c r="C820" s="31" t="s">
        <v>415</v>
      </c>
      <c r="D820" s="31" t="s">
        <v>402</v>
      </c>
      <c r="E820" s="22" t="s">
        <v>4087</v>
      </c>
      <c r="F820" s="23" t="s">
        <v>4088</v>
      </c>
      <c r="G820" s="23" t="s">
        <v>4089</v>
      </c>
      <c r="H820" s="23" t="s">
        <v>4091</v>
      </c>
      <c r="I820" s="23">
        <v>80101504</v>
      </c>
      <c r="J820" s="23" t="s">
        <v>407</v>
      </c>
      <c r="K820" s="23" t="s">
        <v>1490</v>
      </c>
      <c r="L820" s="23" t="s">
        <v>3680</v>
      </c>
      <c r="M820" s="24" t="s">
        <v>1477</v>
      </c>
      <c r="N820" s="24" t="s">
        <v>1477</v>
      </c>
      <c r="O820" s="24" t="s">
        <v>421</v>
      </c>
      <c r="P820" s="24">
        <v>8</v>
      </c>
      <c r="Q820" s="24" t="s">
        <v>1546</v>
      </c>
      <c r="R820" s="24" t="s">
        <v>1551</v>
      </c>
      <c r="S820" s="25">
        <v>68000000</v>
      </c>
      <c r="T820" s="25">
        <v>68000000</v>
      </c>
      <c r="U820" s="24" t="s">
        <v>1560</v>
      </c>
      <c r="V820" s="24" t="s">
        <v>1561</v>
      </c>
      <c r="W820" s="23" t="s">
        <v>245</v>
      </c>
      <c r="X820" s="23" t="s">
        <v>1564</v>
      </c>
      <c r="Y820" s="23" t="s">
        <v>1615</v>
      </c>
      <c r="Z820" s="23" t="s">
        <v>1650</v>
      </c>
      <c r="AA820" s="23" t="s">
        <v>1818</v>
      </c>
      <c r="AB820" s="23" t="s">
        <v>1824</v>
      </c>
      <c r="AC820" s="36">
        <v>0</v>
      </c>
      <c r="AD820" s="36">
        <v>0</v>
      </c>
      <c r="AE820" s="36">
        <v>68000000</v>
      </c>
      <c r="AF820" s="36">
        <v>0</v>
      </c>
      <c r="AG820" s="36">
        <v>0</v>
      </c>
      <c r="AH820" s="36">
        <v>8500000</v>
      </c>
      <c r="AI820" s="36">
        <v>0</v>
      </c>
      <c r="AJ820" s="36">
        <v>8500000</v>
      </c>
      <c r="AK820" s="36">
        <v>0</v>
      </c>
      <c r="AL820" s="36">
        <v>8500000</v>
      </c>
      <c r="AM820" s="36">
        <v>0</v>
      </c>
      <c r="AN820" s="36">
        <v>8500000</v>
      </c>
      <c r="AO820" s="36">
        <v>0</v>
      </c>
      <c r="AP820" s="36">
        <v>8500000</v>
      </c>
      <c r="AQ820" s="36">
        <v>0</v>
      </c>
      <c r="AR820" s="36">
        <v>8500000</v>
      </c>
      <c r="AS820" s="36">
        <v>0</v>
      </c>
      <c r="AT820" s="36">
        <v>8500000</v>
      </c>
      <c r="AU820" s="36">
        <v>0</v>
      </c>
      <c r="AV820" s="36">
        <v>8500000</v>
      </c>
      <c r="AW820" s="36">
        <v>0</v>
      </c>
      <c r="AX820" s="36">
        <v>0</v>
      </c>
      <c r="AY820" s="36"/>
      <c r="AZ820" s="36"/>
      <c r="BA820" s="34"/>
      <c r="BB820" s="34"/>
      <c r="BC820" s="34"/>
      <c r="BD820" s="34"/>
      <c r="BE820" s="11" t="str">
        <f t="shared" si="72"/>
        <v>OK</v>
      </c>
      <c r="BF820" s="11" t="str">
        <f t="shared" si="73"/>
        <v>OK</v>
      </c>
      <c r="BG820" s="5">
        <f>+IF(B820&lt;&gt;"",COUNTBLANK(F820:AZ820),0)</f>
        <v>2</v>
      </c>
      <c r="BH820" s="12">
        <f t="shared" si="74"/>
        <v>68000000</v>
      </c>
      <c r="BI820" s="12">
        <f t="shared" si="75"/>
        <v>68000000</v>
      </c>
      <c r="BJ820" s="5">
        <f t="shared" si="76"/>
        <v>0</v>
      </c>
      <c r="BK820" s="5">
        <f t="shared" si="77"/>
        <v>0</v>
      </c>
      <c r="BL820" s="2">
        <v>5</v>
      </c>
      <c r="BM820" s="2">
        <v>2500</v>
      </c>
      <c r="BN820" s="2">
        <v>1</v>
      </c>
      <c r="BO820" s="16">
        <v>1</v>
      </c>
      <c r="BP820" s="2">
        <v>25</v>
      </c>
      <c r="BQ820" s="2">
        <v>1</v>
      </c>
      <c r="BT820" s="40"/>
      <c r="BU820" s="40"/>
      <c r="BV820" s="40"/>
      <c r="BW820" s="40"/>
      <c r="BX820" s="40"/>
      <c r="BY820" s="40"/>
      <c r="BZ820" s="40"/>
      <c r="CA820" s="40"/>
    </row>
    <row r="821" spans="1:79" ht="82.8">
      <c r="A821" s="49" t="s">
        <v>3974</v>
      </c>
      <c r="B821" s="42" t="s">
        <v>3578</v>
      </c>
      <c r="C821" s="31" t="s">
        <v>415</v>
      </c>
      <c r="D821" s="31" t="s">
        <v>402</v>
      </c>
      <c r="E821" s="22" t="s">
        <v>4087</v>
      </c>
      <c r="F821" s="23" t="s">
        <v>4088</v>
      </c>
      <c r="G821" s="23" t="s">
        <v>4089</v>
      </c>
      <c r="H821" s="23" t="s">
        <v>4091</v>
      </c>
      <c r="I821" s="23">
        <v>80101504</v>
      </c>
      <c r="J821" s="23" t="s">
        <v>407</v>
      </c>
      <c r="K821" s="23" t="s">
        <v>1490</v>
      </c>
      <c r="L821" s="23" t="s">
        <v>3681</v>
      </c>
      <c r="M821" s="24" t="s">
        <v>1477</v>
      </c>
      <c r="N821" s="24" t="s">
        <v>1477</v>
      </c>
      <c r="O821" s="24" t="s">
        <v>421</v>
      </c>
      <c r="P821" s="24">
        <v>8</v>
      </c>
      <c r="Q821" s="24" t="s">
        <v>1546</v>
      </c>
      <c r="R821" s="24" t="s">
        <v>1551</v>
      </c>
      <c r="S821" s="25">
        <v>68000000</v>
      </c>
      <c r="T821" s="25">
        <v>68000000</v>
      </c>
      <c r="U821" s="24" t="s">
        <v>1560</v>
      </c>
      <c r="V821" s="24" t="s">
        <v>1561</v>
      </c>
      <c r="W821" s="23" t="s">
        <v>245</v>
      </c>
      <c r="X821" s="23" t="s">
        <v>1564</v>
      </c>
      <c r="Y821" s="23" t="s">
        <v>1615</v>
      </c>
      <c r="Z821" s="23" t="s">
        <v>3515</v>
      </c>
      <c r="AA821" s="23" t="s">
        <v>1818</v>
      </c>
      <c r="AB821" s="23" t="s">
        <v>1824</v>
      </c>
      <c r="AC821" s="36">
        <v>0</v>
      </c>
      <c r="AD821" s="36">
        <v>0</v>
      </c>
      <c r="AE821" s="36">
        <v>68000000</v>
      </c>
      <c r="AF821" s="36">
        <v>0</v>
      </c>
      <c r="AG821" s="36">
        <v>0</v>
      </c>
      <c r="AH821" s="36">
        <v>8500000</v>
      </c>
      <c r="AI821" s="36">
        <v>0</v>
      </c>
      <c r="AJ821" s="36">
        <v>8500000</v>
      </c>
      <c r="AK821" s="36">
        <v>0</v>
      </c>
      <c r="AL821" s="36">
        <v>8500000</v>
      </c>
      <c r="AM821" s="36">
        <v>0</v>
      </c>
      <c r="AN821" s="36">
        <v>8500000</v>
      </c>
      <c r="AO821" s="36">
        <v>0</v>
      </c>
      <c r="AP821" s="36">
        <v>8500000</v>
      </c>
      <c r="AQ821" s="36">
        <v>0</v>
      </c>
      <c r="AR821" s="36">
        <v>8500000</v>
      </c>
      <c r="AS821" s="36">
        <v>0</v>
      </c>
      <c r="AT821" s="36">
        <v>8500000</v>
      </c>
      <c r="AU821" s="36">
        <v>0</v>
      </c>
      <c r="AV821" s="36">
        <v>8500000</v>
      </c>
      <c r="AW821" s="36">
        <v>0</v>
      </c>
      <c r="AX821" s="36">
        <v>0</v>
      </c>
      <c r="AY821" s="36"/>
      <c r="AZ821" s="36"/>
      <c r="BA821" s="34"/>
      <c r="BB821" s="34"/>
      <c r="BC821" s="34"/>
      <c r="BD821" s="34"/>
      <c r="BE821" s="11" t="str">
        <f t="shared" si="72"/>
        <v>OK</v>
      </c>
      <c r="BF821" s="11" t="str">
        <f t="shared" si="73"/>
        <v>OK</v>
      </c>
      <c r="BG821" s="5">
        <f>+IF(B821&lt;&gt;"",COUNTBLANK(F821:AZ821),0)</f>
        <v>2</v>
      </c>
      <c r="BH821" s="12">
        <f t="shared" si="74"/>
        <v>68000000</v>
      </c>
      <c r="BI821" s="12">
        <f t="shared" si="75"/>
        <v>68000000</v>
      </c>
      <c r="BJ821" s="5">
        <f t="shared" si="76"/>
        <v>0</v>
      </c>
      <c r="BK821" s="5">
        <f t="shared" si="77"/>
        <v>0</v>
      </c>
      <c r="BL821" s="2">
        <v>5</v>
      </c>
      <c r="BM821" s="2">
        <v>2500</v>
      </c>
      <c r="BN821" s="2">
        <v>1</v>
      </c>
      <c r="BO821" s="16">
        <v>1</v>
      </c>
      <c r="BP821" s="2">
        <v>25</v>
      </c>
      <c r="BQ821" s="2">
        <v>1</v>
      </c>
      <c r="BT821" s="40"/>
      <c r="BU821" s="40"/>
      <c r="BV821" s="40"/>
      <c r="BW821" s="40"/>
      <c r="BX821" s="40"/>
      <c r="BY821" s="40"/>
      <c r="BZ821" s="40"/>
      <c r="CA821" s="40"/>
    </row>
    <row r="822" spans="1:79" ht="82.8">
      <c r="A822" s="49" t="s">
        <v>3974</v>
      </c>
      <c r="B822" s="42" t="s">
        <v>3579</v>
      </c>
      <c r="C822" s="31" t="s">
        <v>415</v>
      </c>
      <c r="D822" s="31" t="s">
        <v>402</v>
      </c>
      <c r="E822" s="22" t="s">
        <v>4087</v>
      </c>
      <c r="F822" s="23" t="s">
        <v>4088</v>
      </c>
      <c r="G822" s="23" t="s">
        <v>4089</v>
      </c>
      <c r="H822" s="23" t="s">
        <v>4091</v>
      </c>
      <c r="I822" s="23">
        <v>80101504</v>
      </c>
      <c r="J822" s="23" t="s">
        <v>407</v>
      </c>
      <c r="K822" s="23" t="s">
        <v>1490</v>
      </c>
      <c r="L822" s="23" t="s">
        <v>3682</v>
      </c>
      <c r="M822" s="24" t="s">
        <v>1477</v>
      </c>
      <c r="N822" s="24" t="s">
        <v>1477</v>
      </c>
      <c r="O822" s="24" t="s">
        <v>421</v>
      </c>
      <c r="P822" s="24">
        <v>8</v>
      </c>
      <c r="Q822" s="24" t="s">
        <v>1546</v>
      </c>
      <c r="R822" s="24" t="s">
        <v>1551</v>
      </c>
      <c r="S822" s="25">
        <v>52000000</v>
      </c>
      <c r="T822" s="25">
        <v>52000000</v>
      </c>
      <c r="U822" s="24" t="s">
        <v>1560</v>
      </c>
      <c r="V822" s="24" t="s">
        <v>1561</v>
      </c>
      <c r="W822" s="23" t="s">
        <v>245</v>
      </c>
      <c r="X822" s="23" t="s">
        <v>1564</v>
      </c>
      <c r="Y822" s="23" t="s">
        <v>1615</v>
      </c>
      <c r="Z822" s="23" t="s">
        <v>1655</v>
      </c>
      <c r="AA822" s="23" t="s">
        <v>1818</v>
      </c>
      <c r="AB822" s="23" t="s">
        <v>1824</v>
      </c>
      <c r="AC822" s="36">
        <v>0</v>
      </c>
      <c r="AD822" s="36">
        <v>0</v>
      </c>
      <c r="AE822" s="36">
        <v>52000000</v>
      </c>
      <c r="AF822" s="36">
        <v>0</v>
      </c>
      <c r="AG822" s="36">
        <v>0</v>
      </c>
      <c r="AH822" s="36">
        <v>6500000</v>
      </c>
      <c r="AI822" s="36">
        <v>0</v>
      </c>
      <c r="AJ822" s="36">
        <v>6500000</v>
      </c>
      <c r="AK822" s="36">
        <v>0</v>
      </c>
      <c r="AL822" s="36">
        <v>6500000</v>
      </c>
      <c r="AM822" s="36">
        <v>0</v>
      </c>
      <c r="AN822" s="36">
        <v>6500000</v>
      </c>
      <c r="AO822" s="36">
        <v>0</v>
      </c>
      <c r="AP822" s="36">
        <v>6500000</v>
      </c>
      <c r="AQ822" s="36">
        <v>0</v>
      </c>
      <c r="AR822" s="36">
        <v>6500000</v>
      </c>
      <c r="AS822" s="36">
        <v>0</v>
      </c>
      <c r="AT822" s="36">
        <v>6500000</v>
      </c>
      <c r="AU822" s="36">
        <v>0</v>
      </c>
      <c r="AV822" s="36">
        <v>6500000</v>
      </c>
      <c r="AW822" s="36">
        <v>0</v>
      </c>
      <c r="AX822" s="36">
        <v>0</v>
      </c>
      <c r="AY822" s="36"/>
      <c r="AZ822" s="36"/>
      <c r="BA822" s="34"/>
      <c r="BB822" s="34"/>
      <c r="BC822" s="34"/>
      <c r="BD822" s="34"/>
      <c r="BE822" s="11" t="str">
        <f t="shared" ref="BE822" si="84">IF(OR($T822&lt;&gt;"",SUM(AC822:AZ822)&lt;&gt;0),IF(T822=BH822,"OK",IF(T822&gt;BH822,"Valor estimado supera a Compromisos en "&amp;DOLLAR(T822-BH822),"Compromisos superan al Valor estimado en "&amp;DOLLAR(BH822-T822))),"")</f>
        <v>OK</v>
      </c>
      <c r="BF822" s="11" t="str">
        <f t="shared" ref="BF822" si="85">IF(OR($T822&lt;&gt;"",SUM(AC822:AZ822)&lt;&gt;0),IF(T822=BI822,"OK",IF(T822&gt;BI822,"Valor estimado supera a Obligaciones en "&amp;DOLLAR(T822-BI822),"Obligaciones superan al Valor estimado en "&amp;DOLLAR(BI822-T822))),"")</f>
        <v>OK</v>
      </c>
      <c r="BG822" s="5">
        <f>+IF(B822&lt;&gt;"",COUNTBLANK(F822:AZ822),0)</f>
        <v>2</v>
      </c>
      <c r="BH822" s="12">
        <f t="shared" ref="BH822" si="86">+SUM(AC822,AE822,AG822,AI822,AK822,AM822,AO822,AQ822,AS822,AU822,AW822,AY822)</f>
        <v>52000000</v>
      </c>
      <c r="BI822" s="12">
        <f t="shared" ref="BI822" si="87">+SUM(AD822,AF822,AH822,AJ822,AL822,AN822,AP822,AR822,AT822,AV822,AX822,AZ822)</f>
        <v>52000000</v>
      </c>
      <c r="BJ822" s="5">
        <f t="shared" ref="BJ822" si="88">+IF(OR(BE822="ok",BE822=""),0,1)</f>
        <v>0</v>
      </c>
      <c r="BK822" s="5">
        <f t="shared" ref="BK822" si="89">+IF(OR(BF822="ok",BF822=""),0,1)</f>
        <v>0</v>
      </c>
      <c r="BL822" s="2">
        <v>5</v>
      </c>
      <c r="BM822" s="2">
        <v>2500</v>
      </c>
      <c r="BN822" s="2">
        <v>1</v>
      </c>
      <c r="BO822" s="16">
        <v>1</v>
      </c>
      <c r="BP822" s="2">
        <v>25</v>
      </c>
      <c r="BQ822" s="2">
        <v>1</v>
      </c>
      <c r="BT822" s="40"/>
      <c r="BU822" s="40"/>
      <c r="BV822" s="40"/>
      <c r="BW822" s="40"/>
      <c r="BX822" s="40"/>
      <c r="BY822" s="40"/>
      <c r="BZ822" s="40"/>
      <c r="CA822" s="40"/>
    </row>
    <row r="823" spans="1:79" ht="110.4">
      <c r="A823" s="49" t="s">
        <v>3974</v>
      </c>
      <c r="B823" s="37" t="s">
        <v>515</v>
      </c>
      <c r="C823" s="31" t="s">
        <v>415</v>
      </c>
      <c r="D823" s="31" t="s">
        <v>402</v>
      </c>
      <c r="E823" s="22" t="s">
        <v>4087</v>
      </c>
      <c r="F823" s="23" t="s">
        <v>4088</v>
      </c>
      <c r="G823" s="23" t="s">
        <v>4089</v>
      </c>
      <c r="H823" s="23" t="s">
        <v>4092</v>
      </c>
      <c r="I823" s="41">
        <v>80101500</v>
      </c>
      <c r="J823" s="23" t="s">
        <v>405</v>
      </c>
      <c r="K823" s="23" t="s">
        <v>1490</v>
      </c>
      <c r="L823" s="23" t="s">
        <v>3038</v>
      </c>
      <c r="M823" s="24" t="s">
        <v>1477</v>
      </c>
      <c r="N823" s="24" t="s">
        <v>1477</v>
      </c>
      <c r="O823" s="24" t="s">
        <v>421</v>
      </c>
      <c r="P823" s="24">
        <v>8</v>
      </c>
      <c r="Q823" s="24" t="s">
        <v>1546</v>
      </c>
      <c r="R823" s="24" t="s">
        <v>1551</v>
      </c>
      <c r="S823" s="25">
        <v>64000000</v>
      </c>
      <c r="T823" s="25">
        <v>64000000</v>
      </c>
      <c r="U823" s="24" t="s">
        <v>1560</v>
      </c>
      <c r="V823" s="24" t="s">
        <v>1561</v>
      </c>
      <c r="W823" s="23" t="s">
        <v>245</v>
      </c>
      <c r="X823" s="23" t="s">
        <v>1564</v>
      </c>
      <c r="Y823" s="23" t="s">
        <v>1615</v>
      </c>
      <c r="Z823" s="23" t="s">
        <v>1656</v>
      </c>
      <c r="AA823" s="23" t="s">
        <v>1818</v>
      </c>
      <c r="AB823" s="23" t="s">
        <v>1824</v>
      </c>
      <c r="AC823" s="36">
        <v>0</v>
      </c>
      <c r="AD823" s="36">
        <v>0</v>
      </c>
      <c r="AE823" s="36">
        <v>64000000</v>
      </c>
      <c r="AF823" s="36">
        <v>0</v>
      </c>
      <c r="AG823" s="36">
        <v>0</v>
      </c>
      <c r="AH823" s="36">
        <v>8000000</v>
      </c>
      <c r="AI823" s="36">
        <v>0</v>
      </c>
      <c r="AJ823" s="36">
        <v>8000000</v>
      </c>
      <c r="AK823" s="36">
        <v>0</v>
      </c>
      <c r="AL823" s="36">
        <v>8000000</v>
      </c>
      <c r="AM823" s="36">
        <v>0</v>
      </c>
      <c r="AN823" s="36">
        <v>8000000</v>
      </c>
      <c r="AO823" s="36">
        <v>0</v>
      </c>
      <c r="AP823" s="36">
        <v>8000000</v>
      </c>
      <c r="AQ823" s="36">
        <v>0</v>
      </c>
      <c r="AR823" s="36">
        <v>8000000</v>
      </c>
      <c r="AS823" s="36">
        <v>0</v>
      </c>
      <c r="AT823" s="36">
        <v>8000000</v>
      </c>
      <c r="AU823" s="36">
        <v>0</v>
      </c>
      <c r="AV823" s="36">
        <v>8000000</v>
      </c>
      <c r="AW823" s="36">
        <v>0</v>
      </c>
      <c r="AX823" s="36">
        <v>0</v>
      </c>
      <c r="AY823" s="36">
        <v>0</v>
      </c>
      <c r="AZ823" s="36">
        <v>0</v>
      </c>
      <c r="BA823" s="34"/>
      <c r="BB823" s="34"/>
      <c r="BC823" s="34"/>
      <c r="BD823" s="34"/>
      <c r="BE823" s="11" t="str">
        <f t="shared" si="72"/>
        <v>OK</v>
      </c>
      <c r="BF823" s="11" t="str">
        <f t="shared" si="73"/>
        <v>OK</v>
      </c>
      <c r="BG823" s="5">
        <f>+IF(B823&lt;&gt;"",COUNTBLANK(F823:AZ823),0)</f>
        <v>0</v>
      </c>
      <c r="BH823" s="12">
        <f t="shared" si="74"/>
        <v>64000000</v>
      </c>
      <c r="BI823" s="12">
        <f t="shared" si="75"/>
        <v>64000000</v>
      </c>
      <c r="BJ823" s="5">
        <f t="shared" si="76"/>
        <v>0</v>
      </c>
      <c r="BK823" s="5">
        <f t="shared" si="77"/>
        <v>0</v>
      </c>
      <c r="BL823" s="2">
        <v>5</v>
      </c>
      <c r="BM823" s="2">
        <v>2500</v>
      </c>
      <c r="BN823" s="2">
        <v>1</v>
      </c>
      <c r="BO823" s="16">
        <v>1</v>
      </c>
      <c r="BP823" s="2">
        <v>25</v>
      </c>
      <c r="BQ823" s="2">
        <v>1</v>
      </c>
      <c r="BT823" s="40"/>
      <c r="BU823" s="40"/>
      <c r="BV823" s="40"/>
      <c r="BW823" s="40"/>
      <c r="BX823" s="40"/>
      <c r="BY823" s="40"/>
      <c r="BZ823" s="40"/>
      <c r="CA823" s="40"/>
    </row>
    <row r="824" spans="1:79" ht="110.4">
      <c r="A824" s="49" t="s">
        <v>3974</v>
      </c>
      <c r="B824" s="37" t="s">
        <v>516</v>
      </c>
      <c r="C824" s="31" t="s">
        <v>415</v>
      </c>
      <c r="D824" s="31" t="s">
        <v>402</v>
      </c>
      <c r="E824" s="22" t="s">
        <v>4087</v>
      </c>
      <c r="F824" s="23" t="s">
        <v>4088</v>
      </c>
      <c r="G824" s="23" t="s">
        <v>4089</v>
      </c>
      <c r="H824" s="23" t="s">
        <v>4092</v>
      </c>
      <c r="I824" s="41">
        <v>80101500</v>
      </c>
      <c r="J824" s="23" t="s">
        <v>405</v>
      </c>
      <c r="K824" s="23" t="s">
        <v>1490</v>
      </c>
      <c r="L824" s="23" t="s">
        <v>3049</v>
      </c>
      <c r="M824" s="24" t="s">
        <v>1477</v>
      </c>
      <c r="N824" s="24" t="s">
        <v>1477</v>
      </c>
      <c r="O824" s="24" t="s">
        <v>421</v>
      </c>
      <c r="P824" s="24">
        <v>8</v>
      </c>
      <c r="Q824" s="24" t="s">
        <v>1546</v>
      </c>
      <c r="R824" s="24" t="s">
        <v>1551</v>
      </c>
      <c r="S824" s="25">
        <v>64000000</v>
      </c>
      <c r="T824" s="25">
        <v>64000000</v>
      </c>
      <c r="U824" s="24" t="s">
        <v>1560</v>
      </c>
      <c r="V824" s="24" t="s">
        <v>1561</v>
      </c>
      <c r="W824" s="23" t="s">
        <v>245</v>
      </c>
      <c r="X824" s="23" t="s">
        <v>1564</v>
      </c>
      <c r="Y824" s="23" t="s">
        <v>1615</v>
      </c>
      <c r="Z824" s="23" t="s">
        <v>1656</v>
      </c>
      <c r="AA824" s="23" t="s">
        <v>1818</v>
      </c>
      <c r="AB824" s="23" t="s">
        <v>1824</v>
      </c>
      <c r="AC824" s="36">
        <v>0</v>
      </c>
      <c r="AD824" s="36">
        <v>0</v>
      </c>
      <c r="AE824" s="36">
        <v>64000000</v>
      </c>
      <c r="AF824" s="36">
        <v>0</v>
      </c>
      <c r="AG824" s="36">
        <v>0</v>
      </c>
      <c r="AH824" s="36">
        <v>8000000</v>
      </c>
      <c r="AI824" s="36">
        <v>0</v>
      </c>
      <c r="AJ824" s="36">
        <v>8000000</v>
      </c>
      <c r="AK824" s="36">
        <v>0</v>
      </c>
      <c r="AL824" s="36">
        <v>8000000</v>
      </c>
      <c r="AM824" s="36">
        <v>0</v>
      </c>
      <c r="AN824" s="36">
        <v>8000000</v>
      </c>
      <c r="AO824" s="36">
        <v>0</v>
      </c>
      <c r="AP824" s="36">
        <v>8000000</v>
      </c>
      <c r="AQ824" s="36">
        <v>0</v>
      </c>
      <c r="AR824" s="36">
        <v>8000000</v>
      </c>
      <c r="AS824" s="36">
        <v>0</v>
      </c>
      <c r="AT824" s="36">
        <v>8000000</v>
      </c>
      <c r="AU824" s="36">
        <v>0</v>
      </c>
      <c r="AV824" s="36">
        <v>8000000</v>
      </c>
      <c r="AW824" s="36">
        <v>0</v>
      </c>
      <c r="AX824" s="36">
        <v>0</v>
      </c>
      <c r="AY824" s="36">
        <v>0</v>
      </c>
      <c r="AZ824" s="36">
        <v>0</v>
      </c>
      <c r="BA824" s="34"/>
      <c r="BB824" s="34"/>
      <c r="BC824" s="34"/>
      <c r="BD824" s="34"/>
      <c r="BE824" s="11" t="str">
        <f t="shared" si="72"/>
        <v>OK</v>
      </c>
      <c r="BF824" s="11" t="str">
        <f t="shared" si="73"/>
        <v>OK</v>
      </c>
      <c r="BG824" s="5">
        <f>+IF(B824&lt;&gt;"",COUNTBLANK(F824:AZ824),0)</f>
        <v>0</v>
      </c>
      <c r="BH824" s="12">
        <f t="shared" si="74"/>
        <v>64000000</v>
      </c>
      <c r="BI824" s="12">
        <f t="shared" si="75"/>
        <v>64000000</v>
      </c>
      <c r="BJ824" s="5">
        <f t="shared" si="76"/>
        <v>0</v>
      </c>
      <c r="BK824" s="5">
        <f t="shared" si="77"/>
        <v>0</v>
      </c>
      <c r="BL824" s="2">
        <v>5</v>
      </c>
      <c r="BM824" s="2">
        <v>2500</v>
      </c>
      <c r="BN824" s="2">
        <v>1</v>
      </c>
      <c r="BO824" s="16">
        <v>1</v>
      </c>
      <c r="BP824" s="2">
        <v>25</v>
      </c>
      <c r="BQ824" s="2">
        <v>2</v>
      </c>
      <c r="BT824" s="40"/>
      <c r="BU824" s="40"/>
      <c r="BV824" s="40"/>
      <c r="BW824" s="40"/>
      <c r="BX824" s="40"/>
      <c r="BY824" s="40"/>
      <c r="BZ824" s="40"/>
      <c r="CA824" s="40"/>
    </row>
    <row r="825" spans="1:79" ht="110.4">
      <c r="A825" s="49" t="s">
        <v>3974</v>
      </c>
      <c r="B825" s="37" t="s">
        <v>517</v>
      </c>
      <c r="C825" s="31" t="s">
        <v>415</v>
      </c>
      <c r="D825" s="31" t="s">
        <v>402</v>
      </c>
      <c r="E825" s="22" t="s">
        <v>4087</v>
      </c>
      <c r="F825" s="23" t="s">
        <v>4088</v>
      </c>
      <c r="G825" s="23" t="s">
        <v>4089</v>
      </c>
      <c r="H825" s="23" t="s">
        <v>4092</v>
      </c>
      <c r="I825" s="41">
        <v>80101500</v>
      </c>
      <c r="J825" s="23" t="s">
        <v>405</v>
      </c>
      <c r="K825" s="23" t="s">
        <v>1490</v>
      </c>
      <c r="L825" s="23" t="s">
        <v>3056</v>
      </c>
      <c r="M825" s="24" t="s">
        <v>1477</v>
      </c>
      <c r="N825" s="24" t="s">
        <v>1477</v>
      </c>
      <c r="O825" s="24" t="s">
        <v>421</v>
      </c>
      <c r="P825" s="24">
        <v>8</v>
      </c>
      <c r="Q825" s="24" t="s">
        <v>1546</v>
      </c>
      <c r="R825" s="24" t="s">
        <v>1551</v>
      </c>
      <c r="S825" s="25">
        <v>64000000</v>
      </c>
      <c r="T825" s="25">
        <v>64000000</v>
      </c>
      <c r="U825" s="24" t="s">
        <v>1560</v>
      </c>
      <c r="V825" s="24" t="s">
        <v>1561</v>
      </c>
      <c r="W825" s="23" t="s">
        <v>245</v>
      </c>
      <c r="X825" s="23" t="s">
        <v>1564</v>
      </c>
      <c r="Y825" s="23" t="s">
        <v>1615</v>
      </c>
      <c r="Z825" s="23" t="s">
        <v>1656</v>
      </c>
      <c r="AA825" s="23" t="s">
        <v>1818</v>
      </c>
      <c r="AB825" s="23" t="s">
        <v>1824</v>
      </c>
      <c r="AC825" s="36">
        <v>0</v>
      </c>
      <c r="AD825" s="36">
        <v>0</v>
      </c>
      <c r="AE825" s="36">
        <v>64000000</v>
      </c>
      <c r="AF825" s="36">
        <v>0</v>
      </c>
      <c r="AG825" s="36">
        <v>0</v>
      </c>
      <c r="AH825" s="36">
        <v>8000000</v>
      </c>
      <c r="AI825" s="36">
        <v>0</v>
      </c>
      <c r="AJ825" s="36">
        <v>8000000</v>
      </c>
      <c r="AK825" s="36">
        <v>0</v>
      </c>
      <c r="AL825" s="36">
        <v>8000000</v>
      </c>
      <c r="AM825" s="36">
        <v>0</v>
      </c>
      <c r="AN825" s="36">
        <v>8000000</v>
      </c>
      <c r="AO825" s="36">
        <v>0</v>
      </c>
      <c r="AP825" s="36">
        <v>8000000</v>
      </c>
      <c r="AQ825" s="36">
        <v>0</v>
      </c>
      <c r="AR825" s="36">
        <v>8000000</v>
      </c>
      <c r="AS825" s="36">
        <v>0</v>
      </c>
      <c r="AT825" s="36">
        <v>8000000</v>
      </c>
      <c r="AU825" s="36">
        <v>0</v>
      </c>
      <c r="AV825" s="36">
        <v>8000000</v>
      </c>
      <c r="AW825" s="36">
        <v>0</v>
      </c>
      <c r="AX825" s="36">
        <v>0</v>
      </c>
      <c r="AY825" s="36">
        <v>0</v>
      </c>
      <c r="AZ825" s="36">
        <v>0</v>
      </c>
      <c r="BA825" s="34"/>
      <c r="BB825" s="34"/>
      <c r="BC825" s="34"/>
      <c r="BD825" s="34"/>
      <c r="BE825" s="11" t="str">
        <f t="shared" si="72"/>
        <v>OK</v>
      </c>
      <c r="BF825" s="11" t="str">
        <f t="shared" si="73"/>
        <v>OK</v>
      </c>
      <c r="BG825" s="5">
        <f>+IF(B825&lt;&gt;"",COUNTBLANK(F825:AZ825),0)</f>
        <v>0</v>
      </c>
      <c r="BH825" s="12">
        <f t="shared" si="74"/>
        <v>64000000</v>
      </c>
      <c r="BI825" s="12">
        <f t="shared" si="75"/>
        <v>64000000</v>
      </c>
      <c r="BJ825" s="5">
        <f t="shared" si="76"/>
        <v>0</v>
      </c>
      <c r="BK825" s="5">
        <f t="shared" si="77"/>
        <v>0</v>
      </c>
      <c r="BL825" s="2">
        <v>5</v>
      </c>
      <c r="BM825" s="2">
        <v>2500</v>
      </c>
      <c r="BN825" s="2">
        <v>1</v>
      </c>
      <c r="BO825" s="16">
        <v>1</v>
      </c>
      <c r="BP825" s="2">
        <v>25</v>
      </c>
      <c r="BQ825" s="2">
        <v>3</v>
      </c>
      <c r="BT825" s="40"/>
      <c r="BU825" s="40"/>
      <c r="BV825" s="40"/>
      <c r="BW825" s="40"/>
      <c r="BX825" s="40"/>
      <c r="BY825" s="40"/>
      <c r="BZ825" s="40"/>
      <c r="CA825" s="40"/>
    </row>
    <row r="826" spans="1:79" ht="110.4">
      <c r="A826" s="49" t="s">
        <v>3974</v>
      </c>
      <c r="B826" s="37" t="s">
        <v>518</v>
      </c>
      <c r="C826" s="31" t="s">
        <v>415</v>
      </c>
      <c r="D826" s="31" t="s">
        <v>402</v>
      </c>
      <c r="E826" s="22" t="s">
        <v>4087</v>
      </c>
      <c r="F826" s="23" t="s">
        <v>4088</v>
      </c>
      <c r="G826" s="23" t="s">
        <v>4089</v>
      </c>
      <c r="H826" s="23" t="s">
        <v>4092</v>
      </c>
      <c r="I826" s="41">
        <v>80101500</v>
      </c>
      <c r="J826" s="23" t="s">
        <v>405</v>
      </c>
      <c r="K826" s="23" t="s">
        <v>1490</v>
      </c>
      <c r="L826" s="23" t="s">
        <v>3057</v>
      </c>
      <c r="M826" s="24" t="s">
        <v>1477</v>
      </c>
      <c r="N826" s="24" t="s">
        <v>1477</v>
      </c>
      <c r="O826" s="24" t="s">
        <v>421</v>
      </c>
      <c r="P826" s="24">
        <v>8</v>
      </c>
      <c r="Q826" s="24" t="s">
        <v>1546</v>
      </c>
      <c r="R826" s="24" t="s">
        <v>1551</v>
      </c>
      <c r="S826" s="25">
        <v>64000000</v>
      </c>
      <c r="T826" s="25">
        <v>64000000</v>
      </c>
      <c r="U826" s="24" t="s">
        <v>1560</v>
      </c>
      <c r="V826" s="24" t="s">
        <v>1561</v>
      </c>
      <c r="W826" s="23" t="s">
        <v>245</v>
      </c>
      <c r="X826" s="23" t="s">
        <v>1564</v>
      </c>
      <c r="Y826" s="23" t="s">
        <v>1615</v>
      </c>
      <c r="Z826" s="23" t="s">
        <v>1656</v>
      </c>
      <c r="AA826" s="23" t="s">
        <v>1818</v>
      </c>
      <c r="AB826" s="23" t="s">
        <v>1824</v>
      </c>
      <c r="AC826" s="36">
        <v>0</v>
      </c>
      <c r="AD826" s="36">
        <v>0</v>
      </c>
      <c r="AE826" s="36">
        <v>64000000</v>
      </c>
      <c r="AF826" s="36">
        <v>0</v>
      </c>
      <c r="AG826" s="36">
        <v>0</v>
      </c>
      <c r="AH826" s="36">
        <v>8000000</v>
      </c>
      <c r="AI826" s="36">
        <v>0</v>
      </c>
      <c r="AJ826" s="36">
        <v>8000000</v>
      </c>
      <c r="AK826" s="36">
        <v>0</v>
      </c>
      <c r="AL826" s="36">
        <v>8000000</v>
      </c>
      <c r="AM826" s="36">
        <v>0</v>
      </c>
      <c r="AN826" s="36">
        <v>8000000</v>
      </c>
      <c r="AO826" s="36">
        <v>0</v>
      </c>
      <c r="AP826" s="36">
        <v>8000000</v>
      </c>
      <c r="AQ826" s="36">
        <v>0</v>
      </c>
      <c r="AR826" s="36">
        <v>8000000</v>
      </c>
      <c r="AS826" s="36">
        <v>0</v>
      </c>
      <c r="AT826" s="36">
        <v>8000000</v>
      </c>
      <c r="AU826" s="36">
        <v>0</v>
      </c>
      <c r="AV826" s="36">
        <v>8000000</v>
      </c>
      <c r="AW826" s="36">
        <v>0</v>
      </c>
      <c r="AX826" s="36">
        <v>0</v>
      </c>
      <c r="AY826" s="36">
        <v>0</v>
      </c>
      <c r="AZ826" s="36">
        <v>0</v>
      </c>
      <c r="BA826" s="34"/>
      <c r="BB826" s="34"/>
      <c r="BC826" s="34"/>
      <c r="BD826" s="34"/>
      <c r="BE826" s="11" t="str">
        <f t="shared" si="72"/>
        <v>OK</v>
      </c>
      <c r="BF826" s="11" t="str">
        <f t="shared" si="73"/>
        <v>OK</v>
      </c>
      <c r="BG826" s="5">
        <f>+IF(B826&lt;&gt;"",COUNTBLANK(F826:AZ826),0)</f>
        <v>0</v>
      </c>
      <c r="BH826" s="12">
        <f t="shared" si="74"/>
        <v>64000000</v>
      </c>
      <c r="BI826" s="12">
        <f t="shared" si="75"/>
        <v>64000000</v>
      </c>
      <c r="BJ826" s="5">
        <f t="shared" si="76"/>
        <v>0</v>
      </c>
      <c r="BK826" s="5">
        <f t="shared" si="77"/>
        <v>0</v>
      </c>
      <c r="BL826" s="2">
        <v>5</v>
      </c>
      <c r="BM826" s="2">
        <v>2500</v>
      </c>
      <c r="BN826" s="2">
        <v>1</v>
      </c>
      <c r="BO826" s="16">
        <v>1</v>
      </c>
      <c r="BP826" s="2">
        <v>25</v>
      </c>
      <c r="BQ826" s="2">
        <v>4</v>
      </c>
      <c r="BT826" s="40"/>
      <c r="BU826" s="40"/>
      <c r="BV826" s="40"/>
      <c r="BW826" s="40"/>
      <c r="BX826" s="40"/>
      <c r="BY826" s="40"/>
      <c r="BZ826" s="40"/>
      <c r="CA826" s="40"/>
    </row>
    <row r="827" spans="1:79" ht="110.4">
      <c r="A827" s="49" t="s">
        <v>3974</v>
      </c>
      <c r="B827" s="37" t="s">
        <v>519</v>
      </c>
      <c r="C827" s="31" t="s">
        <v>415</v>
      </c>
      <c r="D827" s="31" t="s">
        <v>402</v>
      </c>
      <c r="E827" s="22" t="s">
        <v>4087</v>
      </c>
      <c r="F827" s="23" t="s">
        <v>4088</v>
      </c>
      <c r="G827" s="23" t="s">
        <v>4089</v>
      </c>
      <c r="H827" s="23" t="s">
        <v>4092</v>
      </c>
      <c r="I827" s="41">
        <v>80101500</v>
      </c>
      <c r="J827" s="23" t="s">
        <v>405</v>
      </c>
      <c r="K827" s="23" t="s">
        <v>1490</v>
      </c>
      <c r="L827" s="23" t="s">
        <v>3060</v>
      </c>
      <c r="M827" s="24" t="s">
        <v>1477</v>
      </c>
      <c r="N827" s="24" t="s">
        <v>1477</v>
      </c>
      <c r="O827" s="24" t="s">
        <v>421</v>
      </c>
      <c r="P827" s="24">
        <v>8</v>
      </c>
      <c r="Q827" s="24" t="s">
        <v>1546</v>
      </c>
      <c r="R827" s="24" t="s">
        <v>1551</v>
      </c>
      <c r="S827" s="25">
        <v>64000000</v>
      </c>
      <c r="T827" s="25">
        <v>64000000</v>
      </c>
      <c r="U827" s="24" t="s">
        <v>1560</v>
      </c>
      <c r="V827" s="24" t="s">
        <v>1561</v>
      </c>
      <c r="W827" s="23" t="s">
        <v>245</v>
      </c>
      <c r="X827" s="23" t="s">
        <v>1564</v>
      </c>
      <c r="Y827" s="23" t="s">
        <v>1615</v>
      </c>
      <c r="Z827" s="23" t="s">
        <v>1656</v>
      </c>
      <c r="AA827" s="23" t="s">
        <v>1818</v>
      </c>
      <c r="AB827" s="23" t="s">
        <v>1824</v>
      </c>
      <c r="AC827" s="36">
        <v>0</v>
      </c>
      <c r="AD827" s="36">
        <v>0</v>
      </c>
      <c r="AE827" s="36">
        <v>64000000</v>
      </c>
      <c r="AF827" s="36">
        <v>0</v>
      </c>
      <c r="AG827" s="36">
        <v>0</v>
      </c>
      <c r="AH827" s="36">
        <v>8000000</v>
      </c>
      <c r="AI827" s="36">
        <v>0</v>
      </c>
      <c r="AJ827" s="36">
        <v>8000000</v>
      </c>
      <c r="AK827" s="36">
        <v>0</v>
      </c>
      <c r="AL827" s="36">
        <v>8000000</v>
      </c>
      <c r="AM827" s="36">
        <v>0</v>
      </c>
      <c r="AN827" s="36">
        <v>8000000</v>
      </c>
      <c r="AO827" s="36">
        <v>0</v>
      </c>
      <c r="AP827" s="36">
        <v>8000000</v>
      </c>
      <c r="AQ827" s="36">
        <v>0</v>
      </c>
      <c r="AR827" s="36">
        <v>8000000</v>
      </c>
      <c r="AS827" s="36">
        <v>0</v>
      </c>
      <c r="AT827" s="36">
        <v>8000000</v>
      </c>
      <c r="AU827" s="36">
        <v>0</v>
      </c>
      <c r="AV827" s="36">
        <v>8000000</v>
      </c>
      <c r="AW827" s="36">
        <v>0</v>
      </c>
      <c r="AX827" s="36">
        <v>0</v>
      </c>
      <c r="AY827" s="36">
        <v>0</v>
      </c>
      <c r="AZ827" s="36">
        <v>0</v>
      </c>
      <c r="BA827" s="34"/>
      <c r="BB827" s="34"/>
      <c r="BC827" s="34"/>
      <c r="BD827" s="34"/>
      <c r="BE827" s="11" t="str">
        <f t="shared" si="72"/>
        <v>OK</v>
      </c>
      <c r="BF827" s="11" t="str">
        <f t="shared" si="73"/>
        <v>OK</v>
      </c>
      <c r="BG827" s="5">
        <f>+IF(B827&lt;&gt;"",COUNTBLANK(F827:AZ827),0)</f>
        <v>0</v>
      </c>
      <c r="BH827" s="12">
        <f t="shared" si="74"/>
        <v>64000000</v>
      </c>
      <c r="BI827" s="12">
        <f t="shared" si="75"/>
        <v>64000000</v>
      </c>
      <c r="BJ827" s="5">
        <f t="shared" si="76"/>
        <v>0</v>
      </c>
      <c r="BK827" s="5">
        <f t="shared" si="77"/>
        <v>0</v>
      </c>
      <c r="BL827" s="2">
        <v>5</v>
      </c>
      <c r="BM827" s="2">
        <v>2500</v>
      </c>
      <c r="BN827" s="2">
        <v>1</v>
      </c>
      <c r="BO827" s="16">
        <v>1</v>
      </c>
      <c r="BP827" s="2">
        <v>25</v>
      </c>
      <c r="BQ827" s="2">
        <v>5</v>
      </c>
      <c r="BT827" s="40"/>
      <c r="BU827" s="40"/>
      <c r="BV827" s="40"/>
      <c r="BW827" s="40"/>
      <c r="BX827" s="40"/>
      <c r="BY827" s="40"/>
      <c r="BZ827" s="40"/>
      <c r="CA827" s="40"/>
    </row>
    <row r="828" spans="1:79" ht="110.4">
      <c r="A828" s="49" t="s">
        <v>3974</v>
      </c>
      <c r="B828" s="37" t="s">
        <v>520</v>
      </c>
      <c r="C828" s="31" t="s">
        <v>415</v>
      </c>
      <c r="D828" s="31" t="s">
        <v>402</v>
      </c>
      <c r="E828" s="22" t="s">
        <v>4087</v>
      </c>
      <c r="F828" s="23" t="s">
        <v>4088</v>
      </c>
      <c r="G828" s="23" t="s">
        <v>4089</v>
      </c>
      <c r="H828" s="23" t="s">
        <v>4092</v>
      </c>
      <c r="I828" s="41">
        <v>80101500</v>
      </c>
      <c r="J828" s="23" t="s">
        <v>405</v>
      </c>
      <c r="K828" s="23" t="s">
        <v>1490</v>
      </c>
      <c r="L828" s="23" t="s">
        <v>3062</v>
      </c>
      <c r="M828" s="24" t="s">
        <v>1477</v>
      </c>
      <c r="N828" s="24" t="s">
        <v>1477</v>
      </c>
      <c r="O828" s="24" t="s">
        <v>421</v>
      </c>
      <c r="P828" s="24">
        <v>8</v>
      </c>
      <c r="Q828" s="24" t="s">
        <v>1546</v>
      </c>
      <c r="R828" s="24" t="s">
        <v>1551</v>
      </c>
      <c r="S828" s="25">
        <v>64000000</v>
      </c>
      <c r="T828" s="25">
        <v>64000000</v>
      </c>
      <c r="U828" s="24" t="s">
        <v>1560</v>
      </c>
      <c r="V828" s="24" t="s">
        <v>1561</v>
      </c>
      <c r="W828" s="23" t="s">
        <v>245</v>
      </c>
      <c r="X828" s="23" t="s">
        <v>1564</v>
      </c>
      <c r="Y828" s="23" t="s">
        <v>1615</v>
      </c>
      <c r="Z828" s="23" t="s">
        <v>1656</v>
      </c>
      <c r="AA828" s="23" t="s">
        <v>1818</v>
      </c>
      <c r="AB828" s="23" t="s">
        <v>1824</v>
      </c>
      <c r="AC828" s="36">
        <v>0</v>
      </c>
      <c r="AD828" s="36">
        <v>0</v>
      </c>
      <c r="AE828" s="36">
        <v>64000000</v>
      </c>
      <c r="AF828" s="36">
        <v>0</v>
      </c>
      <c r="AG828" s="36">
        <v>0</v>
      </c>
      <c r="AH828" s="36">
        <v>8000000</v>
      </c>
      <c r="AI828" s="36">
        <v>0</v>
      </c>
      <c r="AJ828" s="36">
        <v>8000000</v>
      </c>
      <c r="AK828" s="36">
        <v>0</v>
      </c>
      <c r="AL828" s="36">
        <v>8000000</v>
      </c>
      <c r="AM828" s="36">
        <v>0</v>
      </c>
      <c r="AN828" s="36">
        <v>8000000</v>
      </c>
      <c r="AO828" s="36">
        <v>0</v>
      </c>
      <c r="AP828" s="36">
        <v>8000000</v>
      </c>
      <c r="AQ828" s="36">
        <v>0</v>
      </c>
      <c r="AR828" s="36">
        <v>8000000</v>
      </c>
      <c r="AS828" s="36">
        <v>0</v>
      </c>
      <c r="AT828" s="36">
        <v>8000000</v>
      </c>
      <c r="AU828" s="36">
        <v>0</v>
      </c>
      <c r="AV828" s="36">
        <v>8000000</v>
      </c>
      <c r="AW828" s="36">
        <v>0</v>
      </c>
      <c r="AX828" s="36">
        <v>0</v>
      </c>
      <c r="AY828" s="36">
        <v>0</v>
      </c>
      <c r="AZ828" s="36">
        <v>0</v>
      </c>
      <c r="BA828" s="34"/>
      <c r="BB828" s="34"/>
      <c r="BC828" s="34"/>
      <c r="BD828" s="34"/>
      <c r="BE828" s="11" t="str">
        <f t="shared" si="72"/>
        <v>OK</v>
      </c>
      <c r="BF828" s="11" t="str">
        <f t="shared" si="73"/>
        <v>OK</v>
      </c>
      <c r="BG828" s="5">
        <f>+IF(B828&lt;&gt;"",COUNTBLANK(F828:AZ828),0)</f>
        <v>0</v>
      </c>
      <c r="BH828" s="12">
        <f t="shared" si="74"/>
        <v>64000000</v>
      </c>
      <c r="BI828" s="12">
        <f t="shared" si="75"/>
        <v>64000000</v>
      </c>
      <c r="BJ828" s="5">
        <f t="shared" si="76"/>
        <v>0</v>
      </c>
      <c r="BK828" s="5">
        <f t="shared" si="77"/>
        <v>0</v>
      </c>
      <c r="BL828" s="2">
        <v>5</v>
      </c>
      <c r="BM828" s="2">
        <v>2500</v>
      </c>
      <c r="BN828" s="2">
        <v>1</v>
      </c>
      <c r="BO828" s="16">
        <v>1</v>
      </c>
      <c r="BP828" s="2">
        <v>25</v>
      </c>
      <c r="BQ828" s="2">
        <v>6</v>
      </c>
      <c r="BT828" s="40"/>
      <c r="BU828" s="40"/>
      <c r="BV828" s="40"/>
      <c r="BW828" s="40"/>
      <c r="BX828" s="40"/>
      <c r="BY828" s="40"/>
      <c r="BZ828" s="40"/>
      <c r="CA828" s="40"/>
    </row>
    <row r="829" spans="1:79" ht="124.2">
      <c r="A829" s="49" t="s">
        <v>3974</v>
      </c>
      <c r="B829" s="37" t="s">
        <v>521</v>
      </c>
      <c r="C829" s="31" t="s">
        <v>415</v>
      </c>
      <c r="D829" s="31" t="s">
        <v>402</v>
      </c>
      <c r="E829" s="22" t="s">
        <v>4087</v>
      </c>
      <c r="F829" s="23" t="s">
        <v>4088</v>
      </c>
      <c r="G829" s="23" t="s">
        <v>4089</v>
      </c>
      <c r="H829" s="23" t="s">
        <v>4092</v>
      </c>
      <c r="I829" s="41">
        <v>80101500</v>
      </c>
      <c r="J829" s="23" t="s">
        <v>404</v>
      </c>
      <c r="K829" s="23" t="s">
        <v>1490</v>
      </c>
      <c r="L829" s="23" t="s">
        <v>3065</v>
      </c>
      <c r="M829" s="24" t="s">
        <v>1477</v>
      </c>
      <c r="N829" s="24" t="s">
        <v>1477</v>
      </c>
      <c r="O829" s="24" t="s">
        <v>421</v>
      </c>
      <c r="P829" s="24">
        <v>8</v>
      </c>
      <c r="Q829" s="24" t="s">
        <v>1546</v>
      </c>
      <c r="R829" s="24" t="s">
        <v>1551</v>
      </c>
      <c r="S829" s="25">
        <v>50333568</v>
      </c>
      <c r="T829" s="25">
        <v>50333568</v>
      </c>
      <c r="U829" s="24" t="s">
        <v>1560</v>
      </c>
      <c r="V829" s="24" t="s">
        <v>1561</v>
      </c>
      <c r="W829" s="23" t="s">
        <v>245</v>
      </c>
      <c r="X829" s="23" t="s">
        <v>1564</v>
      </c>
      <c r="Y829" s="23" t="s">
        <v>1615</v>
      </c>
      <c r="Z829" s="23" t="s">
        <v>1656</v>
      </c>
      <c r="AA829" s="23" t="s">
        <v>1818</v>
      </c>
      <c r="AB829" s="23" t="s">
        <v>1824</v>
      </c>
      <c r="AC829" s="36">
        <v>0</v>
      </c>
      <c r="AD829" s="36">
        <v>0</v>
      </c>
      <c r="AE829" s="36">
        <v>50333568</v>
      </c>
      <c r="AF829" s="36">
        <v>0</v>
      </c>
      <c r="AG829" s="36">
        <v>0</v>
      </c>
      <c r="AH829" s="36">
        <v>6291696</v>
      </c>
      <c r="AI829" s="36">
        <v>0</v>
      </c>
      <c r="AJ829" s="36">
        <v>6291696</v>
      </c>
      <c r="AK829" s="36">
        <v>0</v>
      </c>
      <c r="AL829" s="36">
        <v>6291696</v>
      </c>
      <c r="AM829" s="36">
        <v>0</v>
      </c>
      <c r="AN829" s="36">
        <v>6291696</v>
      </c>
      <c r="AO829" s="36">
        <v>0</v>
      </c>
      <c r="AP829" s="36">
        <v>6291696</v>
      </c>
      <c r="AQ829" s="36">
        <v>0</v>
      </c>
      <c r="AR829" s="36">
        <v>6291696</v>
      </c>
      <c r="AS829" s="36">
        <v>0</v>
      </c>
      <c r="AT829" s="36">
        <v>6291696</v>
      </c>
      <c r="AU829" s="36">
        <v>0</v>
      </c>
      <c r="AV829" s="36">
        <v>6291696</v>
      </c>
      <c r="AW829" s="36">
        <v>0</v>
      </c>
      <c r="AX829" s="36">
        <v>0</v>
      </c>
      <c r="AY829" s="36">
        <v>0</v>
      </c>
      <c r="AZ829" s="36">
        <v>0</v>
      </c>
      <c r="BA829" s="34"/>
      <c r="BB829" s="34"/>
      <c r="BC829" s="34"/>
      <c r="BD829" s="34"/>
      <c r="BE829" s="11" t="str">
        <f t="shared" si="72"/>
        <v>OK</v>
      </c>
      <c r="BF829" s="11" t="str">
        <f t="shared" si="73"/>
        <v>OK</v>
      </c>
      <c r="BG829" s="5">
        <f>+IF(B829&lt;&gt;"",COUNTBLANK(F829:AZ829),0)</f>
        <v>0</v>
      </c>
      <c r="BH829" s="12">
        <f t="shared" si="74"/>
        <v>50333568</v>
      </c>
      <c r="BI829" s="12">
        <f t="shared" si="75"/>
        <v>50333568</v>
      </c>
      <c r="BJ829" s="5">
        <f t="shared" si="76"/>
        <v>0</v>
      </c>
      <c r="BK829" s="5">
        <f t="shared" si="77"/>
        <v>0</v>
      </c>
      <c r="BL829" s="2">
        <v>5</v>
      </c>
      <c r="BM829" s="2">
        <v>2500</v>
      </c>
      <c r="BN829" s="2">
        <v>1</v>
      </c>
      <c r="BO829" s="16">
        <v>1</v>
      </c>
      <c r="BP829" s="2">
        <v>25</v>
      </c>
      <c r="BQ829" s="2">
        <v>7</v>
      </c>
      <c r="BT829" s="40"/>
      <c r="BU829" s="40"/>
      <c r="BV829" s="40"/>
      <c r="BW829" s="40"/>
      <c r="BX829" s="40"/>
      <c r="BY829" s="40"/>
      <c r="BZ829" s="40"/>
      <c r="CA829" s="40"/>
    </row>
    <row r="830" spans="1:79" ht="124.2">
      <c r="A830" s="49" t="s">
        <v>3974</v>
      </c>
      <c r="B830" s="37" t="s">
        <v>522</v>
      </c>
      <c r="C830" s="31" t="s">
        <v>415</v>
      </c>
      <c r="D830" s="31" t="s">
        <v>402</v>
      </c>
      <c r="E830" s="22" t="s">
        <v>4087</v>
      </c>
      <c r="F830" s="23" t="s">
        <v>4088</v>
      </c>
      <c r="G830" s="23" t="s">
        <v>4089</v>
      </c>
      <c r="H830" s="23" t="s">
        <v>4092</v>
      </c>
      <c r="I830" s="41">
        <v>80101500</v>
      </c>
      <c r="J830" s="23" t="s">
        <v>404</v>
      </c>
      <c r="K830" s="23" t="s">
        <v>1490</v>
      </c>
      <c r="L830" s="23" t="s">
        <v>3066</v>
      </c>
      <c r="M830" s="24" t="s">
        <v>1477</v>
      </c>
      <c r="N830" s="24" t="s">
        <v>1477</v>
      </c>
      <c r="O830" s="24" t="s">
        <v>421</v>
      </c>
      <c r="P830" s="24">
        <v>8</v>
      </c>
      <c r="Q830" s="24" t="s">
        <v>1546</v>
      </c>
      <c r="R830" s="24" t="s">
        <v>1551</v>
      </c>
      <c r="S830" s="25">
        <v>50333568</v>
      </c>
      <c r="T830" s="25">
        <v>50333568</v>
      </c>
      <c r="U830" s="24" t="s">
        <v>1560</v>
      </c>
      <c r="V830" s="24" t="s">
        <v>1561</v>
      </c>
      <c r="W830" s="23" t="s">
        <v>245</v>
      </c>
      <c r="X830" s="23" t="s">
        <v>1564</v>
      </c>
      <c r="Y830" s="23" t="s">
        <v>1615</v>
      </c>
      <c r="Z830" s="23" t="s">
        <v>1656</v>
      </c>
      <c r="AA830" s="23" t="s">
        <v>1818</v>
      </c>
      <c r="AB830" s="23" t="s">
        <v>1824</v>
      </c>
      <c r="AC830" s="36">
        <v>0</v>
      </c>
      <c r="AD830" s="36">
        <v>0</v>
      </c>
      <c r="AE830" s="36">
        <v>50333568</v>
      </c>
      <c r="AF830" s="36">
        <v>0</v>
      </c>
      <c r="AG830" s="36">
        <v>0</v>
      </c>
      <c r="AH830" s="36">
        <v>6291696</v>
      </c>
      <c r="AI830" s="36">
        <v>0</v>
      </c>
      <c r="AJ830" s="36">
        <v>6291696</v>
      </c>
      <c r="AK830" s="36">
        <v>0</v>
      </c>
      <c r="AL830" s="36">
        <v>6291696</v>
      </c>
      <c r="AM830" s="36">
        <v>0</v>
      </c>
      <c r="AN830" s="36">
        <v>6291696</v>
      </c>
      <c r="AO830" s="36">
        <v>0</v>
      </c>
      <c r="AP830" s="36">
        <v>6291696</v>
      </c>
      <c r="AQ830" s="36">
        <v>0</v>
      </c>
      <c r="AR830" s="36">
        <v>6291696</v>
      </c>
      <c r="AS830" s="36">
        <v>0</v>
      </c>
      <c r="AT830" s="36">
        <v>6291696</v>
      </c>
      <c r="AU830" s="36">
        <v>0</v>
      </c>
      <c r="AV830" s="36">
        <v>6291696</v>
      </c>
      <c r="AW830" s="36">
        <v>0</v>
      </c>
      <c r="AX830" s="36">
        <v>0</v>
      </c>
      <c r="AY830" s="36">
        <v>0</v>
      </c>
      <c r="AZ830" s="36">
        <v>0</v>
      </c>
      <c r="BA830" s="34"/>
      <c r="BB830" s="34"/>
      <c r="BC830" s="34"/>
      <c r="BD830" s="34"/>
      <c r="BE830" s="11" t="str">
        <f t="shared" si="72"/>
        <v>OK</v>
      </c>
      <c r="BF830" s="11" t="str">
        <f t="shared" si="73"/>
        <v>OK</v>
      </c>
      <c r="BG830" s="5">
        <f>+IF(B830&lt;&gt;"",COUNTBLANK(F830:AZ830),0)</f>
        <v>0</v>
      </c>
      <c r="BH830" s="12">
        <f t="shared" si="74"/>
        <v>50333568</v>
      </c>
      <c r="BI830" s="12">
        <f t="shared" si="75"/>
        <v>50333568</v>
      </c>
      <c r="BJ830" s="5">
        <f t="shared" si="76"/>
        <v>0</v>
      </c>
      <c r="BK830" s="5">
        <f t="shared" si="77"/>
        <v>0</v>
      </c>
      <c r="BL830" s="2">
        <v>5</v>
      </c>
      <c r="BM830" s="2">
        <v>2500</v>
      </c>
      <c r="BN830" s="2">
        <v>1</v>
      </c>
      <c r="BO830" s="16">
        <v>1</v>
      </c>
      <c r="BP830" s="2">
        <v>25</v>
      </c>
      <c r="BQ830" s="2">
        <v>8</v>
      </c>
      <c r="BT830" s="40"/>
      <c r="BU830" s="40"/>
      <c r="BV830" s="40"/>
      <c r="BW830" s="40"/>
      <c r="BX830" s="40"/>
      <c r="BY830" s="40"/>
      <c r="BZ830" s="40"/>
      <c r="CA830" s="40"/>
    </row>
    <row r="831" spans="1:79" ht="124.2">
      <c r="A831" s="49" t="s">
        <v>3974</v>
      </c>
      <c r="B831" s="37" t="s">
        <v>523</v>
      </c>
      <c r="C831" s="31" t="s">
        <v>415</v>
      </c>
      <c r="D831" s="31" t="s">
        <v>402</v>
      </c>
      <c r="E831" s="22" t="s">
        <v>4087</v>
      </c>
      <c r="F831" s="23" t="s">
        <v>4088</v>
      </c>
      <c r="G831" s="23" t="s">
        <v>4089</v>
      </c>
      <c r="H831" s="23" t="s">
        <v>4092</v>
      </c>
      <c r="I831" s="41">
        <v>80101500</v>
      </c>
      <c r="J831" s="23" t="s">
        <v>404</v>
      </c>
      <c r="K831" s="23" t="s">
        <v>1490</v>
      </c>
      <c r="L831" s="23" t="s">
        <v>3067</v>
      </c>
      <c r="M831" s="24" t="s">
        <v>1477</v>
      </c>
      <c r="N831" s="24" t="s">
        <v>1477</v>
      </c>
      <c r="O831" s="24" t="s">
        <v>421</v>
      </c>
      <c r="P831" s="24">
        <v>8</v>
      </c>
      <c r="Q831" s="24" t="s">
        <v>1546</v>
      </c>
      <c r="R831" s="24" t="s">
        <v>1551</v>
      </c>
      <c r="S831" s="25">
        <v>50333568</v>
      </c>
      <c r="T831" s="25">
        <v>50333568</v>
      </c>
      <c r="U831" s="24" t="s">
        <v>1560</v>
      </c>
      <c r="V831" s="24" t="s">
        <v>1561</v>
      </c>
      <c r="W831" s="23" t="s">
        <v>245</v>
      </c>
      <c r="X831" s="23" t="s">
        <v>1564</v>
      </c>
      <c r="Y831" s="23" t="s">
        <v>1615</v>
      </c>
      <c r="Z831" s="23" t="s">
        <v>1656</v>
      </c>
      <c r="AA831" s="23" t="s">
        <v>1818</v>
      </c>
      <c r="AB831" s="23" t="s">
        <v>1824</v>
      </c>
      <c r="AC831" s="36">
        <v>0</v>
      </c>
      <c r="AD831" s="36">
        <v>0</v>
      </c>
      <c r="AE831" s="36">
        <v>50333568</v>
      </c>
      <c r="AF831" s="36">
        <v>0</v>
      </c>
      <c r="AG831" s="36">
        <v>0</v>
      </c>
      <c r="AH831" s="36">
        <v>6291696</v>
      </c>
      <c r="AI831" s="36">
        <v>0</v>
      </c>
      <c r="AJ831" s="36">
        <v>6291696</v>
      </c>
      <c r="AK831" s="36">
        <v>0</v>
      </c>
      <c r="AL831" s="36">
        <v>6291696</v>
      </c>
      <c r="AM831" s="36">
        <v>0</v>
      </c>
      <c r="AN831" s="36">
        <v>6291696</v>
      </c>
      <c r="AO831" s="36">
        <v>0</v>
      </c>
      <c r="AP831" s="36">
        <v>6291696</v>
      </c>
      <c r="AQ831" s="36">
        <v>0</v>
      </c>
      <c r="AR831" s="36">
        <v>6291696</v>
      </c>
      <c r="AS831" s="36">
        <v>0</v>
      </c>
      <c r="AT831" s="36">
        <v>6291696</v>
      </c>
      <c r="AU831" s="36">
        <v>0</v>
      </c>
      <c r="AV831" s="36">
        <v>6291696</v>
      </c>
      <c r="AW831" s="36">
        <v>0</v>
      </c>
      <c r="AX831" s="36">
        <v>0</v>
      </c>
      <c r="AY831" s="36">
        <v>0</v>
      </c>
      <c r="AZ831" s="36">
        <v>0</v>
      </c>
      <c r="BA831" s="34"/>
      <c r="BB831" s="34"/>
      <c r="BC831" s="34"/>
      <c r="BD831" s="34"/>
      <c r="BE831" s="11" t="str">
        <f t="shared" si="72"/>
        <v>OK</v>
      </c>
      <c r="BF831" s="11" t="str">
        <f t="shared" si="73"/>
        <v>OK</v>
      </c>
      <c r="BG831" s="5">
        <f>+IF(B831&lt;&gt;"",COUNTBLANK(F831:AZ831),0)</f>
        <v>0</v>
      </c>
      <c r="BH831" s="12">
        <f t="shared" si="74"/>
        <v>50333568</v>
      </c>
      <c r="BI831" s="12">
        <f t="shared" si="75"/>
        <v>50333568</v>
      </c>
      <c r="BJ831" s="5">
        <f t="shared" si="76"/>
        <v>0</v>
      </c>
      <c r="BK831" s="5">
        <f t="shared" si="77"/>
        <v>0</v>
      </c>
      <c r="BL831" s="2">
        <v>5</v>
      </c>
      <c r="BM831" s="2">
        <v>2500</v>
      </c>
      <c r="BN831" s="2">
        <v>1</v>
      </c>
      <c r="BO831" s="16">
        <v>1</v>
      </c>
      <c r="BP831" s="2">
        <v>25</v>
      </c>
      <c r="BQ831" s="2">
        <v>9</v>
      </c>
      <c r="BT831" s="40"/>
      <c r="BU831" s="40"/>
      <c r="BV831" s="40"/>
      <c r="BW831" s="40"/>
      <c r="BX831" s="40"/>
      <c r="BY831" s="40"/>
      <c r="BZ831" s="40"/>
      <c r="CA831" s="40"/>
    </row>
    <row r="832" spans="1:79" ht="124.2">
      <c r="A832" s="49" t="s">
        <v>3974</v>
      </c>
      <c r="B832" s="37" t="s">
        <v>524</v>
      </c>
      <c r="C832" s="31" t="s">
        <v>415</v>
      </c>
      <c r="D832" s="31" t="s">
        <v>402</v>
      </c>
      <c r="E832" s="22" t="s">
        <v>4087</v>
      </c>
      <c r="F832" s="23" t="s">
        <v>4088</v>
      </c>
      <c r="G832" s="23" t="s">
        <v>4089</v>
      </c>
      <c r="H832" s="23" t="s">
        <v>4092</v>
      </c>
      <c r="I832" s="41">
        <v>80101500</v>
      </c>
      <c r="J832" s="23" t="s">
        <v>404</v>
      </c>
      <c r="K832" s="23" t="s">
        <v>1490</v>
      </c>
      <c r="L832" s="23" t="s">
        <v>3039</v>
      </c>
      <c r="M832" s="24" t="s">
        <v>1477</v>
      </c>
      <c r="N832" s="24" t="s">
        <v>1477</v>
      </c>
      <c r="O832" s="24" t="s">
        <v>421</v>
      </c>
      <c r="P832" s="24">
        <v>8</v>
      </c>
      <c r="Q832" s="24" t="s">
        <v>1546</v>
      </c>
      <c r="R832" s="24" t="s">
        <v>1551</v>
      </c>
      <c r="S832" s="25">
        <v>50333568</v>
      </c>
      <c r="T832" s="25">
        <v>50333568</v>
      </c>
      <c r="U832" s="24" t="s">
        <v>1560</v>
      </c>
      <c r="V832" s="24" t="s">
        <v>1561</v>
      </c>
      <c r="W832" s="23" t="s">
        <v>245</v>
      </c>
      <c r="X832" s="23" t="s">
        <v>1564</v>
      </c>
      <c r="Y832" s="23" t="s">
        <v>1615</v>
      </c>
      <c r="Z832" s="23" t="s">
        <v>1656</v>
      </c>
      <c r="AA832" s="23" t="s">
        <v>1818</v>
      </c>
      <c r="AB832" s="23" t="s">
        <v>1824</v>
      </c>
      <c r="AC832" s="36">
        <v>0</v>
      </c>
      <c r="AD832" s="36">
        <v>0</v>
      </c>
      <c r="AE832" s="36">
        <v>50333568</v>
      </c>
      <c r="AF832" s="36">
        <v>0</v>
      </c>
      <c r="AG832" s="36">
        <v>0</v>
      </c>
      <c r="AH832" s="36">
        <v>6291696</v>
      </c>
      <c r="AI832" s="36">
        <v>0</v>
      </c>
      <c r="AJ832" s="36">
        <v>6291696</v>
      </c>
      <c r="AK832" s="36">
        <v>0</v>
      </c>
      <c r="AL832" s="36">
        <v>6291696</v>
      </c>
      <c r="AM832" s="36">
        <v>0</v>
      </c>
      <c r="AN832" s="36">
        <v>6291696</v>
      </c>
      <c r="AO832" s="36">
        <v>0</v>
      </c>
      <c r="AP832" s="36">
        <v>6291696</v>
      </c>
      <c r="AQ832" s="36">
        <v>0</v>
      </c>
      <c r="AR832" s="36">
        <v>6291696</v>
      </c>
      <c r="AS832" s="36">
        <v>0</v>
      </c>
      <c r="AT832" s="36">
        <v>6291696</v>
      </c>
      <c r="AU832" s="36">
        <v>0</v>
      </c>
      <c r="AV832" s="36">
        <v>6291696</v>
      </c>
      <c r="AW832" s="36">
        <v>0</v>
      </c>
      <c r="AX832" s="36">
        <v>0</v>
      </c>
      <c r="AY832" s="36">
        <v>0</v>
      </c>
      <c r="AZ832" s="36">
        <v>0</v>
      </c>
      <c r="BA832" s="34"/>
      <c r="BB832" s="34"/>
      <c r="BC832" s="34"/>
      <c r="BD832" s="34"/>
      <c r="BE832" s="11" t="str">
        <f t="shared" si="72"/>
        <v>OK</v>
      </c>
      <c r="BF832" s="11" t="str">
        <f t="shared" si="73"/>
        <v>OK</v>
      </c>
      <c r="BG832" s="5">
        <f>+IF(B832&lt;&gt;"",COUNTBLANK(F832:AZ832),0)</f>
        <v>0</v>
      </c>
      <c r="BH832" s="12">
        <f t="shared" si="74"/>
        <v>50333568</v>
      </c>
      <c r="BI832" s="12">
        <f t="shared" si="75"/>
        <v>50333568</v>
      </c>
      <c r="BJ832" s="5">
        <f t="shared" si="76"/>
        <v>0</v>
      </c>
      <c r="BK832" s="5">
        <f t="shared" si="77"/>
        <v>0</v>
      </c>
      <c r="BL832" s="2">
        <v>5</v>
      </c>
      <c r="BM832" s="2">
        <v>2500</v>
      </c>
      <c r="BN832" s="2">
        <v>1</v>
      </c>
      <c r="BO832" s="16">
        <v>1</v>
      </c>
      <c r="BP832" s="2">
        <v>25</v>
      </c>
      <c r="BQ832" s="2">
        <v>10</v>
      </c>
      <c r="BT832" s="40"/>
      <c r="BU832" s="40"/>
      <c r="BV832" s="40"/>
      <c r="BW832" s="40"/>
      <c r="BX832" s="40"/>
      <c r="BY832" s="40"/>
      <c r="BZ832" s="40"/>
      <c r="CA832" s="40"/>
    </row>
    <row r="833" spans="1:79" ht="124.2">
      <c r="A833" s="49" t="s">
        <v>3974</v>
      </c>
      <c r="B833" s="37" t="s">
        <v>525</v>
      </c>
      <c r="C833" s="31" t="s">
        <v>415</v>
      </c>
      <c r="D833" s="31" t="s">
        <v>402</v>
      </c>
      <c r="E833" s="22" t="s">
        <v>4087</v>
      </c>
      <c r="F833" s="23" t="s">
        <v>4088</v>
      </c>
      <c r="G833" s="23" t="s">
        <v>4089</v>
      </c>
      <c r="H833" s="23" t="s">
        <v>4092</v>
      </c>
      <c r="I833" s="41">
        <v>80101500</v>
      </c>
      <c r="J833" s="23" t="s">
        <v>404</v>
      </c>
      <c r="K833" s="23" t="s">
        <v>1490</v>
      </c>
      <c r="L833" s="23" t="s">
        <v>3040</v>
      </c>
      <c r="M833" s="24" t="s">
        <v>1477</v>
      </c>
      <c r="N833" s="24" t="s">
        <v>1477</v>
      </c>
      <c r="O833" s="24" t="s">
        <v>421</v>
      </c>
      <c r="P833" s="24">
        <v>8</v>
      </c>
      <c r="Q833" s="24" t="s">
        <v>1546</v>
      </c>
      <c r="R833" s="24" t="s">
        <v>1551</v>
      </c>
      <c r="S833" s="25">
        <v>50333568</v>
      </c>
      <c r="T833" s="25">
        <v>50333568</v>
      </c>
      <c r="U833" s="24" t="s">
        <v>1560</v>
      </c>
      <c r="V833" s="24" t="s">
        <v>1561</v>
      </c>
      <c r="W833" s="23" t="s">
        <v>245</v>
      </c>
      <c r="X833" s="23" t="s">
        <v>1564</v>
      </c>
      <c r="Y833" s="23" t="s">
        <v>1615</v>
      </c>
      <c r="Z833" s="23" t="s">
        <v>1656</v>
      </c>
      <c r="AA833" s="23" t="s">
        <v>1818</v>
      </c>
      <c r="AB833" s="23" t="s">
        <v>1824</v>
      </c>
      <c r="AC833" s="36">
        <v>0</v>
      </c>
      <c r="AD833" s="36">
        <v>0</v>
      </c>
      <c r="AE833" s="36">
        <v>50333568</v>
      </c>
      <c r="AF833" s="36">
        <v>0</v>
      </c>
      <c r="AG833" s="36">
        <v>0</v>
      </c>
      <c r="AH833" s="36">
        <v>6291696</v>
      </c>
      <c r="AI833" s="36">
        <v>0</v>
      </c>
      <c r="AJ833" s="36">
        <v>6291696</v>
      </c>
      <c r="AK833" s="36">
        <v>0</v>
      </c>
      <c r="AL833" s="36">
        <v>6291696</v>
      </c>
      <c r="AM833" s="36">
        <v>0</v>
      </c>
      <c r="AN833" s="36">
        <v>6291696</v>
      </c>
      <c r="AO833" s="36">
        <v>0</v>
      </c>
      <c r="AP833" s="36">
        <v>6291696</v>
      </c>
      <c r="AQ833" s="36">
        <v>0</v>
      </c>
      <c r="AR833" s="36">
        <v>6291696</v>
      </c>
      <c r="AS833" s="36">
        <v>0</v>
      </c>
      <c r="AT833" s="36">
        <v>6291696</v>
      </c>
      <c r="AU833" s="36">
        <v>0</v>
      </c>
      <c r="AV833" s="36">
        <v>6291696</v>
      </c>
      <c r="AW833" s="36">
        <v>0</v>
      </c>
      <c r="AX833" s="36">
        <v>0</v>
      </c>
      <c r="AY833" s="36">
        <v>0</v>
      </c>
      <c r="AZ833" s="36">
        <v>0</v>
      </c>
      <c r="BA833" s="34"/>
      <c r="BB833" s="34"/>
      <c r="BC833" s="34"/>
      <c r="BD833" s="34"/>
      <c r="BE833" s="11" t="str">
        <f t="shared" si="72"/>
        <v>OK</v>
      </c>
      <c r="BF833" s="11" t="str">
        <f t="shared" si="73"/>
        <v>OK</v>
      </c>
      <c r="BG833" s="5">
        <f>+IF(B833&lt;&gt;"",COUNTBLANK(F833:AZ833),0)</f>
        <v>0</v>
      </c>
      <c r="BH833" s="12">
        <f t="shared" si="74"/>
        <v>50333568</v>
      </c>
      <c r="BI833" s="12">
        <f t="shared" si="75"/>
        <v>50333568</v>
      </c>
      <c r="BJ833" s="5">
        <f t="shared" si="76"/>
        <v>0</v>
      </c>
      <c r="BK833" s="5">
        <f t="shared" si="77"/>
        <v>0</v>
      </c>
      <c r="BL833" s="2">
        <v>5</v>
      </c>
      <c r="BM833" s="2">
        <v>2500</v>
      </c>
      <c r="BN833" s="2">
        <v>1</v>
      </c>
      <c r="BO833" s="16">
        <v>1</v>
      </c>
      <c r="BP833" s="2">
        <v>25</v>
      </c>
      <c r="BQ833" s="2">
        <v>11</v>
      </c>
      <c r="BT833" s="40"/>
      <c r="BU833" s="40"/>
      <c r="BV833" s="40"/>
      <c r="BW833" s="40"/>
      <c r="BX833" s="40"/>
      <c r="BY833" s="40"/>
      <c r="BZ833" s="40"/>
      <c r="CA833" s="40"/>
    </row>
    <row r="834" spans="1:79" ht="124.2">
      <c r="A834" s="49" t="s">
        <v>3974</v>
      </c>
      <c r="B834" s="37" t="s">
        <v>526</v>
      </c>
      <c r="C834" s="31" t="s">
        <v>415</v>
      </c>
      <c r="D834" s="31" t="s">
        <v>402</v>
      </c>
      <c r="E834" s="22" t="s">
        <v>4087</v>
      </c>
      <c r="F834" s="23" t="s">
        <v>4088</v>
      </c>
      <c r="G834" s="23" t="s">
        <v>4089</v>
      </c>
      <c r="H834" s="23" t="s">
        <v>4092</v>
      </c>
      <c r="I834" s="41">
        <v>80101500</v>
      </c>
      <c r="J834" s="23" t="s">
        <v>404</v>
      </c>
      <c r="K834" s="23" t="s">
        <v>1490</v>
      </c>
      <c r="L834" s="23" t="s">
        <v>3041</v>
      </c>
      <c r="M834" s="24" t="s">
        <v>1477</v>
      </c>
      <c r="N834" s="24" t="s">
        <v>1477</v>
      </c>
      <c r="O834" s="24" t="s">
        <v>421</v>
      </c>
      <c r="P834" s="24">
        <v>8</v>
      </c>
      <c r="Q834" s="24" t="s">
        <v>1546</v>
      </c>
      <c r="R834" s="24" t="s">
        <v>1551</v>
      </c>
      <c r="S834" s="25">
        <v>50333568</v>
      </c>
      <c r="T834" s="25">
        <v>50333568</v>
      </c>
      <c r="U834" s="24" t="s">
        <v>1560</v>
      </c>
      <c r="V834" s="24" t="s">
        <v>1561</v>
      </c>
      <c r="W834" s="23" t="s">
        <v>245</v>
      </c>
      <c r="X834" s="23" t="s">
        <v>1564</v>
      </c>
      <c r="Y834" s="23" t="s">
        <v>1615</v>
      </c>
      <c r="Z834" s="23" t="s">
        <v>1656</v>
      </c>
      <c r="AA834" s="23" t="s">
        <v>1818</v>
      </c>
      <c r="AB834" s="23" t="s">
        <v>1824</v>
      </c>
      <c r="AC834" s="36">
        <v>0</v>
      </c>
      <c r="AD834" s="36">
        <v>0</v>
      </c>
      <c r="AE834" s="36">
        <v>50333568</v>
      </c>
      <c r="AF834" s="36">
        <v>0</v>
      </c>
      <c r="AG834" s="36">
        <v>0</v>
      </c>
      <c r="AH834" s="36">
        <v>6291696</v>
      </c>
      <c r="AI834" s="36">
        <v>0</v>
      </c>
      <c r="AJ834" s="36">
        <v>6291696</v>
      </c>
      <c r="AK834" s="36">
        <v>0</v>
      </c>
      <c r="AL834" s="36">
        <v>6291696</v>
      </c>
      <c r="AM834" s="36">
        <v>0</v>
      </c>
      <c r="AN834" s="36">
        <v>6291696</v>
      </c>
      <c r="AO834" s="36">
        <v>0</v>
      </c>
      <c r="AP834" s="36">
        <v>6291696</v>
      </c>
      <c r="AQ834" s="36">
        <v>0</v>
      </c>
      <c r="AR834" s="36">
        <v>6291696</v>
      </c>
      <c r="AS834" s="36">
        <v>0</v>
      </c>
      <c r="AT834" s="36">
        <v>6291696</v>
      </c>
      <c r="AU834" s="36">
        <v>0</v>
      </c>
      <c r="AV834" s="36">
        <v>6291696</v>
      </c>
      <c r="AW834" s="36">
        <v>0</v>
      </c>
      <c r="AX834" s="36">
        <v>0</v>
      </c>
      <c r="AY834" s="36">
        <v>0</v>
      </c>
      <c r="AZ834" s="36">
        <v>0</v>
      </c>
      <c r="BA834" s="34"/>
      <c r="BB834" s="34"/>
      <c r="BC834" s="34"/>
      <c r="BD834" s="34"/>
      <c r="BE834" s="11" t="str">
        <f t="shared" si="72"/>
        <v>OK</v>
      </c>
      <c r="BF834" s="11" t="str">
        <f t="shared" si="73"/>
        <v>OK</v>
      </c>
      <c r="BG834" s="5">
        <f>+IF(B834&lt;&gt;"",COUNTBLANK(F834:AZ834),0)</f>
        <v>0</v>
      </c>
      <c r="BH834" s="12">
        <f t="shared" si="74"/>
        <v>50333568</v>
      </c>
      <c r="BI834" s="12">
        <f t="shared" si="75"/>
        <v>50333568</v>
      </c>
      <c r="BJ834" s="5">
        <f t="shared" si="76"/>
        <v>0</v>
      </c>
      <c r="BK834" s="5">
        <f t="shared" si="77"/>
        <v>0</v>
      </c>
      <c r="BL834" s="2">
        <v>5</v>
      </c>
      <c r="BM834" s="2">
        <v>2500</v>
      </c>
      <c r="BN834" s="2">
        <v>1</v>
      </c>
      <c r="BO834" s="16">
        <v>1</v>
      </c>
      <c r="BP834" s="2">
        <v>25</v>
      </c>
      <c r="BQ834" s="2">
        <v>12</v>
      </c>
      <c r="BT834" s="40"/>
      <c r="BU834" s="40"/>
      <c r="BV834" s="40"/>
      <c r="BW834" s="40"/>
      <c r="BX834" s="40"/>
      <c r="BY834" s="40"/>
      <c r="BZ834" s="40"/>
      <c r="CA834" s="40"/>
    </row>
    <row r="835" spans="1:79" ht="124.2">
      <c r="A835" s="49" t="s">
        <v>3974</v>
      </c>
      <c r="B835" s="37" t="s">
        <v>527</v>
      </c>
      <c r="C835" s="31" t="s">
        <v>415</v>
      </c>
      <c r="D835" s="31" t="s">
        <v>402</v>
      </c>
      <c r="E835" s="22" t="s">
        <v>4087</v>
      </c>
      <c r="F835" s="23" t="s">
        <v>4088</v>
      </c>
      <c r="G835" s="23" t="s">
        <v>4089</v>
      </c>
      <c r="H835" s="23" t="s">
        <v>4092</v>
      </c>
      <c r="I835" s="41">
        <v>80101500</v>
      </c>
      <c r="J835" s="23" t="s">
        <v>404</v>
      </c>
      <c r="K835" s="23" t="s">
        <v>1490</v>
      </c>
      <c r="L835" s="23" t="s">
        <v>3042</v>
      </c>
      <c r="M835" s="24" t="s">
        <v>1477</v>
      </c>
      <c r="N835" s="24" t="s">
        <v>1477</v>
      </c>
      <c r="O835" s="24" t="s">
        <v>421</v>
      </c>
      <c r="P835" s="24">
        <v>8</v>
      </c>
      <c r="Q835" s="24" t="s">
        <v>1546</v>
      </c>
      <c r="R835" s="24" t="s">
        <v>1551</v>
      </c>
      <c r="S835" s="25">
        <v>50333568</v>
      </c>
      <c r="T835" s="25">
        <v>50333568</v>
      </c>
      <c r="U835" s="24" t="s">
        <v>1560</v>
      </c>
      <c r="V835" s="24" t="s">
        <v>1561</v>
      </c>
      <c r="W835" s="23" t="s">
        <v>245</v>
      </c>
      <c r="X835" s="23" t="s">
        <v>1564</v>
      </c>
      <c r="Y835" s="23" t="s">
        <v>1615</v>
      </c>
      <c r="Z835" s="23" t="s">
        <v>1656</v>
      </c>
      <c r="AA835" s="23" t="s">
        <v>1818</v>
      </c>
      <c r="AB835" s="23" t="s">
        <v>1824</v>
      </c>
      <c r="AC835" s="36">
        <v>0</v>
      </c>
      <c r="AD835" s="36">
        <v>0</v>
      </c>
      <c r="AE835" s="36">
        <v>50333568</v>
      </c>
      <c r="AF835" s="36">
        <v>0</v>
      </c>
      <c r="AG835" s="36">
        <v>0</v>
      </c>
      <c r="AH835" s="36">
        <v>6291696</v>
      </c>
      <c r="AI835" s="36">
        <v>0</v>
      </c>
      <c r="AJ835" s="36">
        <v>6291696</v>
      </c>
      <c r="AK835" s="36">
        <v>0</v>
      </c>
      <c r="AL835" s="36">
        <v>6291696</v>
      </c>
      <c r="AM835" s="36">
        <v>0</v>
      </c>
      <c r="AN835" s="36">
        <v>6291696</v>
      </c>
      <c r="AO835" s="36">
        <v>0</v>
      </c>
      <c r="AP835" s="36">
        <v>6291696</v>
      </c>
      <c r="AQ835" s="36">
        <v>0</v>
      </c>
      <c r="AR835" s="36">
        <v>6291696</v>
      </c>
      <c r="AS835" s="36">
        <v>0</v>
      </c>
      <c r="AT835" s="36">
        <v>6291696</v>
      </c>
      <c r="AU835" s="36">
        <v>0</v>
      </c>
      <c r="AV835" s="36">
        <v>6291696</v>
      </c>
      <c r="AW835" s="36">
        <v>0</v>
      </c>
      <c r="AX835" s="36">
        <v>0</v>
      </c>
      <c r="AY835" s="36">
        <v>0</v>
      </c>
      <c r="AZ835" s="36">
        <v>0</v>
      </c>
      <c r="BA835" s="34"/>
      <c r="BB835" s="34"/>
      <c r="BC835" s="34"/>
      <c r="BD835" s="34"/>
      <c r="BE835" s="11" t="str">
        <f t="shared" si="72"/>
        <v>OK</v>
      </c>
      <c r="BF835" s="11" t="str">
        <f t="shared" si="73"/>
        <v>OK</v>
      </c>
      <c r="BG835" s="5">
        <f>+IF(B835&lt;&gt;"",COUNTBLANK(F835:AZ835),0)</f>
        <v>0</v>
      </c>
      <c r="BH835" s="12">
        <f t="shared" si="74"/>
        <v>50333568</v>
      </c>
      <c r="BI835" s="12">
        <f t="shared" si="75"/>
        <v>50333568</v>
      </c>
      <c r="BJ835" s="5">
        <f t="shared" si="76"/>
        <v>0</v>
      </c>
      <c r="BK835" s="5">
        <f t="shared" si="77"/>
        <v>0</v>
      </c>
      <c r="BL835" s="2">
        <v>5</v>
      </c>
      <c r="BM835" s="2">
        <v>2500</v>
      </c>
      <c r="BN835" s="2">
        <v>1</v>
      </c>
      <c r="BO835" s="16">
        <v>1</v>
      </c>
      <c r="BP835" s="2">
        <v>25</v>
      </c>
      <c r="BQ835" s="2">
        <v>13</v>
      </c>
      <c r="BT835" s="40"/>
      <c r="BU835" s="40"/>
      <c r="BV835" s="40"/>
      <c r="BW835" s="40"/>
      <c r="BX835" s="40"/>
      <c r="BY835" s="40"/>
      <c r="BZ835" s="40"/>
      <c r="CA835" s="40"/>
    </row>
    <row r="836" spans="1:79" ht="124.2">
      <c r="A836" s="49" t="s">
        <v>3974</v>
      </c>
      <c r="B836" s="37" t="s">
        <v>528</v>
      </c>
      <c r="C836" s="31" t="s">
        <v>415</v>
      </c>
      <c r="D836" s="31" t="s">
        <v>402</v>
      </c>
      <c r="E836" s="22" t="s">
        <v>4087</v>
      </c>
      <c r="F836" s="23" t="s">
        <v>4088</v>
      </c>
      <c r="G836" s="23" t="s">
        <v>4089</v>
      </c>
      <c r="H836" s="23" t="s">
        <v>4092</v>
      </c>
      <c r="I836" s="41">
        <v>80101500</v>
      </c>
      <c r="J836" s="23" t="s">
        <v>404</v>
      </c>
      <c r="K836" s="23" t="s">
        <v>1490</v>
      </c>
      <c r="L836" s="23" t="s">
        <v>3043</v>
      </c>
      <c r="M836" s="24" t="s">
        <v>1477</v>
      </c>
      <c r="N836" s="24" t="s">
        <v>1477</v>
      </c>
      <c r="O836" s="24" t="s">
        <v>421</v>
      </c>
      <c r="P836" s="24">
        <v>8</v>
      </c>
      <c r="Q836" s="24" t="s">
        <v>1546</v>
      </c>
      <c r="R836" s="24" t="s">
        <v>1551</v>
      </c>
      <c r="S836" s="25">
        <v>50333568</v>
      </c>
      <c r="T836" s="25">
        <v>50333568</v>
      </c>
      <c r="U836" s="24" t="s">
        <v>1560</v>
      </c>
      <c r="V836" s="24" t="s">
        <v>1561</v>
      </c>
      <c r="W836" s="23" t="s">
        <v>245</v>
      </c>
      <c r="X836" s="23" t="s">
        <v>1564</v>
      </c>
      <c r="Y836" s="23" t="s">
        <v>1615</v>
      </c>
      <c r="Z836" s="23" t="s">
        <v>1656</v>
      </c>
      <c r="AA836" s="23" t="s">
        <v>1818</v>
      </c>
      <c r="AB836" s="23" t="s">
        <v>1824</v>
      </c>
      <c r="AC836" s="36">
        <v>0</v>
      </c>
      <c r="AD836" s="36">
        <v>0</v>
      </c>
      <c r="AE836" s="36">
        <v>50333568</v>
      </c>
      <c r="AF836" s="36">
        <v>0</v>
      </c>
      <c r="AG836" s="36">
        <v>0</v>
      </c>
      <c r="AH836" s="36">
        <v>6291696</v>
      </c>
      <c r="AI836" s="36">
        <v>0</v>
      </c>
      <c r="AJ836" s="36">
        <v>6291696</v>
      </c>
      <c r="AK836" s="36">
        <v>0</v>
      </c>
      <c r="AL836" s="36">
        <v>6291696</v>
      </c>
      <c r="AM836" s="36">
        <v>0</v>
      </c>
      <c r="AN836" s="36">
        <v>6291696</v>
      </c>
      <c r="AO836" s="36">
        <v>0</v>
      </c>
      <c r="AP836" s="36">
        <v>6291696</v>
      </c>
      <c r="AQ836" s="36">
        <v>0</v>
      </c>
      <c r="AR836" s="36">
        <v>6291696</v>
      </c>
      <c r="AS836" s="36">
        <v>0</v>
      </c>
      <c r="AT836" s="36">
        <v>6291696</v>
      </c>
      <c r="AU836" s="36">
        <v>0</v>
      </c>
      <c r="AV836" s="36">
        <v>6291696</v>
      </c>
      <c r="AW836" s="36">
        <v>0</v>
      </c>
      <c r="AX836" s="36">
        <v>0</v>
      </c>
      <c r="AY836" s="36">
        <v>0</v>
      </c>
      <c r="AZ836" s="36">
        <v>0</v>
      </c>
      <c r="BA836" s="34"/>
      <c r="BB836" s="34"/>
      <c r="BC836" s="34"/>
      <c r="BD836" s="34"/>
      <c r="BE836" s="11" t="str">
        <f t="shared" si="72"/>
        <v>OK</v>
      </c>
      <c r="BF836" s="11" t="str">
        <f t="shared" si="73"/>
        <v>OK</v>
      </c>
      <c r="BG836" s="5">
        <f>+IF(B836&lt;&gt;"",COUNTBLANK(F836:AZ836),0)</f>
        <v>0</v>
      </c>
      <c r="BH836" s="12">
        <f t="shared" si="74"/>
        <v>50333568</v>
      </c>
      <c r="BI836" s="12">
        <f t="shared" si="75"/>
        <v>50333568</v>
      </c>
      <c r="BJ836" s="5">
        <f t="shared" si="76"/>
        <v>0</v>
      </c>
      <c r="BK836" s="5">
        <f t="shared" si="77"/>
        <v>0</v>
      </c>
      <c r="BL836" s="2">
        <v>5</v>
      </c>
      <c r="BM836" s="2">
        <v>2500</v>
      </c>
      <c r="BN836" s="2">
        <v>1</v>
      </c>
      <c r="BO836" s="16">
        <v>1</v>
      </c>
      <c r="BP836" s="2">
        <v>25</v>
      </c>
      <c r="BQ836" s="2">
        <v>14</v>
      </c>
      <c r="BT836" s="40"/>
      <c r="BU836" s="40"/>
      <c r="BV836" s="40"/>
      <c r="BW836" s="40"/>
      <c r="BX836" s="40"/>
      <c r="BY836" s="40"/>
      <c r="BZ836" s="40"/>
      <c r="CA836" s="40"/>
    </row>
    <row r="837" spans="1:79" ht="124.2">
      <c r="A837" s="49" t="s">
        <v>3974</v>
      </c>
      <c r="B837" s="37" t="s">
        <v>529</v>
      </c>
      <c r="C837" s="31" t="s">
        <v>415</v>
      </c>
      <c r="D837" s="31" t="s">
        <v>402</v>
      </c>
      <c r="E837" s="22" t="s">
        <v>4087</v>
      </c>
      <c r="F837" s="23" t="s">
        <v>4088</v>
      </c>
      <c r="G837" s="23" t="s">
        <v>4089</v>
      </c>
      <c r="H837" s="23" t="s">
        <v>4092</v>
      </c>
      <c r="I837" s="41">
        <v>80101500</v>
      </c>
      <c r="J837" s="23" t="s">
        <v>404</v>
      </c>
      <c r="K837" s="23" t="s">
        <v>1490</v>
      </c>
      <c r="L837" s="23" t="s">
        <v>3044</v>
      </c>
      <c r="M837" s="24" t="s">
        <v>1477</v>
      </c>
      <c r="N837" s="24" t="s">
        <v>1477</v>
      </c>
      <c r="O837" s="24" t="s">
        <v>421</v>
      </c>
      <c r="P837" s="24">
        <v>8</v>
      </c>
      <c r="Q837" s="24" t="s">
        <v>1546</v>
      </c>
      <c r="R837" s="24" t="s">
        <v>1551</v>
      </c>
      <c r="S837" s="25">
        <v>50333568</v>
      </c>
      <c r="T837" s="25">
        <v>50333568</v>
      </c>
      <c r="U837" s="24" t="s">
        <v>1560</v>
      </c>
      <c r="V837" s="24" t="s">
        <v>1561</v>
      </c>
      <c r="W837" s="23" t="s">
        <v>245</v>
      </c>
      <c r="X837" s="23" t="s">
        <v>1564</v>
      </c>
      <c r="Y837" s="23" t="s">
        <v>1615</v>
      </c>
      <c r="Z837" s="23" t="s">
        <v>1656</v>
      </c>
      <c r="AA837" s="23" t="s">
        <v>1818</v>
      </c>
      <c r="AB837" s="23" t="s">
        <v>1824</v>
      </c>
      <c r="AC837" s="36">
        <v>0</v>
      </c>
      <c r="AD837" s="36">
        <v>0</v>
      </c>
      <c r="AE837" s="36">
        <v>50333568</v>
      </c>
      <c r="AF837" s="36">
        <v>0</v>
      </c>
      <c r="AG837" s="36">
        <v>0</v>
      </c>
      <c r="AH837" s="36">
        <v>6291696</v>
      </c>
      <c r="AI837" s="36">
        <v>0</v>
      </c>
      <c r="AJ837" s="36">
        <v>6291696</v>
      </c>
      <c r="AK837" s="36">
        <v>0</v>
      </c>
      <c r="AL837" s="36">
        <v>6291696</v>
      </c>
      <c r="AM837" s="36">
        <v>0</v>
      </c>
      <c r="AN837" s="36">
        <v>6291696</v>
      </c>
      <c r="AO837" s="36">
        <v>0</v>
      </c>
      <c r="AP837" s="36">
        <v>6291696</v>
      </c>
      <c r="AQ837" s="36">
        <v>0</v>
      </c>
      <c r="AR837" s="36">
        <v>6291696</v>
      </c>
      <c r="AS837" s="36">
        <v>0</v>
      </c>
      <c r="AT837" s="36">
        <v>6291696</v>
      </c>
      <c r="AU837" s="36">
        <v>0</v>
      </c>
      <c r="AV837" s="36">
        <v>6291696</v>
      </c>
      <c r="AW837" s="36">
        <v>0</v>
      </c>
      <c r="AX837" s="36">
        <v>0</v>
      </c>
      <c r="AY837" s="36">
        <v>0</v>
      </c>
      <c r="AZ837" s="36">
        <v>0</v>
      </c>
      <c r="BA837" s="34"/>
      <c r="BB837" s="34"/>
      <c r="BC837" s="34"/>
      <c r="BD837" s="34"/>
      <c r="BE837" s="11" t="str">
        <f t="shared" si="72"/>
        <v>OK</v>
      </c>
      <c r="BF837" s="11" t="str">
        <f t="shared" si="73"/>
        <v>OK</v>
      </c>
      <c r="BG837" s="5">
        <f>+IF(B837&lt;&gt;"",COUNTBLANK(F837:AZ837),0)</f>
        <v>0</v>
      </c>
      <c r="BH837" s="12">
        <f t="shared" si="74"/>
        <v>50333568</v>
      </c>
      <c r="BI837" s="12">
        <f t="shared" si="75"/>
        <v>50333568</v>
      </c>
      <c r="BJ837" s="5">
        <f t="shared" si="76"/>
        <v>0</v>
      </c>
      <c r="BK837" s="5">
        <f t="shared" si="77"/>
        <v>0</v>
      </c>
      <c r="BL837" s="2">
        <v>5</v>
      </c>
      <c r="BM837" s="2">
        <v>2500</v>
      </c>
      <c r="BN837" s="2">
        <v>1</v>
      </c>
      <c r="BO837" s="16">
        <v>1</v>
      </c>
      <c r="BP837" s="2">
        <v>25</v>
      </c>
      <c r="BQ837" s="2">
        <v>15</v>
      </c>
      <c r="BT837" s="40"/>
      <c r="BU837" s="40"/>
      <c r="BV837" s="40"/>
      <c r="BW837" s="40"/>
      <c r="BX837" s="40"/>
      <c r="BY837" s="40"/>
      <c r="BZ837" s="40"/>
      <c r="CA837" s="40"/>
    </row>
    <row r="838" spans="1:79" ht="124.2">
      <c r="A838" s="49" t="s">
        <v>3974</v>
      </c>
      <c r="B838" s="37" t="s">
        <v>530</v>
      </c>
      <c r="C838" s="31" t="s">
        <v>415</v>
      </c>
      <c r="D838" s="31" t="s">
        <v>402</v>
      </c>
      <c r="E838" s="22" t="s">
        <v>4087</v>
      </c>
      <c r="F838" s="23" t="s">
        <v>4088</v>
      </c>
      <c r="G838" s="23" t="s">
        <v>4089</v>
      </c>
      <c r="H838" s="23" t="s">
        <v>4092</v>
      </c>
      <c r="I838" s="41">
        <v>80101500</v>
      </c>
      <c r="J838" s="23" t="s">
        <v>404</v>
      </c>
      <c r="K838" s="23" t="s">
        <v>1490</v>
      </c>
      <c r="L838" s="23" t="s">
        <v>3045</v>
      </c>
      <c r="M838" s="24" t="s">
        <v>1477</v>
      </c>
      <c r="N838" s="24" t="s">
        <v>1477</v>
      </c>
      <c r="O838" s="24" t="s">
        <v>421</v>
      </c>
      <c r="P838" s="24">
        <v>8</v>
      </c>
      <c r="Q838" s="24" t="s">
        <v>1546</v>
      </c>
      <c r="R838" s="24" t="s">
        <v>1551</v>
      </c>
      <c r="S838" s="25">
        <v>50333568</v>
      </c>
      <c r="T838" s="25">
        <v>50333568</v>
      </c>
      <c r="U838" s="24" t="s">
        <v>1560</v>
      </c>
      <c r="V838" s="24" t="s">
        <v>1561</v>
      </c>
      <c r="W838" s="23" t="s">
        <v>245</v>
      </c>
      <c r="X838" s="23" t="s">
        <v>1564</v>
      </c>
      <c r="Y838" s="23" t="s">
        <v>1615</v>
      </c>
      <c r="Z838" s="23" t="s">
        <v>1656</v>
      </c>
      <c r="AA838" s="23" t="s">
        <v>1818</v>
      </c>
      <c r="AB838" s="23" t="s">
        <v>1824</v>
      </c>
      <c r="AC838" s="36">
        <v>0</v>
      </c>
      <c r="AD838" s="36">
        <v>0</v>
      </c>
      <c r="AE838" s="36">
        <v>50333568</v>
      </c>
      <c r="AF838" s="36">
        <v>0</v>
      </c>
      <c r="AG838" s="36">
        <v>0</v>
      </c>
      <c r="AH838" s="36">
        <v>6291696</v>
      </c>
      <c r="AI838" s="36">
        <v>0</v>
      </c>
      <c r="AJ838" s="36">
        <v>6291696</v>
      </c>
      <c r="AK838" s="36">
        <v>0</v>
      </c>
      <c r="AL838" s="36">
        <v>6291696</v>
      </c>
      <c r="AM838" s="36">
        <v>0</v>
      </c>
      <c r="AN838" s="36">
        <v>6291696</v>
      </c>
      <c r="AO838" s="36">
        <v>0</v>
      </c>
      <c r="AP838" s="36">
        <v>6291696</v>
      </c>
      <c r="AQ838" s="36">
        <v>0</v>
      </c>
      <c r="AR838" s="36">
        <v>6291696</v>
      </c>
      <c r="AS838" s="36">
        <v>0</v>
      </c>
      <c r="AT838" s="36">
        <v>6291696</v>
      </c>
      <c r="AU838" s="36">
        <v>0</v>
      </c>
      <c r="AV838" s="36">
        <v>6291696</v>
      </c>
      <c r="AW838" s="36">
        <v>0</v>
      </c>
      <c r="AX838" s="36">
        <v>0</v>
      </c>
      <c r="AY838" s="36">
        <v>0</v>
      </c>
      <c r="AZ838" s="36">
        <v>0</v>
      </c>
      <c r="BA838" s="34"/>
      <c r="BB838" s="34"/>
      <c r="BC838" s="34"/>
      <c r="BD838" s="34"/>
      <c r="BE838" s="11" t="str">
        <f t="shared" si="72"/>
        <v>OK</v>
      </c>
      <c r="BF838" s="11" t="str">
        <f t="shared" si="73"/>
        <v>OK</v>
      </c>
      <c r="BG838" s="5">
        <f>+IF(B838&lt;&gt;"",COUNTBLANK(F838:AZ838),0)</f>
        <v>0</v>
      </c>
      <c r="BH838" s="12">
        <f t="shared" si="74"/>
        <v>50333568</v>
      </c>
      <c r="BI838" s="12">
        <f t="shared" si="75"/>
        <v>50333568</v>
      </c>
      <c r="BJ838" s="5">
        <f t="shared" si="76"/>
        <v>0</v>
      </c>
      <c r="BK838" s="5">
        <f t="shared" si="77"/>
        <v>0</v>
      </c>
      <c r="BL838" s="2">
        <v>5</v>
      </c>
      <c r="BM838" s="2">
        <v>2500</v>
      </c>
      <c r="BN838" s="2">
        <v>1</v>
      </c>
      <c r="BO838" s="16">
        <v>1</v>
      </c>
      <c r="BP838" s="2">
        <v>25</v>
      </c>
      <c r="BQ838" s="2">
        <v>16</v>
      </c>
      <c r="BT838" s="40"/>
      <c r="BU838" s="40"/>
      <c r="BV838" s="40"/>
      <c r="BW838" s="40"/>
      <c r="BX838" s="40"/>
      <c r="BY838" s="40"/>
      <c r="BZ838" s="40"/>
      <c r="CA838" s="40"/>
    </row>
    <row r="839" spans="1:79" ht="124.2">
      <c r="A839" s="49" t="s">
        <v>3974</v>
      </c>
      <c r="B839" s="37" t="s">
        <v>531</v>
      </c>
      <c r="C839" s="31" t="s">
        <v>415</v>
      </c>
      <c r="D839" s="31" t="s">
        <v>402</v>
      </c>
      <c r="E839" s="22" t="s">
        <v>4087</v>
      </c>
      <c r="F839" s="23" t="s">
        <v>4088</v>
      </c>
      <c r="G839" s="23" t="s">
        <v>4089</v>
      </c>
      <c r="H839" s="23" t="s">
        <v>4092</v>
      </c>
      <c r="I839" s="41">
        <v>80101500</v>
      </c>
      <c r="J839" s="23" t="s">
        <v>404</v>
      </c>
      <c r="K839" s="23" t="s">
        <v>1490</v>
      </c>
      <c r="L839" s="23" t="s">
        <v>3046</v>
      </c>
      <c r="M839" s="24" t="s">
        <v>1477</v>
      </c>
      <c r="N839" s="24" t="s">
        <v>1477</v>
      </c>
      <c r="O839" s="24" t="s">
        <v>421</v>
      </c>
      <c r="P839" s="24">
        <v>8</v>
      </c>
      <c r="Q839" s="24" t="s">
        <v>1546</v>
      </c>
      <c r="R839" s="24" t="s">
        <v>1551</v>
      </c>
      <c r="S839" s="25">
        <v>50333568</v>
      </c>
      <c r="T839" s="25">
        <v>50333568</v>
      </c>
      <c r="U839" s="24" t="s">
        <v>1560</v>
      </c>
      <c r="V839" s="24" t="s">
        <v>1561</v>
      </c>
      <c r="W839" s="23" t="s">
        <v>245</v>
      </c>
      <c r="X839" s="23" t="s">
        <v>1564</v>
      </c>
      <c r="Y839" s="23" t="s">
        <v>1615</v>
      </c>
      <c r="Z839" s="23" t="s">
        <v>1656</v>
      </c>
      <c r="AA839" s="23" t="s">
        <v>1818</v>
      </c>
      <c r="AB839" s="23" t="s">
        <v>1824</v>
      </c>
      <c r="AC839" s="36">
        <v>0</v>
      </c>
      <c r="AD839" s="36">
        <v>0</v>
      </c>
      <c r="AE839" s="36">
        <v>50333568</v>
      </c>
      <c r="AF839" s="36">
        <v>0</v>
      </c>
      <c r="AG839" s="36">
        <v>0</v>
      </c>
      <c r="AH839" s="36">
        <v>6291696</v>
      </c>
      <c r="AI839" s="36">
        <v>0</v>
      </c>
      <c r="AJ839" s="36">
        <v>6291696</v>
      </c>
      <c r="AK839" s="36">
        <v>0</v>
      </c>
      <c r="AL839" s="36">
        <v>6291696</v>
      </c>
      <c r="AM839" s="36">
        <v>0</v>
      </c>
      <c r="AN839" s="36">
        <v>6291696</v>
      </c>
      <c r="AO839" s="36">
        <v>0</v>
      </c>
      <c r="AP839" s="36">
        <v>6291696</v>
      </c>
      <c r="AQ839" s="36">
        <v>0</v>
      </c>
      <c r="AR839" s="36">
        <v>6291696</v>
      </c>
      <c r="AS839" s="36">
        <v>0</v>
      </c>
      <c r="AT839" s="36">
        <v>6291696</v>
      </c>
      <c r="AU839" s="36">
        <v>0</v>
      </c>
      <c r="AV839" s="36">
        <v>6291696</v>
      </c>
      <c r="AW839" s="36">
        <v>0</v>
      </c>
      <c r="AX839" s="36">
        <v>0</v>
      </c>
      <c r="AY839" s="36">
        <v>0</v>
      </c>
      <c r="AZ839" s="36">
        <v>0</v>
      </c>
      <c r="BA839" s="34"/>
      <c r="BB839" s="34"/>
      <c r="BC839" s="34"/>
      <c r="BD839" s="34"/>
      <c r="BE839" s="11" t="str">
        <f t="shared" si="72"/>
        <v>OK</v>
      </c>
      <c r="BF839" s="11" t="str">
        <f t="shared" si="73"/>
        <v>OK</v>
      </c>
      <c r="BG839" s="5">
        <f>+IF(B839&lt;&gt;"",COUNTBLANK(F839:AZ839),0)</f>
        <v>0</v>
      </c>
      <c r="BH839" s="12">
        <f t="shared" si="74"/>
        <v>50333568</v>
      </c>
      <c r="BI839" s="12">
        <f t="shared" si="75"/>
        <v>50333568</v>
      </c>
      <c r="BJ839" s="5">
        <f t="shared" si="76"/>
        <v>0</v>
      </c>
      <c r="BK839" s="5">
        <f t="shared" si="77"/>
        <v>0</v>
      </c>
      <c r="BL839" s="2">
        <v>5</v>
      </c>
      <c r="BM839" s="2">
        <v>2500</v>
      </c>
      <c r="BN839" s="2">
        <v>1</v>
      </c>
      <c r="BO839" s="16">
        <v>1</v>
      </c>
      <c r="BP839" s="2">
        <v>25</v>
      </c>
      <c r="BQ839" s="2">
        <v>17</v>
      </c>
      <c r="BT839" s="40"/>
      <c r="BU839" s="40"/>
      <c r="BV839" s="40"/>
      <c r="BW839" s="40"/>
      <c r="BX839" s="40"/>
      <c r="BY839" s="40"/>
      <c r="BZ839" s="40"/>
      <c r="CA839" s="40"/>
    </row>
    <row r="840" spans="1:79" ht="124.2">
      <c r="A840" s="49" t="s">
        <v>3974</v>
      </c>
      <c r="B840" s="37" t="s">
        <v>532</v>
      </c>
      <c r="C840" s="31" t="s">
        <v>415</v>
      </c>
      <c r="D840" s="31" t="s">
        <v>402</v>
      </c>
      <c r="E840" s="22" t="s">
        <v>4087</v>
      </c>
      <c r="F840" s="23" t="s">
        <v>4088</v>
      </c>
      <c r="G840" s="23" t="s">
        <v>4089</v>
      </c>
      <c r="H840" s="23" t="s">
        <v>4092</v>
      </c>
      <c r="I840" s="41">
        <v>80101500</v>
      </c>
      <c r="J840" s="23" t="s">
        <v>404</v>
      </c>
      <c r="K840" s="23" t="s">
        <v>1490</v>
      </c>
      <c r="L840" s="23" t="s">
        <v>3047</v>
      </c>
      <c r="M840" s="24" t="s">
        <v>1477</v>
      </c>
      <c r="N840" s="24" t="s">
        <v>1477</v>
      </c>
      <c r="O840" s="24" t="s">
        <v>421</v>
      </c>
      <c r="P840" s="24">
        <v>8</v>
      </c>
      <c r="Q840" s="24" t="s">
        <v>1546</v>
      </c>
      <c r="R840" s="24" t="s">
        <v>1551</v>
      </c>
      <c r="S840" s="25">
        <v>50333568</v>
      </c>
      <c r="T840" s="25">
        <v>50333568</v>
      </c>
      <c r="U840" s="24" t="s">
        <v>1560</v>
      </c>
      <c r="V840" s="24" t="s">
        <v>1561</v>
      </c>
      <c r="W840" s="23" t="s">
        <v>245</v>
      </c>
      <c r="X840" s="23" t="s">
        <v>1564</v>
      </c>
      <c r="Y840" s="23" t="s">
        <v>1615</v>
      </c>
      <c r="Z840" s="23" t="s">
        <v>1656</v>
      </c>
      <c r="AA840" s="23" t="s">
        <v>1818</v>
      </c>
      <c r="AB840" s="23" t="s">
        <v>1824</v>
      </c>
      <c r="AC840" s="36">
        <v>0</v>
      </c>
      <c r="AD840" s="36">
        <v>0</v>
      </c>
      <c r="AE840" s="36">
        <v>50333568</v>
      </c>
      <c r="AF840" s="36">
        <v>0</v>
      </c>
      <c r="AG840" s="36">
        <v>0</v>
      </c>
      <c r="AH840" s="36">
        <v>6291696</v>
      </c>
      <c r="AI840" s="36">
        <v>0</v>
      </c>
      <c r="AJ840" s="36">
        <v>6291696</v>
      </c>
      <c r="AK840" s="36">
        <v>0</v>
      </c>
      <c r="AL840" s="36">
        <v>6291696</v>
      </c>
      <c r="AM840" s="36">
        <v>0</v>
      </c>
      <c r="AN840" s="36">
        <v>6291696</v>
      </c>
      <c r="AO840" s="36">
        <v>0</v>
      </c>
      <c r="AP840" s="36">
        <v>6291696</v>
      </c>
      <c r="AQ840" s="36">
        <v>0</v>
      </c>
      <c r="AR840" s="36">
        <v>6291696</v>
      </c>
      <c r="AS840" s="36">
        <v>0</v>
      </c>
      <c r="AT840" s="36">
        <v>6291696</v>
      </c>
      <c r="AU840" s="36">
        <v>0</v>
      </c>
      <c r="AV840" s="36">
        <v>6291696</v>
      </c>
      <c r="AW840" s="36">
        <v>0</v>
      </c>
      <c r="AX840" s="36">
        <v>0</v>
      </c>
      <c r="AY840" s="36">
        <v>0</v>
      </c>
      <c r="AZ840" s="36">
        <v>0</v>
      </c>
      <c r="BA840" s="34"/>
      <c r="BB840" s="34"/>
      <c r="BC840" s="34"/>
      <c r="BD840" s="34"/>
      <c r="BE840" s="11" t="str">
        <f t="shared" si="72"/>
        <v>OK</v>
      </c>
      <c r="BF840" s="11" t="str">
        <f t="shared" si="73"/>
        <v>OK</v>
      </c>
      <c r="BG840" s="5">
        <f>+IF(B840&lt;&gt;"",COUNTBLANK(F840:AZ840),0)</f>
        <v>0</v>
      </c>
      <c r="BH840" s="12">
        <f t="shared" si="74"/>
        <v>50333568</v>
      </c>
      <c r="BI840" s="12">
        <f t="shared" si="75"/>
        <v>50333568</v>
      </c>
      <c r="BJ840" s="5">
        <f t="shared" si="76"/>
        <v>0</v>
      </c>
      <c r="BK840" s="5">
        <f t="shared" si="77"/>
        <v>0</v>
      </c>
      <c r="BL840" s="2">
        <v>5</v>
      </c>
      <c r="BM840" s="2">
        <v>2500</v>
      </c>
      <c r="BN840" s="2">
        <v>1</v>
      </c>
      <c r="BO840" s="16">
        <v>1</v>
      </c>
      <c r="BP840" s="2">
        <v>25</v>
      </c>
      <c r="BQ840" s="2">
        <v>18</v>
      </c>
      <c r="BT840" s="40"/>
      <c r="BU840" s="40"/>
      <c r="BV840" s="40"/>
      <c r="BW840" s="40"/>
      <c r="BX840" s="40"/>
      <c r="BY840" s="40"/>
      <c r="BZ840" s="40"/>
      <c r="CA840" s="40"/>
    </row>
    <row r="841" spans="1:79" ht="124.2">
      <c r="A841" s="49" t="s">
        <v>3974</v>
      </c>
      <c r="B841" s="37" t="s">
        <v>533</v>
      </c>
      <c r="C841" s="31" t="s">
        <v>415</v>
      </c>
      <c r="D841" s="31" t="s">
        <v>402</v>
      </c>
      <c r="E841" s="22" t="s">
        <v>4087</v>
      </c>
      <c r="F841" s="23" t="s">
        <v>4088</v>
      </c>
      <c r="G841" s="23" t="s">
        <v>4089</v>
      </c>
      <c r="H841" s="23" t="s">
        <v>4092</v>
      </c>
      <c r="I841" s="41">
        <v>80101500</v>
      </c>
      <c r="J841" s="23" t="s">
        <v>404</v>
      </c>
      <c r="K841" s="23" t="s">
        <v>1490</v>
      </c>
      <c r="L841" s="23" t="s">
        <v>3048</v>
      </c>
      <c r="M841" s="24" t="s">
        <v>1477</v>
      </c>
      <c r="N841" s="24" t="s">
        <v>1477</v>
      </c>
      <c r="O841" s="24" t="s">
        <v>421</v>
      </c>
      <c r="P841" s="24">
        <v>8</v>
      </c>
      <c r="Q841" s="24" t="s">
        <v>1546</v>
      </c>
      <c r="R841" s="24" t="s">
        <v>1551</v>
      </c>
      <c r="S841" s="25">
        <v>50333568</v>
      </c>
      <c r="T841" s="25">
        <v>50333568</v>
      </c>
      <c r="U841" s="24" t="s">
        <v>1560</v>
      </c>
      <c r="V841" s="24" t="s">
        <v>1561</v>
      </c>
      <c r="W841" s="23" t="s">
        <v>245</v>
      </c>
      <c r="X841" s="23" t="s">
        <v>1564</v>
      </c>
      <c r="Y841" s="23" t="s">
        <v>1615</v>
      </c>
      <c r="Z841" s="23" t="s">
        <v>1656</v>
      </c>
      <c r="AA841" s="23" t="s">
        <v>1818</v>
      </c>
      <c r="AB841" s="23" t="s">
        <v>1824</v>
      </c>
      <c r="AC841" s="36">
        <v>0</v>
      </c>
      <c r="AD841" s="36">
        <v>0</v>
      </c>
      <c r="AE841" s="36">
        <v>50333568</v>
      </c>
      <c r="AF841" s="36">
        <v>0</v>
      </c>
      <c r="AG841" s="36">
        <v>0</v>
      </c>
      <c r="AH841" s="36">
        <v>6291696</v>
      </c>
      <c r="AI841" s="36">
        <v>0</v>
      </c>
      <c r="AJ841" s="36">
        <v>6291696</v>
      </c>
      <c r="AK841" s="36">
        <v>0</v>
      </c>
      <c r="AL841" s="36">
        <v>6291696</v>
      </c>
      <c r="AM841" s="36">
        <v>0</v>
      </c>
      <c r="AN841" s="36">
        <v>6291696</v>
      </c>
      <c r="AO841" s="36">
        <v>0</v>
      </c>
      <c r="AP841" s="36">
        <v>6291696</v>
      </c>
      <c r="AQ841" s="36">
        <v>0</v>
      </c>
      <c r="AR841" s="36">
        <v>6291696</v>
      </c>
      <c r="AS841" s="36">
        <v>0</v>
      </c>
      <c r="AT841" s="36">
        <v>6291696</v>
      </c>
      <c r="AU841" s="36">
        <v>0</v>
      </c>
      <c r="AV841" s="36">
        <v>6291696</v>
      </c>
      <c r="AW841" s="36">
        <v>0</v>
      </c>
      <c r="AX841" s="36">
        <v>0</v>
      </c>
      <c r="AY841" s="36">
        <v>0</v>
      </c>
      <c r="AZ841" s="36">
        <v>0</v>
      </c>
      <c r="BA841" s="34"/>
      <c r="BB841" s="34"/>
      <c r="BC841" s="34"/>
      <c r="BD841" s="34"/>
      <c r="BE841" s="11" t="str">
        <f t="shared" si="72"/>
        <v>OK</v>
      </c>
      <c r="BF841" s="11" t="str">
        <f t="shared" si="73"/>
        <v>OK</v>
      </c>
      <c r="BG841" s="5">
        <f>+IF(B841&lt;&gt;"",COUNTBLANK(F841:AZ841),0)</f>
        <v>0</v>
      </c>
      <c r="BH841" s="12">
        <f t="shared" si="74"/>
        <v>50333568</v>
      </c>
      <c r="BI841" s="12">
        <f t="shared" si="75"/>
        <v>50333568</v>
      </c>
      <c r="BJ841" s="5">
        <f t="shared" si="76"/>
        <v>0</v>
      </c>
      <c r="BK841" s="5">
        <f t="shared" si="77"/>
        <v>0</v>
      </c>
      <c r="BL841" s="2">
        <v>5</v>
      </c>
      <c r="BM841" s="2">
        <v>2500</v>
      </c>
      <c r="BN841" s="2">
        <v>1</v>
      </c>
      <c r="BO841" s="16">
        <v>1</v>
      </c>
      <c r="BP841" s="2">
        <v>25</v>
      </c>
      <c r="BQ841" s="2">
        <v>19</v>
      </c>
      <c r="BT841" s="40"/>
      <c r="BU841" s="40"/>
      <c r="BV841" s="40"/>
      <c r="BW841" s="40"/>
      <c r="BX841" s="40"/>
      <c r="BY841" s="40"/>
      <c r="BZ841" s="40"/>
      <c r="CA841" s="40"/>
    </row>
    <row r="842" spans="1:79" ht="124.2">
      <c r="A842" s="49" t="s">
        <v>3974</v>
      </c>
      <c r="B842" s="37" t="s">
        <v>534</v>
      </c>
      <c r="C842" s="31" t="s">
        <v>415</v>
      </c>
      <c r="D842" s="31" t="s">
        <v>402</v>
      </c>
      <c r="E842" s="22" t="s">
        <v>4087</v>
      </c>
      <c r="F842" s="23" t="s">
        <v>4088</v>
      </c>
      <c r="G842" s="23" t="s">
        <v>4089</v>
      </c>
      <c r="H842" s="23" t="s">
        <v>4092</v>
      </c>
      <c r="I842" s="41">
        <v>80101500</v>
      </c>
      <c r="J842" s="23" t="s">
        <v>404</v>
      </c>
      <c r="K842" s="23" t="s">
        <v>1490</v>
      </c>
      <c r="L842" s="23" t="s">
        <v>3050</v>
      </c>
      <c r="M842" s="24" t="s">
        <v>1477</v>
      </c>
      <c r="N842" s="24" t="s">
        <v>1477</v>
      </c>
      <c r="O842" s="24" t="s">
        <v>421</v>
      </c>
      <c r="P842" s="24">
        <v>8</v>
      </c>
      <c r="Q842" s="24" t="s">
        <v>1546</v>
      </c>
      <c r="R842" s="24" t="s">
        <v>1551</v>
      </c>
      <c r="S842" s="25">
        <v>50333568</v>
      </c>
      <c r="T842" s="25">
        <v>50333568</v>
      </c>
      <c r="U842" s="24" t="s">
        <v>1560</v>
      </c>
      <c r="V842" s="24" t="s">
        <v>1561</v>
      </c>
      <c r="W842" s="23" t="s">
        <v>245</v>
      </c>
      <c r="X842" s="23" t="s">
        <v>1564</v>
      </c>
      <c r="Y842" s="23" t="s">
        <v>1615</v>
      </c>
      <c r="Z842" s="23" t="s">
        <v>1656</v>
      </c>
      <c r="AA842" s="23" t="s">
        <v>1818</v>
      </c>
      <c r="AB842" s="23" t="s">
        <v>1824</v>
      </c>
      <c r="AC842" s="36">
        <v>0</v>
      </c>
      <c r="AD842" s="36">
        <v>0</v>
      </c>
      <c r="AE842" s="36">
        <v>50333568</v>
      </c>
      <c r="AF842" s="36">
        <v>0</v>
      </c>
      <c r="AG842" s="36">
        <v>0</v>
      </c>
      <c r="AH842" s="36">
        <v>6291696</v>
      </c>
      <c r="AI842" s="36">
        <v>0</v>
      </c>
      <c r="AJ842" s="36">
        <v>6291696</v>
      </c>
      <c r="AK842" s="36">
        <v>0</v>
      </c>
      <c r="AL842" s="36">
        <v>6291696</v>
      </c>
      <c r="AM842" s="36">
        <v>0</v>
      </c>
      <c r="AN842" s="36">
        <v>6291696</v>
      </c>
      <c r="AO842" s="36">
        <v>0</v>
      </c>
      <c r="AP842" s="36">
        <v>6291696</v>
      </c>
      <c r="AQ842" s="36">
        <v>0</v>
      </c>
      <c r="AR842" s="36">
        <v>6291696</v>
      </c>
      <c r="AS842" s="36">
        <v>0</v>
      </c>
      <c r="AT842" s="36">
        <v>6291696</v>
      </c>
      <c r="AU842" s="36">
        <v>0</v>
      </c>
      <c r="AV842" s="36">
        <v>6291696</v>
      </c>
      <c r="AW842" s="36">
        <v>0</v>
      </c>
      <c r="AX842" s="36">
        <v>0</v>
      </c>
      <c r="AY842" s="36">
        <v>0</v>
      </c>
      <c r="AZ842" s="36">
        <v>0</v>
      </c>
      <c r="BA842" s="34"/>
      <c r="BB842" s="34"/>
      <c r="BC842" s="34"/>
      <c r="BD842" s="34"/>
      <c r="BE842" s="11" t="str">
        <f t="shared" si="72"/>
        <v>OK</v>
      </c>
      <c r="BF842" s="11" t="str">
        <f t="shared" si="73"/>
        <v>OK</v>
      </c>
      <c r="BG842" s="5">
        <f>+IF(B842&lt;&gt;"",COUNTBLANK(F842:AZ842),0)</f>
        <v>0</v>
      </c>
      <c r="BH842" s="12">
        <f t="shared" si="74"/>
        <v>50333568</v>
      </c>
      <c r="BI842" s="12">
        <f t="shared" si="75"/>
        <v>50333568</v>
      </c>
      <c r="BJ842" s="5">
        <f t="shared" si="76"/>
        <v>0</v>
      </c>
      <c r="BK842" s="5">
        <f t="shared" si="77"/>
        <v>0</v>
      </c>
      <c r="BL842" s="2">
        <v>5</v>
      </c>
      <c r="BM842" s="2">
        <v>2500</v>
      </c>
      <c r="BN842" s="2">
        <v>1</v>
      </c>
      <c r="BO842" s="16">
        <v>1</v>
      </c>
      <c r="BP842" s="2">
        <v>25</v>
      </c>
      <c r="BQ842" s="2">
        <v>20</v>
      </c>
      <c r="BT842" s="40"/>
      <c r="BU842" s="40"/>
      <c r="BV842" s="40"/>
      <c r="BW842" s="40"/>
      <c r="BX842" s="40"/>
      <c r="BY842" s="40"/>
      <c r="BZ842" s="40"/>
      <c r="CA842" s="40"/>
    </row>
    <row r="843" spans="1:79" ht="124.2">
      <c r="A843" s="49" t="s">
        <v>3974</v>
      </c>
      <c r="B843" s="37" t="s">
        <v>535</v>
      </c>
      <c r="C843" s="31" t="s">
        <v>415</v>
      </c>
      <c r="D843" s="31" t="s">
        <v>402</v>
      </c>
      <c r="E843" s="22" t="s">
        <v>4087</v>
      </c>
      <c r="F843" s="23" t="s">
        <v>4088</v>
      </c>
      <c r="G843" s="23" t="s">
        <v>4089</v>
      </c>
      <c r="H843" s="23" t="s">
        <v>4092</v>
      </c>
      <c r="I843" s="41">
        <v>80101500</v>
      </c>
      <c r="J843" s="23" t="s">
        <v>404</v>
      </c>
      <c r="K843" s="23" t="s">
        <v>1490</v>
      </c>
      <c r="L843" s="23" t="s">
        <v>3051</v>
      </c>
      <c r="M843" s="24" t="s">
        <v>1477</v>
      </c>
      <c r="N843" s="24" t="s">
        <v>1477</v>
      </c>
      <c r="O843" s="24" t="s">
        <v>421</v>
      </c>
      <c r="P843" s="24">
        <v>8</v>
      </c>
      <c r="Q843" s="24" t="s">
        <v>1546</v>
      </c>
      <c r="R843" s="24" t="s">
        <v>1551</v>
      </c>
      <c r="S843" s="25">
        <v>50333568</v>
      </c>
      <c r="T843" s="25">
        <v>50333568</v>
      </c>
      <c r="U843" s="24" t="s">
        <v>1560</v>
      </c>
      <c r="V843" s="24" t="s">
        <v>1561</v>
      </c>
      <c r="W843" s="23" t="s">
        <v>245</v>
      </c>
      <c r="X843" s="23" t="s">
        <v>1564</v>
      </c>
      <c r="Y843" s="23" t="s">
        <v>1615</v>
      </c>
      <c r="Z843" s="23" t="s">
        <v>1656</v>
      </c>
      <c r="AA843" s="23" t="s">
        <v>1818</v>
      </c>
      <c r="AB843" s="23" t="s">
        <v>1824</v>
      </c>
      <c r="AC843" s="36">
        <v>0</v>
      </c>
      <c r="AD843" s="36">
        <v>0</v>
      </c>
      <c r="AE843" s="36">
        <v>50333568</v>
      </c>
      <c r="AF843" s="36">
        <v>0</v>
      </c>
      <c r="AG843" s="36">
        <v>0</v>
      </c>
      <c r="AH843" s="36">
        <v>6291696</v>
      </c>
      <c r="AI843" s="36">
        <v>0</v>
      </c>
      <c r="AJ843" s="36">
        <v>6291696</v>
      </c>
      <c r="AK843" s="36">
        <v>0</v>
      </c>
      <c r="AL843" s="36">
        <v>6291696</v>
      </c>
      <c r="AM843" s="36">
        <v>0</v>
      </c>
      <c r="AN843" s="36">
        <v>6291696</v>
      </c>
      <c r="AO843" s="36">
        <v>0</v>
      </c>
      <c r="AP843" s="36">
        <v>6291696</v>
      </c>
      <c r="AQ843" s="36">
        <v>0</v>
      </c>
      <c r="AR843" s="36">
        <v>6291696</v>
      </c>
      <c r="AS843" s="36">
        <v>0</v>
      </c>
      <c r="AT843" s="36">
        <v>6291696</v>
      </c>
      <c r="AU843" s="36">
        <v>0</v>
      </c>
      <c r="AV843" s="36">
        <v>6291696</v>
      </c>
      <c r="AW843" s="36">
        <v>0</v>
      </c>
      <c r="AX843" s="36">
        <v>0</v>
      </c>
      <c r="AY843" s="36">
        <v>0</v>
      </c>
      <c r="AZ843" s="36">
        <v>0</v>
      </c>
      <c r="BA843" s="34"/>
      <c r="BB843" s="34"/>
      <c r="BC843" s="34"/>
      <c r="BD843" s="34"/>
      <c r="BE843" s="11" t="str">
        <f t="shared" ref="BE843:BE906" si="90">IF(OR($T843&lt;&gt;"",SUM(AC843:AZ843)&lt;&gt;0),IF(T843=BH843,"OK",IF(T843&gt;BH843,"Valor estimado supera a Compromisos en "&amp;DOLLAR(T843-BH843),"Compromisos superan al Valor estimado en "&amp;DOLLAR(BH843-T843))),"")</f>
        <v>OK</v>
      </c>
      <c r="BF843" s="11" t="str">
        <f t="shared" ref="BF843:BF906" si="91">IF(OR($T843&lt;&gt;"",SUM(AC843:AZ843)&lt;&gt;0),IF(T843=BI843,"OK",IF(T843&gt;BI843,"Valor estimado supera a Obligaciones en "&amp;DOLLAR(T843-BI843),"Obligaciones superan al Valor estimado en "&amp;DOLLAR(BI843-T843))),"")</f>
        <v>OK</v>
      </c>
      <c r="BG843" s="5">
        <f>+IF(B843&lt;&gt;"",COUNTBLANK(F843:AZ843),0)</f>
        <v>0</v>
      </c>
      <c r="BH843" s="12">
        <f t="shared" ref="BH843:BH906" si="92">+SUM(AC843,AE843,AG843,AI843,AK843,AM843,AO843,AQ843,AS843,AU843,AW843,AY843)</f>
        <v>50333568</v>
      </c>
      <c r="BI843" s="12">
        <f t="shared" ref="BI843:BI906" si="93">+SUM(AD843,AF843,AH843,AJ843,AL843,AN843,AP843,AR843,AT843,AV843,AX843,AZ843)</f>
        <v>50333568</v>
      </c>
      <c r="BJ843" s="5">
        <f t="shared" ref="BJ843:BJ906" si="94">+IF(OR(BE843="ok",BE843=""),0,1)</f>
        <v>0</v>
      </c>
      <c r="BK843" s="5">
        <f t="shared" ref="BK843:BK906" si="95">+IF(OR(BF843="ok",BF843=""),0,1)</f>
        <v>0</v>
      </c>
      <c r="BL843" s="2">
        <v>5</v>
      </c>
      <c r="BM843" s="2">
        <v>2500</v>
      </c>
      <c r="BN843" s="2">
        <v>1</v>
      </c>
      <c r="BO843" s="16">
        <v>1</v>
      </c>
      <c r="BP843" s="2">
        <v>25</v>
      </c>
      <c r="BQ843" s="2">
        <v>21</v>
      </c>
      <c r="BT843" s="40"/>
      <c r="BU843" s="40"/>
      <c r="BV843" s="40"/>
      <c r="BW843" s="40"/>
      <c r="BX843" s="40"/>
      <c r="BY843" s="40"/>
      <c r="BZ843" s="40"/>
      <c r="CA843" s="40"/>
    </row>
    <row r="844" spans="1:79" ht="124.2">
      <c r="A844" s="49" t="s">
        <v>3974</v>
      </c>
      <c r="B844" s="37" t="s">
        <v>536</v>
      </c>
      <c r="C844" s="31" t="s">
        <v>415</v>
      </c>
      <c r="D844" s="31" t="s">
        <v>402</v>
      </c>
      <c r="E844" s="22" t="s">
        <v>4087</v>
      </c>
      <c r="F844" s="23" t="s">
        <v>4088</v>
      </c>
      <c r="G844" s="23" t="s">
        <v>4089</v>
      </c>
      <c r="H844" s="23" t="s">
        <v>4092</v>
      </c>
      <c r="I844" s="41">
        <v>80101500</v>
      </c>
      <c r="J844" s="23" t="s">
        <v>404</v>
      </c>
      <c r="K844" s="23" t="s">
        <v>1490</v>
      </c>
      <c r="L844" s="23" t="s">
        <v>3052</v>
      </c>
      <c r="M844" s="24" t="s">
        <v>1477</v>
      </c>
      <c r="N844" s="24" t="s">
        <v>1477</v>
      </c>
      <c r="O844" s="24" t="s">
        <v>421</v>
      </c>
      <c r="P844" s="24">
        <v>8</v>
      </c>
      <c r="Q844" s="24" t="s">
        <v>1546</v>
      </c>
      <c r="R844" s="24" t="s">
        <v>1551</v>
      </c>
      <c r="S844" s="25">
        <v>50333568</v>
      </c>
      <c r="T844" s="25">
        <v>50333568</v>
      </c>
      <c r="U844" s="24" t="s">
        <v>1560</v>
      </c>
      <c r="V844" s="24" t="s">
        <v>1561</v>
      </c>
      <c r="W844" s="23" t="s">
        <v>245</v>
      </c>
      <c r="X844" s="23" t="s">
        <v>1564</v>
      </c>
      <c r="Y844" s="23" t="s">
        <v>1615</v>
      </c>
      <c r="Z844" s="23" t="s">
        <v>1656</v>
      </c>
      <c r="AA844" s="23" t="s">
        <v>1818</v>
      </c>
      <c r="AB844" s="23" t="s">
        <v>1824</v>
      </c>
      <c r="AC844" s="36">
        <v>0</v>
      </c>
      <c r="AD844" s="36">
        <v>0</v>
      </c>
      <c r="AE844" s="36">
        <v>50333568</v>
      </c>
      <c r="AF844" s="36">
        <v>0</v>
      </c>
      <c r="AG844" s="36">
        <v>0</v>
      </c>
      <c r="AH844" s="36">
        <v>6291696</v>
      </c>
      <c r="AI844" s="36">
        <v>0</v>
      </c>
      <c r="AJ844" s="36">
        <v>6291696</v>
      </c>
      <c r="AK844" s="36">
        <v>0</v>
      </c>
      <c r="AL844" s="36">
        <v>6291696</v>
      </c>
      <c r="AM844" s="36">
        <v>0</v>
      </c>
      <c r="AN844" s="36">
        <v>6291696</v>
      </c>
      <c r="AO844" s="36">
        <v>0</v>
      </c>
      <c r="AP844" s="36">
        <v>6291696</v>
      </c>
      <c r="AQ844" s="36">
        <v>0</v>
      </c>
      <c r="AR844" s="36">
        <v>6291696</v>
      </c>
      <c r="AS844" s="36">
        <v>0</v>
      </c>
      <c r="AT844" s="36">
        <v>6291696</v>
      </c>
      <c r="AU844" s="36">
        <v>0</v>
      </c>
      <c r="AV844" s="36">
        <v>6291696</v>
      </c>
      <c r="AW844" s="36">
        <v>0</v>
      </c>
      <c r="AX844" s="36">
        <v>0</v>
      </c>
      <c r="AY844" s="36">
        <v>0</v>
      </c>
      <c r="AZ844" s="36">
        <v>0</v>
      </c>
      <c r="BA844" s="34"/>
      <c r="BB844" s="34"/>
      <c r="BC844" s="34"/>
      <c r="BD844" s="34"/>
      <c r="BE844" s="11" t="str">
        <f t="shared" si="90"/>
        <v>OK</v>
      </c>
      <c r="BF844" s="11" t="str">
        <f t="shared" si="91"/>
        <v>OK</v>
      </c>
      <c r="BG844" s="5">
        <f>+IF(B844&lt;&gt;"",COUNTBLANK(F844:AZ844),0)</f>
        <v>0</v>
      </c>
      <c r="BH844" s="12">
        <f t="shared" si="92"/>
        <v>50333568</v>
      </c>
      <c r="BI844" s="12">
        <f t="shared" si="93"/>
        <v>50333568</v>
      </c>
      <c r="BJ844" s="5">
        <f t="shared" si="94"/>
        <v>0</v>
      </c>
      <c r="BK844" s="5">
        <f t="shared" si="95"/>
        <v>0</v>
      </c>
      <c r="BL844" s="2">
        <v>5</v>
      </c>
      <c r="BM844" s="2">
        <v>2500</v>
      </c>
      <c r="BN844" s="2">
        <v>1</v>
      </c>
      <c r="BO844" s="16">
        <v>1</v>
      </c>
      <c r="BP844" s="2">
        <v>25</v>
      </c>
      <c r="BQ844" s="2">
        <v>22</v>
      </c>
      <c r="BT844" s="40"/>
      <c r="BU844" s="40"/>
      <c r="BV844" s="40"/>
      <c r="BW844" s="40"/>
      <c r="BX844" s="40"/>
      <c r="BY844" s="40"/>
      <c r="BZ844" s="40"/>
      <c r="CA844" s="40"/>
    </row>
    <row r="845" spans="1:79" ht="124.2">
      <c r="A845" s="49" t="s">
        <v>3974</v>
      </c>
      <c r="B845" s="37" t="s">
        <v>537</v>
      </c>
      <c r="C845" s="31" t="s">
        <v>415</v>
      </c>
      <c r="D845" s="31" t="s">
        <v>402</v>
      </c>
      <c r="E845" s="22" t="s">
        <v>4087</v>
      </c>
      <c r="F845" s="23" t="s">
        <v>4088</v>
      </c>
      <c r="G845" s="23" t="s">
        <v>4089</v>
      </c>
      <c r="H845" s="23" t="s">
        <v>4092</v>
      </c>
      <c r="I845" s="41">
        <v>80101500</v>
      </c>
      <c r="J845" s="23" t="s">
        <v>404</v>
      </c>
      <c r="K845" s="23" t="s">
        <v>1490</v>
      </c>
      <c r="L845" s="23" t="s">
        <v>3053</v>
      </c>
      <c r="M845" s="24" t="s">
        <v>1477</v>
      </c>
      <c r="N845" s="24" t="s">
        <v>1477</v>
      </c>
      <c r="O845" s="24" t="s">
        <v>421</v>
      </c>
      <c r="P845" s="24">
        <v>8</v>
      </c>
      <c r="Q845" s="24" t="s">
        <v>1546</v>
      </c>
      <c r="R845" s="24" t="s">
        <v>1551</v>
      </c>
      <c r="S845" s="25">
        <v>50333568</v>
      </c>
      <c r="T845" s="25">
        <v>50333568</v>
      </c>
      <c r="U845" s="24" t="s">
        <v>1560</v>
      </c>
      <c r="V845" s="24" t="s">
        <v>1561</v>
      </c>
      <c r="W845" s="23" t="s">
        <v>245</v>
      </c>
      <c r="X845" s="23" t="s">
        <v>1564</v>
      </c>
      <c r="Y845" s="23" t="s">
        <v>1615</v>
      </c>
      <c r="Z845" s="23" t="s">
        <v>1656</v>
      </c>
      <c r="AA845" s="23" t="s">
        <v>1818</v>
      </c>
      <c r="AB845" s="23" t="s">
        <v>1824</v>
      </c>
      <c r="AC845" s="36">
        <v>0</v>
      </c>
      <c r="AD845" s="36">
        <v>0</v>
      </c>
      <c r="AE845" s="36">
        <v>50333568</v>
      </c>
      <c r="AF845" s="36">
        <v>0</v>
      </c>
      <c r="AG845" s="36">
        <v>0</v>
      </c>
      <c r="AH845" s="36">
        <v>6291696</v>
      </c>
      <c r="AI845" s="36">
        <v>0</v>
      </c>
      <c r="AJ845" s="36">
        <v>6291696</v>
      </c>
      <c r="AK845" s="36">
        <v>0</v>
      </c>
      <c r="AL845" s="36">
        <v>6291696</v>
      </c>
      <c r="AM845" s="36">
        <v>0</v>
      </c>
      <c r="AN845" s="36">
        <v>6291696</v>
      </c>
      <c r="AO845" s="36">
        <v>0</v>
      </c>
      <c r="AP845" s="36">
        <v>6291696</v>
      </c>
      <c r="AQ845" s="36">
        <v>0</v>
      </c>
      <c r="AR845" s="36">
        <v>6291696</v>
      </c>
      <c r="AS845" s="36">
        <v>0</v>
      </c>
      <c r="AT845" s="36">
        <v>6291696</v>
      </c>
      <c r="AU845" s="36">
        <v>0</v>
      </c>
      <c r="AV845" s="36">
        <v>6291696</v>
      </c>
      <c r="AW845" s="36">
        <v>0</v>
      </c>
      <c r="AX845" s="36">
        <v>0</v>
      </c>
      <c r="AY845" s="36">
        <v>0</v>
      </c>
      <c r="AZ845" s="36">
        <v>0</v>
      </c>
      <c r="BA845" s="34"/>
      <c r="BB845" s="34"/>
      <c r="BC845" s="34"/>
      <c r="BD845" s="34"/>
      <c r="BE845" s="11" t="str">
        <f t="shared" si="90"/>
        <v>OK</v>
      </c>
      <c r="BF845" s="11" t="str">
        <f t="shared" si="91"/>
        <v>OK</v>
      </c>
      <c r="BG845" s="5">
        <f>+IF(B845&lt;&gt;"",COUNTBLANK(F845:AZ845),0)</f>
        <v>0</v>
      </c>
      <c r="BH845" s="12">
        <f t="shared" si="92"/>
        <v>50333568</v>
      </c>
      <c r="BI845" s="12">
        <f t="shared" si="93"/>
        <v>50333568</v>
      </c>
      <c r="BJ845" s="5">
        <f t="shared" si="94"/>
        <v>0</v>
      </c>
      <c r="BK845" s="5">
        <f t="shared" si="95"/>
        <v>0</v>
      </c>
      <c r="BL845" s="2">
        <v>5</v>
      </c>
      <c r="BM845" s="2">
        <v>2500</v>
      </c>
      <c r="BN845" s="2">
        <v>1</v>
      </c>
      <c r="BO845" s="16">
        <v>1</v>
      </c>
      <c r="BP845" s="2">
        <v>25</v>
      </c>
      <c r="BQ845" s="2">
        <v>23</v>
      </c>
      <c r="BT845" s="40"/>
      <c r="BU845" s="40"/>
      <c r="BV845" s="40"/>
      <c r="BW845" s="40"/>
      <c r="BX845" s="40"/>
      <c r="BY845" s="40"/>
      <c r="BZ845" s="40"/>
      <c r="CA845" s="40"/>
    </row>
    <row r="846" spans="1:79" ht="124.2">
      <c r="A846" s="49" t="s">
        <v>3974</v>
      </c>
      <c r="B846" s="37" t="s">
        <v>538</v>
      </c>
      <c r="C846" s="31" t="s">
        <v>415</v>
      </c>
      <c r="D846" s="31" t="s">
        <v>402</v>
      </c>
      <c r="E846" s="22" t="s">
        <v>4087</v>
      </c>
      <c r="F846" s="23" t="s">
        <v>4088</v>
      </c>
      <c r="G846" s="23" t="s">
        <v>4089</v>
      </c>
      <c r="H846" s="23" t="s">
        <v>4092</v>
      </c>
      <c r="I846" s="41">
        <v>80101500</v>
      </c>
      <c r="J846" s="23" t="s">
        <v>404</v>
      </c>
      <c r="K846" s="23" t="s">
        <v>1490</v>
      </c>
      <c r="L846" s="23" t="s">
        <v>3054</v>
      </c>
      <c r="M846" s="24" t="s">
        <v>1477</v>
      </c>
      <c r="N846" s="24" t="s">
        <v>1477</v>
      </c>
      <c r="O846" s="24" t="s">
        <v>421</v>
      </c>
      <c r="P846" s="24">
        <v>8</v>
      </c>
      <c r="Q846" s="24" t="s">
        <v>1546</v>
      </c>
      <c r="R846" s="24" t="s">
        <v>1551</v>
      </c>
      <c r="S846" s="25">
        <v>50333568</v>
      </c>
      <c r="T846" s="25">
        <v>50333568</v>
      </c>
      <c r="U846" s="24" t="s">
        <v>1560</v>
      </c>
      <c r="V846" s="24" t="s">
        <v>1561</v>
      </c>
      <c r="W846" s="23" t="s">
        <v>245</v>
      </c>
      <c r="X846" s="23" t="s">
        <v>1564</v>
      </c>
      <c r="Y846" s="23" t="s">
        <v>1615</v>
      </c>
      <c r="Z846" s="23" t="s">
        <v>1656</v>
      </c>
      <c r="AA846" s="23" t="s">
        <v>1818</v>
      </c>
      <c r="AB846" s="23" t="s">
        <v>1824</v>
      </c>
      <c r="AC846" s="36">
        <v>0</v>
      </c>
      <c r="AD846" s="36">
        <v>0</v>
      </c>
      <c r="AE846" s="36">
        <v>50333568</v>
      </c>
      <c r="AF846" s="36">
        <v>0</v>
      </c>
      <c r="AG846" s="36">
        <v>0</v>
      </c>
      <c r="AH846" s="36">
        <v>6291696</v>
      </c>
      <c r="AI846" s="36">
        <v>0</v>
      </c>
      <c r="AJ846" s="36">
        <v>6291696</v>
      </c>
      <c r="AK846" s="36">
        <v>0</v>
      </c>
      <c r="AL846" s="36">
        <v>6291696</v>
      </c>
      <c r="AM846" s="36">
        <v>0</v>
      </c>
      <c r="AN846" s="36">
        <v>6291696</v>
      </c>
      <c r="AO846" s="36">
        <v>0</v>
      </c>
      <c r="AP846" s="36">
        <v>6291696</v>
      </c>
      <c r="AQ846" s="36">
        <v>0</v>
      </c>
      <c r="AR846" s="36">
        <v>6291696</v>
      </c>
      <c r="AS846" s="36">
        <v>0</v>
      </c>
      <c r="AT846" s="36">
        <v>6291696</v>
      </c>
      <c r="AU846" s="36">
        <v>0</v>
      </c>
      <c r="AV846" s="36">
        <v>6291696</v>
      </c>
      <c r="AW846" s="36">
        <v>0</v>
      </c>
      <c r="AX846" s="36">
        <v>0</v>
      </c>
      <c r="AY846" s="36">
        <v>0</v>
      </c>
      <c r="AZ846" s="36">
        <v>0</v>
      </c>
      <c r="BA846" s="34"/>
      <c r="BB846" s="34"/>
      <c r="BC846" s="34"/>
      <c r="BD846" s="34"/>
      <c r="BE846" s="11" t="str">
        <f t="shared" si="90"/>
        <v>OK</v>
      </c>
      <c r="BF846" s="11" t="str">
        <f t="shared" si="91"/>
        <v>OK</v>
      </c>
      <c r="BG846" s="5">
        <f>+IF(B846&lt;&gt;"",COUNTBLANK(F846:AZ846),0)</f>
        <v>0</v>
      </c>
      <c r="BH846" s="12">
        <f t="shared" si="92"/>
        <v>50333568</v>
      </c>
      <c r="BI846" s="12">
        <f t="shared" si="93"/>
        <v>50333568</v>
      </c>
      <c r="BJ846" s="5">
        <f t="shared" si="94"/>
        <v>0</v>
      </c>
      <c r="BK846" s="5">
        <f t="shared" si="95"/>
        <v>0</v>
      </c>
      <c r="BL846" s="2">
        <v>5</v>
      </c>
      <c r="BM846" s="2">
        <v>2500</v>
      </c>
      <c r="BN846" s="2">
        <v>1</v>
      </c>
      <c r="BO846" s="16">
        <v>1</v>
      </c>
      <c r="BP846" s="2">
        <v>25</v>
      </c>
      <c r="BQ846" s="2">
        <v>24</v>
      </c>
      <c r="BT846" s="40"/>
      <c r="BU846" s="40"/>
      <c r="BV846" s="40"/>
      <c r="BW846" s="40"/>
      <c r="BX846" s="40"/>
      <c r="BY846" s="40"/>
      <c r="BZ846" s="40"/>
      <c r="CA846" s="40"/>
    </row>
    <row r="847" spans="1:79" ht="124.2">
      <c r="A847" s="49" t="s">
        <v>3974</v>
      </c>
      <c r="B847" s="37" t="s">
        <v>539</v>
      </c>
      <c r="C847" s="31" t="s">
        <v>415</v>
      </c>
      <c r="D847" s="31" t="s">
        <v>402</v>
      </c>
      <c r="E847" s="22" t="s">
        <v>4087</v>
      </c>
      <c r="F847" s="23" t="s">
        <v>4088</v>
      </c>
      <c r="G847" s="23" t="s">
        <v>4089</v>
      </c>
      <c r="H847" s="23" t="s">
        <v>4092</v>
      </c>
      <c r="I847" s="41">
        <v>80101500</v>
      </c>
      <c r="J847" s="23" t="s">
        <v>404</v>
      </c>
      <c r="K847" s="23" t="s">
        <v>1490</v>
      </c>
      <c r="L847" s="23" t="s">
        <v>3055</v>
      </c>
      <c r="M847" s="24" t="s">
        <v>1477</v>
      </c>
      <c r="N847" s="24" t="s">
        <v>1477</v>
      </c>
      <c r="O847" s="24" t="s">
        <v>421</v>
      </c>
      <c r="P847" s="24">
        <v>8</v>
      </c>
      <c r="Q847" s="24" t="s">
        <v>1546</v>
      </c>
      <c r="R847" s="24" t="s">
        <v>1551</v>
      </c>
      <c r="S847" s="25">
        <v>50333568</v>
      </c>
      <c r="T847" s="25">
        <v>50333568</v>
      </c>
      <c r="U847" s="24" t="s">
        <v>1560</v>
      </c>
      <c r="V847" s="24" t="s">
        <v>1561</v>
      </c>
      <c r="W847" s="23" t="s">
        <v>245</v>
      </c>
      <c r="X847" s="23" t="s">
        <v>1564</v>
      </c>
      <c r="Y847" s="23" t="s">
        <v>1615</v>
      </c>
      <c r="Z847" s="23" t="s">
        <v>1656</v>
      </c>
      <c r="AA847" s="23" t="s">
        <v>1818</v>
      </c>
      <c r="AB847" s="23" t="s">
        <v>1824</v>
      </c>
      <c r="AC847" s="36">
        <v>0</v>
      </c>
      <c r="AD847" s="36">
        <v>0</v>
      </c>
      <c r="AE847" s="36">
        <v>50333568</v>
      </c>
      <c r="AF847" s="36">
        <v>0</v>
      </c>
      <c r="AG847" s="36">
        <v>0</v>
      </c>
      <c r="AH847" s="36">
        <v>6291696</v>
      </c>
      <c r="AI847" s="36">
        <v>0</v>
      </c>
      <c r="AJ847" s="36">
        <v>6291696</v>
      </c>
      <c r="AK847" s="36">
        <v>0</v>
      </c>
      <c r="AL847" s="36">
        <v>6291696</v>
      </c>
      <c r="AM847" s="36">
        <v>0</v>
      </c>
      <c r="AN847" s="36">
        <v>6291696</v>
      </c>
      <c r="AO847" s="36">
        <v>0</v>
      </c>
      <c r="AP847" s="36">
        <v>6291696</v>
      </c>
      <c r="AQ847" s="36">
        <v>0</v>
      </c>
      <c r="AR847" s="36">
        <v>6291696</v>
      </c>
      <c r="AS847" s="36">
        <v>0</v>
      </c>
      <c r="AT847" s="36">
        <v>6291696</v>
      </c>
      <c r="AU847" s="36">
        <v>0</v>
      </c>
      <c r="AV847" s="36">
        <v>6291696</v>
      </c>
      <c r="AW847" s="36">
        <v>0</v>
      </c>
      <c r="AX847" s="36">
        <v>0</v>
      </c>
      <c r="AY847" s="36">
        <v>0</v>
      </c>
      <c r="AZ847" s="36">
        <v>0</v>
      </c>
      <c r="BA847" s="34"/>
      <c r="BB847" s="34"/>
      <c r="BC847" s="34"/>
      <c r="BD847" s="34"/>
      <c r="BE847" s="11" t="str">
        <f t="shared" si="90"/>
        <v>OK</v>
      </c>
      <c r="BF847" s="11" t="str">
        <f t="shared" si="91"/>
        <v>OK</v>
      </c>
      <c r="BG847" s="5">
        <f>+IF(B847&lt;&gt;"",COUNTBLANK(F847:AZ847),0)</f>
        <v>0</v>
      </c>
      <c r="BH847" s="12">
        <f t="shared" si="92"/>
        <v>50333568</v>
      </c>
      <c r="BI847" s="12">
        <f t="shared" si="93"/>
        <v>50333568</v>
      </c>
      <c r="BJ847" s="5">
        <f t="shared" si="94"/>
        <v>0</v>
      </c>
      <c r="BK847" s="5">
        <f t="shared" si="95"/>
        <v>0</v>
      </c>
      <c r="BL847" s="2">
        <v>5</v>
      </c>
      <c r="BM847" s="2">
        <v>2500</v>
      </c>
      <c r="BN847" s="2">
        <v>1</v>
      </c>
      <c r="BO847" s="16">
        <v>1</v>
      </c>
      <c r="BP847" s="2">
        <v>25</v>
      </c>
      <c r="BQ847" s="2">
        <v>25</v>
      </c>
      <c r="BT847" s="40"/>
      <c r="BU847" s="40"/>
      <c r="BV847" s="40"/>
      <c r="BW847" s="40"/>
      <c r="BX847" s="40"/>
      <c r="BY847" s="40"/>
      <c r="BZ847" s="40"/>
      <c r="CA847" s="40"/>
    </row>
    <row r="848" spans="1:79" ht="96.6">
      <c r="A848" s="49" t="s">
        <v>3974</v>
      </c>
      <c r="B848" s="37" t="s">
        <v>540</v>
      </c>
      <c r="C848" s="31" t="s">
        <v>415</v>
      </c>
      <c r="D848" s="31" t="s">
        <v>402</v>
      </c>
      <c r="E848" s="22" t="s">
        <v>4087</v>
      </c>
      <c r="F848" s="23" t="s">
        <v>4088</v>
      </c>
      <c r="G848" s="23" t="s">
        <v>4089</v>
      </c>
      <c r="H848" s="23" t="s">
        <v>4092</v>
      </c>
      <c r="I848" s="41">
        <v>80101500</v>
      </c>
      <c r="J848" s="23" t="s">
        <v>405</v>
      </c>
      <c r="K848" s="23" t="s">
        <v>1490</v>
      </c>
      <c r="L848" s="23" t="s">
        <v>3683</v>
      </c>
      <c r="M848" s="24" t="s">
        <v>1477</v>
      </c>
      <c r="N848" s="24" t="s">
        <v>1477</v>
      </c>
      <c r="O848" s="24" t="s">
        <v>421</v>
      </c>
      <c r="P848" s="24">
        <v>8</v>
      </c>
      <c r="Q848" s="24" t="s">
        <v>1546</v>
      </c>
      <c r="R848" s="24" t="s">
        <v>1551</v>
      </c>
      <c r="S848" s="25">
        <v>74000000</v>
      </c>
      <c r="T848" s="25">
        <v>74000000</v>
      </c>
      <c r="U848" s="24" t="s">
        <v>1560</v>
      </c>
      <c r="V848" s="24" t="s">
        <v>1561</v>
      </c>
      <c r="W848" s="23" t="s">
        <v>245</v>
      </c>
      <c r="X848" s="23" t="s">
        <v>1564</v>
      </c>
      <c r="Y848" s="23" t="s">
        <v>1615</v>
      </c>
      <c r="Z848" s="23" t="s">
        <v>1656</v>
      </c>
      <c r="AA848" s="23" t="s">
        <v>1818</v>
      </c>
      <c r="AB848" s="23" t="s">
        <v>1824</v>
      </c>
      <c r="AC848" s="36">
        <v>0</v>
      </c>
      <c r="AD848" s="36">
        <v>0</v>
      </c>
      <c r="AE848" s="36">
        <v>74000000</v>
      </c>
      <c r="AF848" s="36">
        <v>0</v>
      </c>
      <c r="AG848" s="36">
        <v>0</v>
      </c>
      <c r="AH848" s="36">
        <v>9250000</v>
      </c>
      <c r="AI848" s="36">
        <v>0</v>
      </c>
      <c r="AJ848" s="36">
        <v>9250000</v>
      </c>
      <c r="AK848" s="36">
        <v>0</v>
      </c>
      <c r="AL848" s="36">
        <v>9250000</v>
      </c>
      <c r="AM848" s="36">
        <v>0</v>
      </c>
      <c r="AN848" s="36">
        <v>9250000</v>
      </c>
      <c r="AO848" s="36">
        <v>0</v>
      </c>
      <c r="AP848" s="36">
        <v>9250000</v>
      </c>
      <c r="AQ848" s="36">
        <v>0</v>
      </c>
      <c r="AR848" s="36">
        <v>9250000</v>
      </c>
      <c r="AS848" s="36">
        <v>0</v>
      </c>
      <c r="AT848" s="36">
        <v>9250000</v>
      </c>
      <c r="AU848" s="36">
        <v>0</v>
      </c>
      <c r="AV848" s="36">
        <v>9250000</v>
      </c>
      <c r="AW848" s="36">
        <v>0</v>
      </c>
      <c r="AX848" s="36">
        <v>0</v>
      </c>
      <c r="AY848" s="36">
        <v>0</v>
      </c>
      <c r="AZ848" s="36">
        <v>0</v>
      </c>
      <c r="BA848" s="34"/>
      <c r="BB848" s="34"/>
      <c r="BC848" s="34"/>
      <c r="BD848" s="34"/>
      <c r="BE848" s="11" t="str">
        <f t="shared" si="90"/>
        <v>OK</v>
      </c>
      <c r="BF848" s="11" t="str">
        <f t="shared" si="91"/>
        <v>OK</v>
      </c>
      <c r="BG848" s="5">
        <f>+IF(B848&lt;&gt;"",COUNTBLANK(F848:AZ848),0)</f>
        <v>0</v>
      </c>
      <c r="BH848" s="12">
        <f t="shared" si="92"/>
        <v>74000000</v>
      </c>
      <c r="BI848" s="12">
        <f t="shared" si="93"/>
        <v>74000000</v>
      </c>
      <c r="BJ848" s="5">
        <f t="shared" si="94"/>
        <v>0</v>
      </c>
      <c r="BK848" s="5">
        <f t="shared" si="95"/>
        <v>0</v>
      </c>
      <c r="BL848" s="2">
        <v>5</v>
      </c>
      <c r="BM848" s="2">
        <v>2500</v>
      </c>
      <c r="BN848" s="2">
        <v>1</v>
      </c>
      <c r="BO848" s="16">
        <v>1</v>
      </c>
      <c r="BP848" s="2">
        <v>25</v>
      </c>
      <c r="BQ848" s="2">
        <v>26</v>
      </c>
      <c r="BT848" s="40"/>
      <c r="BU848" s="40"/>
      <c r="BV848" s="40"/>
      <c r="BW848" s="40"/>
      <c r="BX848" s="40"/>
      <c r="BY848" s="40"/>
      <c r="BZ848" s="40"/>
      <c r="CA848" s="40"/>
    </row>
    <row r="849" spans="1:79" ht="96.6">
      <c r="A849" s="49" t="s">
        <v>3974</v>
      </c>
      <c r="B849" s="37" t="s">
        <v>541</v>
      </c>
      <c r="C849" s="31" t="s">
        <v>415</v>
      </c>
      <c r="D849" s="31" t="s">
        <v>402</v>
      </c>
      <c r="E849" s="22" t="s">
        <v>4087</v>
      </c>
      <c r="F849" s="23" t="s">
        <v>4088</v>
      </c>
      <c r="G849" s="23" t="s">
        <v>4089</v>
      </c>
      <c r="H849" s="23" t="s">
        <v>4092</v>
      </c>
      <c r="I849" s="41">
        <v>80101500</v>
      </c>
      <c r="J849" s="23" t="s">
        <v>405</v>
      </c>
      <c r="K849" s="23" t="s">
        <v>1490</v>
      </c>
      <c r="L849" s="23" t="s">
        <v>3684</v>
      </c>
      <c r="M849" s="24" t="s">
        <v>1477</v>
      </c>
      <c r="N849" s="24" t="s">
        <v>1477</v>
      </c>
      <c r="O849" s="24" t="s">
        <v>421</v>
      </c>
      <c r="P849" s="24">
        <v>8</v>
      </c>
      <c r="Q849" s="24" t="s">
        <v>1546</v>
      </c>
      <c r="R849" s="24" t="s">
        <v>1551</v>
      </c>
      <c r="S849" s="25">
        <v>74000000</v>
      </c>
      <c r="T849" s="25">
        <v>74000000</v>
      </c>
      <c r="U849" s="24" t="s">
        <v>1560</v>
      </c>
      <c r="V849" s="24" t="s">
        <v>1561</v>
      </c>
      <c r="W849" s="23" t="s">
        <v>245</v>
      </c>
      <c r="X849" s="23" t="s">
        <v>1564</v>
      </c>
      <c r="Y849" s="23" t="s">
        <v>1615</v>
      </c>
      <c r="Z849" s="23" t="s">
        <v>1656</v>
      </c>
      <c r="AA849" s="23" t="s">
        <v>1818</v>
      </c>
      <c r="AB849" s="23" t="s">
        <v>1824</v>
      </c>
      <c r="AC849" s="36">
        <v>0</v>
      </c>
      <c r="AD849" s="36">
        <v>0</v>
      </c>
      <c r="AE849" s="36">
        <v>74000000</v>
      </c>
      <c r="AF849" s="36">
        <v>0</v>
      </c>
      <c r="AG849" s="36">
        <v>0</v>
      </c>
      <c r="AH849" s="36">
        <v>9250000</v>
      </c>
      <c r="AI849" s="36">
        <v>0</v>
      </c>
      <c r="AJ849" s="36">
        <v>9250000</v>
      </c>
      <c r="AK849" s="36">
        <v>0</v>
      </c>
      <c r="AL849" s="36">
        <v>9250000</v>
      </c>
      <c r="AM849" s="36">
        <v>0</v>
      </c>
      <c r="AN849" s="36">
        <v>9250000</v>
      </c>
      <c r="AO849" s="36">
        <v>0</v>
      </c>
      <c r="AP849" s="36">
        <v>9250000</v>
      </c>
      <c r="AQ849" s="36">
        <v>0</v>
      </c>
      <c r="AR849" s="36">
        <v>9250000</v>
      </c>
      <c r="AS849" s="36">
        <v>0</v>
      </c>
      <c r="AT849" s="36">
        <v>9250000</v>
      </c>
      <c r="AU849" s="36">
        <v>0</v>
      </c>
      <c r="AV849" s="36">
        <v>9250000</v>
      </c>
      <c r="AW849" s="36">
        <v>0</v>
      </c>
      <c r="AX849" s="36">
        <v>0</v>
      </c>
      <c r="AY849" s="36">
        <v>0</v>
      </c>
      <c r="AZ849" s="36">
        <v>0</v>
      </c>
      <c r="BA849" s="34"/>
      <c r="BB849" s="34"/>
      <c r="BC849" s="34"/>
      <c r="BD849" s="34"/>
      <c r="BE849" s="11" t="str">
        <f t="shared" si="90"/>
        <v>OK</v>
      </c>
      <c r="BF849" s="11" t="str">
        <f t="shared" si="91"/>
        <v>OK</v>
      </c>
      <c r="BG849" s="5">
        <f>+IF(B849&lt;&gt;"",COUNTBLANK(F849:AZ849),0)</f>
        <v>0</v>
      </c>
      <c r="BH849" s="12">
        <f t="shared" si="92"/>
        <v>74000000</v>
      </c>
      <c r="BI849" s="12">
        <f t="shared" si="93"/>
        <v>74000000</v>
      </c>
      <c r="BJ849" s="5">
        <f t="shared" si="94"/>
        <v>0</v>
      </c>
      <c r="BK849" s="5">
        <f t="shared" si="95"/>
        <v>0</v>
      </c>
      <c r="BL849" s="2">
        <v>5</v>
      </c>
      <c r="BM849" s="2">
        <v>2500</v>
      </c>
      <c r="BN849" s="2">
        <v>1</v>
      </c>
      <c r="BO849" s="16">
        <v>1</v>
      </c>
      <c r="BP849" s="2">
        <v>25</v>
      </c>
      <c r="BQ849" s="2">
        <v>27</v>
      </c>
      <c r="BT849" s="40"/>
      <c r="BU849" s="40"/>
      <c r="BV849" s="40"/>
      <c r="BW849" s="40"/>
      <c r="BX849" s="40"/>
      <c r="BY849" s="40"/>
      <c r="BZ849" s="40"/>
      <c r="CA849" s="40"/>
    </row>
    <row r="850" spans="1:79" ht="96.6">
      <c r="A850" s="49" t="s">
        <v>3974</v>
      </c>
      <c r="B850" s="37" t="s">
        <v>542</v>
      </c>
      <c r="C850" s="31" t="s">
        <v>415</v>
      </c>
      <c r="D850" s="31" t="s">
        <v>402</v>
      </c>
      <c r="E850" s="22" t="s">
        <v>4087</v>
      </c>
      <c r="F850" s="23" t="s">
        <v>4088</v>
      </c>
      <c r="G850" s="23" t="s">
        <v>4089</v>
      </c>
      <c r="H850" s="23" t="s">
        <v>4092</v>
      </c>
      <c r="I850" s="41">
        <v>80101500</v>
      </c>
      <c r="J850" s="23" t="s">
        <v>405</v>
      </c>
      <c r="K850" s="23" t="s">
        <v>1490</v>
      </c>
      <c r="L850" s="23" t="s">
        <v>3685</v>
      </c>
      <c r="M850" s="24" t="s">
        <v>1477</v>
      </c>
      <c r="N850" s="24" t="s">
        <v>1477</v>
      </c>
      <c r="O850" s="24" t="s">
        <v>421</v>
      </c>
      <c r="P850" s="24">
        <v>8</v>
      </c>
      <c r="Q850" s="24" t="s">
        <v>1546</v>
      </c>
      <c r="R850" s="24" t="s">
        <v>1551</v>
      </c>
      <c r="S850" s="25">
        <v>74000000</v>
      </c>
      <c r="T850" s="25">
        <v>74000000</v>
      </c>
      <c r="U850" s="24" t="s">
        <v>1560</v>
      </c>
      <c r="V850" s="24" t="s">
        <v>1561</v>
      </c>
      <c r="W850" s="23" t="s">
        <v>245</v>
      </c>
      <c r="X850" s="23" t="s">
        <v>1564</v>
      </c>
      <c r="Y850" s="23" t="s">
        <v>1615</v>
      </c>
      <c r="Z850" s="23" t="s">
        <v>1656</v>
      </c>
      <c r="AA850" s="23" t="s">
        <v>1818</v>
      </c>
      <c r="AB850" s="23" t="s">
        <v>1824</v>
      </c>
      <c r="AC850" s="36">
        <v>0</v>
      </c>
      <c r="AD850" s="36">
        <v>0</v>
      </c>
      <c r="AE850" s="36">
        <v>74000000</v>
      </c>
      <c r="AF850" s="36">
        <v>0</v>
      </c>
      <c r="AG850" s="36">
        <v>0</v>
      </c>
      <c r="AH850" s="36">
        <v>9250000</v>
      </c>
      <c r="AI850" s="36">
        <v>0</v>
      </c>
      <c r="AJ850" s="36">
        <v>9250000</v>
      </c>
      <c r="AK850" s="36">
        <v>0</v>
      </c>
      <c r="AL850" s="36">
        <v>9250000</v>
      </c>
      <c r="AM850" s="36">
        <v>0</v>
      </c>
      <c r="AN850" s="36">
        <v>9250000</v>
      </c>
      <c r="AO850" s="36">
        <v>0</v>
      </c>
      <c r="AP850" s="36">
        <v>9250000</v>
      </c>
      <c r="AQ850" s="36">
        <v>0</v>
      </c>
      <c r="AR850" s="36">
        <v>9250000</v>
      </c>
      <c r="AS850" s="36">
        <v>0</v>
      </c>
      <c r="AT850" s="36">
        <v>9250000</v>
      </c>
      <c r="AU850" s="36">
        <v>0</v>
      </c>
      <c r="AV850" s="36">
        <v>9250000</v>
      </c>
      <c r="AW850" s="36">
        <v>0</v>
      </c>
      <c r="AX850" s="36">
        <v>0</v>
      </c>
      <c r="AY850" s="36">
        <v>0</v>
      </c>
      <c r="AZ850" s="36">
        <v>0</v>
      </c>
      <c r="BA850" s="34"/>
      <c r="BB850" s="34"/>
      <c r="BC850" s="34"/>
      <c r="BD850" s="34"/>
      <c r="BE850" s="11" t="str">
        <f t="shared" si="90"/>
        <v>OK</v>
      </c>
      <c r="BF850" s="11" t="str">
        <f t="shared" si="91"/>
        <v>OK</v>
      </c>
      <c r="BG850" s="5">
        <f>+IF(B850&lt;&gt;"",COUNTBLANK(F850:AZ850),0)</f>
        <v>0</v>
      </c>
      <c r="BH850" s="12">
        <f t="shared" si="92"/>
        <v>74000000</v>
      </c>
      <c r="BI850" s="12">
        <f t="shared" si="93"/>
        <v>74000000</v>
      </c>
      <c r="BJ850" s="5">
        <f t="shared" si="94"/>
        <v>0</v>
      </c>
      <c r="BK850" s="5">
        <f t="shared" si="95"/>
        <v>0</v>
      </c>
      <c r="BL850" s="2">
        <v>5</v>
      </c>
      <c r="BM850" s="2">
        <v>2500</v>
      </c>
      <c r="BN850" s="2">
        <v>1</v>
      </c>
      <c r="BO850" s="16">
        <v>1</v>
      </c>
      <c r="BP850" s="2">
        <v>25</v>
      </c>
      <c r="BQ850" s="2">
        <v>28</v>
      </c>
      <c r="BT850" s="40"/>
      <c r="BU850" s="40"/>
      <c r="BV850" s="40"/>
      <c r="BW850" s="40"/>
      <c r="BX850" s="40"/>
      <c r="BY850" s="40"/>
      <c r="BZ850" s="40"/>
      <c r="CA850" s="40"/>
    </row>
    <row r="851" spans="1:79" ht="96.6">
      <c r="A851" s="49" t="s">
        <v>3974</v>
      </c>
      <c r="B851" s="37" t="s">
        <v>543</v>
      </c>
      <c r="C851" s="31" t="s">
        <v>415</v>
      </c>
      <c r="D851" s="31" t="s">
        <v>402</v>
      </c>
      <c r="E851" s="22" t="s">
        <v>4087</v>
      </c>
      <c r="F851" s="23" t="s">
        <v>4088</v>
      </c>
      <c r="G851" s="23" t="s">
        <v>4089</v>
      </c>
      <c r="H851" s="23" t="s">
        <v>4092</v>
      </c>
      <c r="I851" s="41">
        <v>80101500</v>
      </c>
      <c r="J851" s="23" t="s">
        <v>405</v>
      </c>
      <c r="K851" s="23" t="s">
        <v>1490</v>
      </c>
      <c r="L851" s="23" t="s">
        <v>3686</v>
      </c>
      <c r="M851" s="24" t="s">
        <v>1477</v>
      </c>
      <c r="N851" s="24" t="s">
        <v>1477</v>
      </c>
      <c r="O851" s="24" t="s">
        <v>421</v>
      </c>
      <c r="P851" s="24">
        <v>8</v>
      </c>
      <c r="Q851" s="24" t="s">
        <v>1546</v>
      </c>
      <c r="R851" s="24" t="s">
        <v>1551</v>
      </c>
      <c r="S851" s="25">
        <v>74000000</v>
      </c>
      <c r="T851" s="25">
        <v>74000000</v>
      </c>
      <c r="U851" s="24" t="s">
        <v>1560</v>
      </c>
      <c r="V851" s="24" t="s">
        <v>1561</v>
      </c>
      <c r="W851" s="23" t="s">
        <v>245</v>
      </c>
      <c r="X851" s="23" t="s">
        <v>1564</v>
      </c>
      <c r="Y851" s="23" t="s">
        <v>1615</v>
      </c>
      <c r="Z851" s="23" t="s">
        <v>1656</v>
      </c>
      <c r="AA851" s="23" t="s">
        <v>1818</v>
      </c>
      <c r="AB851" s="23" t="s">
        <v>1824</v>
      </c>
      <c r="AC851" s="36">
        <v>0</v>
      </c>
      <c r="AD851" s="36">
        <v>0</v>
      </c>
      <c r="AE851" s="36">
        <v>74000000</v>
      </c>
      <c r="AF851" s="36">
        <v>0</v>
      </c>
      <c r="AG851" s="36">
        <v>0</v>
      </c>
      <c r="AH851" s="36">
        <v>9250000</v>
      </c>
      <c r="AI851" s="36">
        <v>0</v>
      </c>
      <c r="AJ851" s="36">
        <v>9250000</v>
      </c>
      <c r="AK851" s="36">
        <v>0</v>
      </c>
      <c r="AL851" s="36">
        <v>9250000</v>
      </c>
      <c r="AM851" s="36">
        <v>0</v>
      </c>
      <c r="AN851" s="36">
        <v>9250000</v>
      </c>
      <c r="AO851" s="36">
        <v>0</v>
      </c>
      <c r="AP851" s="36">
        <v>9250000</v>
      </c>
      <c r="AQ851" s="36">
        <v>0</v>
      </c>
      <c r="AR851" s="36">
        <v>9250000</v>
      </c>
      <c r="AS851" s="36">
        <v>0</v>
      </c>
      <c r="AT851" s="36">
        <v>9250000</v>
      </c>
      <c r="AU851" s="36">
        <v>0</v>
      </c>
      <c r="AV851" s="36">
        <v>9250000</v>
      </c>
      <c r="AW851" s="36">
        <v>0</v>
      </c>
      <c r="AX851" s="36">
        <v>0</v>
      </c>
      <c r="AY851" s="36">
        <v>0</v>
      </c>
      <c r="AZ851" s="36">
        <v>0</v>
      </c>
      <c r="BA851" s="34"/>
      <c r="BB851" s="34"/>
      <c r="BC851" s="34"/>
      <c r="BD851" s="34"/>
      <c r="BE851" s="11" t="str">
        <f t="shared" si="90"/>
        <v>OK</v>
      </c>
      <c r="BF851" s="11" t="str">
        <f t="shared" si="91"/>
        <v>OK</v>
      </c>
      <c r="BG851" s="5">
        <f>+IF(B851&lt;&gt;"",COUNTBLANK(F851:AZ851),0)</f>
        <v>0</v>
      </c>
      <c r="BH851" s="12">
        <f t="shared" si="92"/>
        <v>74000000</v>
      </c>
      <c r="BI851" s="12">
        <f t="shared" si="93"/>
        <v>74000000</v>
      </c>
      <c r="BJ851" s="5">
        <f t="shared" si="94"/>
        <v>0</v>
      </c>
      <c r="BK851" s="5">
        <f t="shared" si="95"/>
        <v>0</v>
      </c>
      <c r="BL851" s="2">
        <v>5</v>
      </c>
      <c r="BM851" s="2">
        <v>2500</v>
      </c>
      <c r="BN851" s="2">
        <v>1</v>
      </c>
      <c r="BO851" s="16">
        <v>1</v>
      </c>
      <c r="BP851" s="2">
        <v>25</v>
      </c>
      <c r="BQ851" s="2">
        <v>29</v>
      </c>
      <c r="BT851" s="40"/>
      <c r="BU851" s="40"/>
      <c r="BV851" s="40"/>
      <c r="BW851" s="40"/>
      <c r="BX851" s="40"/>
      <c r="BY851" s="40"/>
      <c r="BZ851" s="40"/>
      <c r="CA851" s="40"/>
    </row>
    <row r="852" spans="1:79" ht="82.8">
      <c r="A852" s="49" t="s">
        <v>3974</v>
      </c>
      <c r="B852" s="37" t="s">
        <v>544</v>
      </c>
      <c r="C852" s="31" t="s">
        <v>415</v>
      </c>
      <c r="D852" s="31" t="s">
        <v>402</v>
      </c>
      <c r="E852" s="22" t="s">
        <v>4087</v>
      </c>
      <c r="F852" s="23" t="s">
        <v>4088</v>
      </c>
      <c r="G852" s="23" t="s">
        <v>4089</v>
      </c>
      <c r="H852" s="23" t="s">
        <v>4092</v>
      </c>
      <c r="I852" s="41">
        <v>80101500</v>
      </c>
      <c r="J852" s="23" t="s">
        <v>405</v>
      </c>
      <c r="K852" s="23" t="s">
        <v>1490</v>
      </c>
      <c r="L852" s="23" t="s">
        <v>3687</v>
      </c>
      <c r="M852" s="24" t="s">
        <v>1477</v>
      </c>
      <c r="N852" s="24" t="s">
        <v>1477</v>
      </c>
      <c r="O852" s="24" t="s">
        <v>421</v>
      </c>
      <c r="P852" s="24">
        <v>8</v>
      </c>
      <c r="Q852" s="24" t="s">
        <v>1546</v>
      </c>
      <c r="R852" s="24" t="s">
        <v>1551</v>
      </c>
      <c r="S852" s="25">
        <v>58800000</v>
      </c>
      <c r="T852" s="25">
        <v>58800000</v>
      </c>
      <c r="U852" s="24" t="s">
        <v>1560</v>
      </c>
      <c r="V852" s="24" t="s">
        <v>1561</v>
      </c>
      <c r="W852" s="23" t="s">
        <v>245</v>
      </c>
      <c r="X852" s="23" t="s">
        <v>1564</v>
      </c>
      <c r="Y852" s="23" t="s">
        <v>1615</v>
      </c>
      <c r="Z852" s="23" t="s">
        <v>1656</v>
      </c>
      <c r="AA852" s="23" t="s">
        <v>1818</v>
      </c>
      <c r="AB852" s="23" t="s">
        <v>1824</v>
      </c>
      <c r="AC852" s="36">
        <v>0</v>
      </c>
      <c r="AD852" s="36">
        <v>0</v>
      </c>
      <c r="AE852" s="36">
        <v>58800000</v>
      </c>
      <c r="AF852" s="36">
        <v>0</v>
      </c>
      <c r="AG852" s="36">
        <v>0</v>
      </c>
      <c r="AH852" s="36">
        <v>7350000</v>
      </c>
      <c r="AI852" s="36">
        <v>0</v>
      </c>
      <c r="AJ852" s="36">
        <v>7350000</v>
      </c>
      <c r="AK852" s="36">
        <v>0</v>
      </c>
      <c r="AL852" s="36">
        <v>7350000</v>
      </c>
      <c r="AM852" s="36">
        <v>0</v>
      </c>
      <c r="AN852" s="36">
        <v>7350000</v>
      </c>
      <c r="AO852" s="36">
        <v>0</v>
      </c>
      <c r="AP852" s="36">
        <v>7350000</v>
      </c>
      <c r="AQ852" s="36">
        <v>0</v>
      </c>
      <c r="AR852" s="36">
        <v>7350000</v>
      </c>
      <c r="AS852" s="36">
        <v>0</v>
      </c>
      <c r="AT852" s="36">
        <v>7350000</v>
      </c>
      <c r="AU852" s="36">
        <v>0</v>
      </c>
      <c r="AV852" s="36">
        <v>7350000</v>
      </c>
      <c r="AW852" s="36">
        <v>0</v>
      </c>
      <c r="AX852" s="36">
        <v>0</v>
      </c>
      <c r="AY852" s="36">
        <v>0</v>
      </c>
      <c r="AZ852" s="36">
        <v>0</v>
      </c>
      <c r="BA852" s="34"/>
      <c r="BB852" s="34"/>
      <c r="BC852" s="34"/>
      <c r="BD852" s="34"/>
      <c r="BE852" s="11" t="str">
        <f t="shared" si="90"/>
        <v>OK</v>
      </c>
      <c r="BF852" s="11" t="str">
        <f t="shared" si="91"/>
        <v>OK</v>
      </c>
      <c r="BG852" s="5">
        <f>+IF(B852&lt;&gt;"",COUNTBLANK(F852:AZ852),0)</f>
        <v>0</v>
      </c>
      <c r="BH852" s="12">
        <f t="shared" si="92"/>
        <v>58800000</v>
      </c>
      <c r="BI852" s="12">
        <f t="shared" si="93"/>
        <v>58800000</v>
      </c>
      <c r="BJ852" s="5">
        <f t="shared" si="94"/>
        <v>0</v>
      </c>
      <c r="BK852" s="5">
        <f t="shared" si="95"/>
        <v>0</v>
      </c>
      <c r="BL852" s="2">
        <v>5</v>
      </c>
      <c r="BM852" s="2">
        <v>2500</v>
      </c>
      <c r="BN852" s="2">
        <v>1</v>
      </c>
      <c r="BO852" s="16">
        <v>1</v>
      </c>
      <c r="BP852" s="2">
        <v>25</v>
      </c>
      <c r="BQ852" s="2">
        <v>30</v>
      </c>
      <c r="BT852" s="40"/>
      <c r="BU852" s="40"/>
      <c r="BV852" s="40"/>
      <c r="BW852" s="40"/>
      <c r="BX852" s="40"/>
      <c r="BY852" s="40"/>
      <c r="BZ852" s="40"/>
      <c r="CA852" s="40"/>
    </row>
    <row r="853" spans="1:79" ht="82.8">
      <c r="A853" s="49" t="s">
        <v>3974</v>
      </c>
      <c r="B853" s="37" t="s">
        <v>545</v>
      </c>
      <c r="C853" s="31" t="s">
        <v>415</v>
      </c>
      <c r="D853" s="31" t="s">
        <v>402</v>
      </c>
      <c r="E853" s="22" t="s">
        <v>4087</v>
      </c>
      <c r="F853" s="23" t="s">
        <v>4088</v>
      </c>
      <c r="G853" s="23" t="s">
        <v>4089</v>
      </c>
      <c r="H853" s="23" t="s">
        <v>4092</v>
      </c>
      <c r="I853" s="41">
        <v>80101500</v>
      </c>
      <c r="J853" s="23" t="s">
        <v>405</v>
      </c>
      <c r="K853" s="23" t="s">
        <v>1490</v>
      </c>
      <c r="L853" s="23" t="s">
        <v>3688</v>
      </c>
      <c r="M853" s="24" t="s">
        <v>1477</v>
      </c>
      <c r="N853" s="24" t="s">
        <v>1477</v>
      </c>
      <c r="O853" s="24" t="s">
        <v>421</v>
      </c>
      <c r="P853" s="24">
        <v>8</v>
      </c>
      <c r="Q853" s="24" t="s">
        <v>1546</v>
      </c>
      <c r="R853" s="24" t="s">
        <v>1551</v>
      </c>
      <c r="S853" s="25">
        <v>58800000</v>
      </c>
      <c r="T853" s="25">
        <v>58800000</v>
      </c>
      <c r="U853" s="24" t="s">
        <v>1560</v>
      </c>
      <c r="V853" s="24" t="s">
        <v>1561</v>
      </c>
      <c r="W853" s="23" t="s">
        <v>245</v>
      </c>
      <c r="X853" s="23" t="s">
        <v>1564</v>
      </c>
      <c r="Y853" s="23" t="s">
        <v>1615</v>
      </c>
      <c r="Z853" s="23" t="s">
        <v>1656</v>
      </c>
      <c r="AA853" s="23" t="s">
        <v>1818</v>
      </c>
      <c r="AB853" s="23" t="s">
        <v>1824</v>
      </c>
      <c r="AC853" s="36">
        <v>0</v>
      </c>
      <c r="AD853" s="36">
        <v>0</v>
      </c>
      <c r="AE853" s="36">
        <v>58800000</v>
      </c>
      <c r="AF853" s="36">
        <v>0</v>
      </c>
      <c r="AG853" s="36">
        <v>0</v>
      </c>
      <c r="AH853" s="36">
        <v>7350000</v>
      </c>
      <c r="AI853" s="36">
        <v>0</v>
      </c>
      <c r="AJ853" s="36">
        <v>7350000</v>
      </c>
      <c r="AK853" s="36">
        <v>0</v>
      </c>
      <c r="AL853" s="36">
        <v>7350000</v>
      </c>
      <c r="AM853" s="36">
        <v>0</v>
      </c>
      <c r="AN853" s="36">
        <v>7350000</v>
      </c>
      <c r="AO853" s="36">
        <v>0</v>
      </c>
      <c r="AP853" s="36">
        <v>7350000</v>
      </c>
      <c r="AQ853" s="36">
        <v>0</v>
      </c>
      <c r="AR853" s="36">
        <v>7350000</v>
      </c>
      <c r="AS853" s="36">
        <v>0</v>
      </c>
      <c r="AT853" s="36">
        <v>7350000</v>
      </c>
      <c r="AU853" s="36">
        <v>0</v>
      </c>
      <c r="AV853" s="36">
        <v>7350000</v>
      </c>
      <c r="AW853" s="36">
        <v>0</v>
      </c>
      <c r="AX853" s="36">
        <v>0</v>
      </c>
      <c r="AY853" s="36">
        <v>0</v>
      </c>
      <c r="AZ853" s="36">
        <v>0</v>
      </c>
      <c r="BA853" s="34"/>
      <c r="BB853" s="34"/>
      <c r="BC853" s="34"/>
      <c r="BD853" s="34"/>
      <c r="BE853" s="11" t="str">
        <f t="shared" si="90"/>
        <v>OK</v>
      </c>
      <c r="BF853" s="11" t="str">
        <f t="shared" si="91"/>
        <v>OK</v>
      </c>
      <c r="BG853" s="5">
        <f>+IF(B853&lt;&gt;"",COUNTBLANK(F853:AZ853),0)</f>
        <v>0</v>
      </c>
      <c r="BH853" s="12">
        <f t="shared" si="92"/>
        <v>58800000</v>
      </c>
      <c r="BI853" s="12">
        <f t="shared" si="93"/>
        <v>58800000</v>
      </c>
      <c r="BJ853" s="5">
        <f t="shared" si="94"/>
        <v>0</v>
      </c>
      <c r="BK853" s="5">
        <f t="shared" si="95"/>
        <v>0</v>
      </c>
      <c r="BL853" s="2">
        <v>5</v>
      </c>
      <c r="BM853" s="2">
        <v>2500</v>
      </c>
      <c r="BN853" s="2">
        <v>1</v>
      </c>
      <c r="BO853" s="16">
        <v>1</v>
      </c>
      <c r="BP853" s="2">
        <v>25</v>
      </c>
      <c r="BQ853" s="2">
        <v>31</v>
      </c>
      <c r="BT853" s="40"/>
      <c r="BU853" s="40"/>
      <c r="BV853" s="40"/>
      <c r="BW853" s="40"/>
      <c r="BX853" s="40"/>
      <c r="BY853" s="40"/>
      <c r="BZ853" s="40"/>
      <c r="CA853" s="40"/>
    </row>
    <row r="854" spans="1:79" ht="82.8">
      <c r="A854" s="49" t="s">
        <v>3974</v>
      </c>
      <c r="B854" s="37" t="s">
        <v>546</v>
      </c>
      <c r="C854" s="31" t="s">
        <v>415</v>
      </c>
      <c r="D854" s="31" t="s">
        <v>402</v>
      </c>
      <c r="E854" s="22" t="s">
        <v>4087</v>
      </c>
      <c r="F854" s="23" t="s">
        <v>4088</v>
      </c>
      <c r="G854" s="23" t="s">
        <v>4089</v>
      </c>
      <c r="H854" s="23" t="s">
        <v>4092</v>
      </c>
      <c r="I854" s="41">
        <v>80101500</v>
      </c>
      <c r="J854" s="23" t="s">
        <v>405</v>
      </c>
      <c r="K854" s="23" t="s">
        <v>1490</v>
      </c>
      <c r="L854" s="23" t="s">
        <v>3689</v>
      </c>
      <c r="M854" s="24" t="s">
        <v>1477</v>
      </c>
      <c r="N854" s="24" t="s">
        <v>1477</v>
      </c>
      <c r="O854" s="24" t="s">
        <v>421</v>
      </c>
      <c r="P854" s="24">
        <v>8</v>
      </c>
      <c r="Q854" s="24" t="s">
        <v>1546</v>
      </c>
      <c r="R854" s="24" t="s">
        <v>1551</v>
      </c>
      <c r="S854" s="25">
        <v>58800000</v>
      </c>
      <c r="T854" s="25">
        <v>58800000</v>
      </c>
      <c r="U854" s="24" t="s">
        <v>1560</v>
      </c>
      <c r="V854" s="24" t="s">
        <v>1561</v>
      </c>
      <c r="W854" s="23" t="s">
        <v>245</v>
      </c>
      <c r="X854" s="23" t="s">
        <v>1564</v>
      </c>
      <c r="Y854" s="23" t="s">
        <v>1615</v>
      </c>
      <c r="Z854" s="23" t="s">
        <v>1656</v>
      </c>
      <c r="AA854" s="23" t="s">
        <v>1818</v>
      </c>
      <c r="AB854" s="23" t="s">
        <v>1824</v>
      </c>
      <c r="AC854" s="36">
        <v>0</v>
      </c>
      <c r="AD854" s="36">
        <v>0</v>
      </c>
      <c r="AE854" s="36">
        <v>58800000</v>
      </c>
      <c r="AF854" s="36">
        <v>0</v>
      </c>
      <c r="AG854" s="36">
        <v>0</v>
      </c>
      <c r="AH854" s="36">
        <v>7350000</v>
      </c>
      <c r="AI854" s="36">
        <v>0</v>
      </c>
      <c r="AJ854" s="36">
        <v>7350000</v>
      </c>
      <c r="AK854" s="36">
        <v>0</v>
      </c>
      <c r="AL854" s="36">
        <v>7350000</v>
      </c>
      <c r="AM854" s="36">
        <v>0</v>
      </c>
      <c r="AN854" s="36">
        <v>7350000</v>
      </c>
      <c r="AO854" s="36">
        <v>0</v>
      </c>
      <c r="AP854" s="36">
        <v>7350000</v>
      </c>
      <c r="AQ854" s="36">
        <v>0</v>
      </c>
      <c r="AR854" s="36">
        <v>7350000</v>
      </c>
      <c r="AS854" s="36">
        <v>0</v>
      </c>
      <c r="AT854" s="36">
        <v>7350000</v>
      </c>
      <c r="AU854" s="36">
        <v>0</v>
      </c>
      <c r="AV854" s="36">
        <v>7350000</v>
      </c>
      <c r="AW854" s="36">
        <v>0</v>
      </c>
      <c r="AX854" s="36">
        <v>0</v>
      </c>
      <c r="AY854" s="36">
        <v>0</v>
      </c>
      <c r="AZ854" s="36">
        <v>0</v>
      </c>
      <c r="BA854" s="34"/>
      <c r="BB854" s="34"/>
      <c r="BC854" s="34"/>
      <c r="BD854" s="34"/>
      <c r="BE854" s="11" t="str">
        <f t="shared" si="90"/>
        <v>OK</v>
      </c>
      <c r="BF854" s="11" t="str">
        <f t="shared" si="91"/>
        <v>OK</v>
      </c>
      <c r="BG854" s="5">
        <f>+IF(B854&lt;&gt;"",COUNTBLANK(F854:AZ854),0)</f>
        <v>0</v>
      </c>
      <c r="BH854" s="12">
        <f t="shared" si="92"/>
        <v>58800000</v>
      </c>
      <c r="BI854" s="12">
        <f t="shared" si="93"/>
        <v>58800000</v>
      </c>
      <c r="BJ854" s="5">
        <f t="shared" si="94"/>
        <v>0</v>
      </c>
      <c r="BK854" s="5">
        <f t="shared" si="95"/>
        <v>0</v>
      </c>
      <c r="BL854" s="2">
        <v>5</v>
      </c>
      <c r="BM854" s="2">
        <v>2500</v>
      </c>
      <c r="BN854" s="2">
        <v>1</v>
      </c>
      <c r="BO854" s="16">
        <v>1</v>
      </c>
      <c r="BP854" s="2">
        <v>25</v>
      </c>
      <c r="BQ854" s="2">
        <v>32</v>
      </c>
      <c r="BT854" s="40"/>
      <c r="BU854" s="40"/>
      <c r="BV854" s="40"/>
      <c r="BW854" s="40"/>
      <c r="BX854" s="40"/>
      <c r="BY854" s="40"/>
      <c r="BZ854" s="40"/>
      <c r="CA854" s="40"/>
    </row>
    <row r="855" spans="1:79" ht="82.8">
      <c r="A855" s="49" t="s">
        <v>3974</v>
      </c>
      <c r="B855" s="37" t="s">
        <v>547</v>
      </c>
      <c r="C855" s="31" t="s">
        <v>415</v>
      </c>
      <c r="D855" s="31" t="s">
        <v>402</v>
      </c>
      <c r="E855" s="22" t="s">
        <v>4087</v>
      </c>
      <c r="F855" s="23" t="s">
        <v>4088</v>
      </c>
      <c r="G855" s="23" t="s">
        <v>4089</v>
      </c>
      <c r="H855" s="23" t="s">
        <v>4092</v>
      </c>
      <c r="I855" s="41">
        <v>80101500</v>
      </c>
      <c r="J855" s="23" t="s">
        <v>404</v>
      </c>
      <c r="K855" s="23" t="s">
        <v>1490</v>
      </c>
      <c r="L855" s="23" t="s">
        <v>3690</v>
      </c>
      <c r="M855" s="24" t="s">
        <v>1477</v>
      </c>
      <c r="N855" s="24" t="s">
        <v>1477</v>
      </c>
      <c r="O855" s="24" t="s">
        <v>421</v>
      </c>
      <c r="P855" s="24">
        <v>8</v>
      </c>
      <c r="Q855" s="24" t="s">
        <v>1546</v>
      </c>
      <c r="R855" s="24" t="s">
        <v>1551</v>
      </c>
      <c r="S855" s="25">
        <v>88000000</v>
      </c>
      <c r="T855" s="25">
        <v>88000000</v>
      </c>
      <c r="U855" s="24" t="s">
        <v>1560</v>
      </c>
      <c r="V855" s="24" t="s">
        <v>1561</v>
      </c>
      <c r="W855" s="23" t="s">
        <v>245</v>
      </c>
      <c r="X855" s="23" t="s">
        <v>1564</v>
      </c>
      <c r="Y855" s="23" t="s">
        <v>1615</v>
      </c>
      <c r="Z855" s="23" t="s">
        <v>1660</v>
      </c>
      <c r="AA855" s="23" t="s">
        <v>1818</v>
      </c>
      <c r="AB855" s="23" t="s">
        <v>1824</v>
      </c>
      <c r="AC855" s="36">
        <v>0</v>
      </c>
      <c r="AD855" s="36">
        <v>0</v>
      </c>
      <c r="AE855" s="36">
        <v>88000000</v>
      </c>
      <c r="AF855" s="36">
        <v>0</v>
      </c>
      <c r="AG855" s="36">
        <v>0</v>
      </c>
      <c r="AH855" s="36">
        <v>11000000</v>
      </c>
      <c r="AI855" s="36">
        <v>0</v>
      </c>
      <c r="AJ855" s="36">
        <v>11000000</v>
      </c>
      <c r="AK855" s="36">
        <v>0</v>
      </c>
      <c r="AL855" s="36">
        <v>11000000</v>
      </c>
      <c r="AM855" s="36">
        <v>0</v>
      </c>
      <c r="AN855" s="36">
        <v>11000000</v>
      </c>
      <c r="AO855" s="36">
        <v>0</v>
      </c>
      <c r="AP855" s="36">
        <v>11000000</v>
      </c>
      <c r="AQ855" s="36">
        <v>0</v>
      </c>
      <c r="AR855" s="36">
        <v>11000000</v>
      </c>
      <c r="AS855" s="36">
        <v>0</v>
      </c>
      <c r="AT855" s="36">
        <v>11000000</v>
      </c>
      <c r="AU855" s="36">
        <v>0</v>
      </c>
      <c r="AV855" s="36">
        <v>11000000</v>
      </c>
      <c r="AW855" s="36">
        <v>0</v>
      </c>
      <c r="AX855" s="36">
        <v>0</v>
      </c>
      <c r="AY855" s="36">
        <v>0</v>
      </c>
      <c r="AZ855" s="36">
        <v>0</v>
      </c>
      <c r="BA855" s="34"/>
      <c r="BB855" s="34"/>
      <c r="BC855" s="34"/>
      <c r="BD855" s="34"/>
      <c r="BE855" s="11" t="str">
        <f t="shared" si="90"/>
        <v>OK</v>
      </c>
      <c r="BF855" s="11" t="str">
        <f t="shared" si="91"/>
        <v>OK</v>
      </c>
      <c r="BG855" s="5">
        <f>+IF(B855&lt;&gt;"",COUNTBLANK(F855:AZ855),0)</f>
        <v>0</v>
      </c>
      <c r="BH855" s="12">
        <f t="shared" si="92"/>
        <v>88000000</v>
      </c>
      <c r="BI855" s="12">
        <f t="shared" si="93"/>
        <v>88000000</v>
      </c>
      <c r="BJ855" s="5">
        <f t="shared" si="94"/>
        <v>0</v>
      </c>
      <c r="BK855" s="5">
        <f t="shared" si="95"/>
        <v>0</v>
      </c>
      <c r="BL855" s="2">
        <v>5</v>
      </c>
      <c r="BM855" s="2">
        <v>2500</v>
      </c>
      <c r="BN855" s="2">
        <v>1</v>
      </c>
      <c r="BO855" s="16">
        <v>1</v>
      </c>
      <c r="BP855" s="2">
        <v>25</v>
      </c>
      <c r="BQ855" s="2">
        <v>33</v>
      </c>
      <c r="BT855" s="40"/>
      <c r="BU855" s="40"/>
      <c r="BV855" s="40"/>
      <c r="BW855" s="40"/>
      <c r="BX855" s="40"/>
      <c r="BY855" s="40"/>
      <c r="BZ855" s="40"/>
      <c r="CA855" s="40"/>
    </row>
    <row r="856" spans="1:79" ht="82.8">
      <c r="A856" s="49" t="s">
        <v>3974</v>
      </c>
      <c r="B856" s="37" t="s">
        <v>548</v>
      </c>
      <c r="C856" s="31" t="s">
        <v>415</v>
      </c>
      <c r="D856" s="31" t="s">
        <v>402</v>
      </c>
      <c r="E856" s="22" t="s">
        <v>4087</v>
      </c>
      <c r="F856" s="23" t="s">
        <v>4088</v>
      </c>
      <c r="G856" s="23" t="s">
        <v>4089</v>
      </c>
      <c r="H856" s="23" t="s">
        <v>4092</v>
      </c>
      <c r="I856" s="41">
        <v>80101500</v>
      </c>
      <c r="J856" s="23" t="s">
        <v>404</v>
      </c>
      <c r="K856" s="23" t="s">
        <v>1490</v>
      </c>
      <c r="L856" s="23" t="s">
        <v>3691</v>
      </c>
      <c r="M856" s="24" t="s">
        <v>1477</v>
      </c>
      <c r="N856" s="24" t="s">
        <v>1477</v>
      </c>
      <c r="O856" s="24" t="s">
        <v>421</v>
      </c>
      <c r="P856" s="24">
        <v>8</v>
      </c>
      <c r="Q856" s="24" t="s">
        <v>1546</v>
      </c>
      <c r="R856" s="24" t="s">
        <v>1551</v>
      </c>
      <c r="S856" s="25">
        <v>88000000</v>
      </c>
      <c r="T856" s="25">
        <v>88000000</v>
      </c>
      <c r="U856" s="24" t="s">
        <v>1560</v>
      </c>
      <c r="V856" s="24" t="s">
        <v>1561</v>
      </c>
      <c r="W856" s="23" t="s">
        <v>245</v>
      </c>
      <c r="X856" s="23" t="s">
        <v>1564</v>
      </c>
      <c r="Y856" s="23" t="s">
        <v>1615</v>
      </c>
      <c r="Z856" s="23" t="s">
        <v>1660</v>
      </c>
      <c r="AA856" s="23" t="s">
        <v>1818</v>
      </c>
      <c r="AB856" s="23" t="s">
        <v>1824</v>
      </c>
      <c r="AC856" s="36">
        <v>0</v>
      </c>
      <c r="AD856" s="36">
        <v>0</v>
      </c>
      <c r="AE856" s="36">
        <v>88000000</v>
      </c>
      <c r="AF856" s="36">
        <v>0</v>
      </c>
      <c r="AG856" s="36">
        <v>0</v>
      </c>
      <c r="AH856" s="36">
        <v>11000000</v>
      </c>
      <c r="AI856" s="36">
        <v>0</v>
      </c>
      <c r="AJ856" s="36">
        <v>11000000</v>
      </c>
      <c r="AK856" s="36">
        <v>0</v>
      </c>
      <c r="AL856" s="36">
        <v>11000000</v>
      </c>
      <c r="AM856" s="36">
        <v>0</v>
      </c>
      <c r="AN856" s="36">
        <v>11000000</v>
      </c>
      <c r="AO856" s="36">
        <v>0</v>
      </c>
      <c r="AP856" s="36">
        <v>11000000</v>
      </c>
      <c r="AQ856" s="36">
        <v>0</v>
      </c>
      <c r="AR856" s="36">
        <v>11000000</v>
      </c>
      <c r="AS856" s="36">
        <v>0</v>
      </c>
      <c r="AT856" s="36">
        <v>11000000</v>
      </c>
      <c r="AU856" s="36">
        <v>0</v>
      </c>
      <c r="AV856" s="36">
        <v>11000000</v>
      </c>
      <c r="AW856" s="36">
        <v>0</v>
      </c>
      <c r="AX856" s="36">
        <v>0</v>
      </c>
      <c r="AY856" s="36">
        <v>0</v>
      </c>
      <c r="AZ856" s="36">
        <v>0</v>
      </c>
      <c r="BA856" s="34"/>
      <c r="BB856" s="34"/>
      <c r="BC856" s="34"/>
      <c r="BD856" s="34"/>
      <c r="BE856" s="11" t="str">
        <f t="shared" si="90"/>
        <v>OK</v>
      </c>
      <c r="BF856" s="11" t="str">
        <f t="shared" si="91"/>
        <v>OK</v>
      </c>
      <c r="BG856" s="5">
        <f>+IF(B856&lt;&gt;"",COUNTBLANK(F856:AZ856),0)</f>
        <v>0</v>
      </c>
      <c r="BH856" s="12">
        <f t="shared" si="92"/>
        <v>88000000</v>
      </c>
      <c r="BI856" s="12">
        <f t="shared" si="93"/>
        <v>88000000</v>
      </c>
      <c r="BJ856" s="5">
        <f t="shared" si="94"/>
        <v>0</v>
      </c>
      <c r="BK856" s="5">
        <f t="shared" si="95"/>
        <v>0</v>
      </c>
      <c r="BL856" s="2">
        <v>5</v>
      </c>
      <c r="BM856" s="2">
        <v>2500</v>
      </c>
      <c r="BN856" s="2">
        <v>1</v>
      </c>
      <c r="BO856" s="16">
        <v>1</v>
      </c>
      <c r="BP856" s="2">
        <v>25</v>
      </c>
      <c r="BQ856" s="2">
        <v>34</v>
      </c>
      <c r="BT856" s="40"/>
      <c r="BU856" s="40"/>
      <c r="BV856" s="40"/>
      <c r="BW856" s="40"/>
      <c r="BX856" s="40"/>
      <c r="BY856" s="40"/>
      <c r="BZ856" s="40"/>
      <c r="CA856" s="40"/>
    </row>
    <row r="857" spans="1:79" ht="82.8">
      <c r="A857" s="49" t="s">
        <v>3974</v>
      </c>
      <c r="B857" s="37" t="s">
        <v>549</v>
      </c>
      <c r="C857" s="31" t="s">
        <v>415</v>
      </c>
      <c r="D857" s="31" t="s">
        <v>402</v>
      </c>
      <c r="E857" s="22" t="s">
        <v>4087</v>
      </c>
      <c r="F857" s="23" t="s">
        <v>4088</v>
      </c>
      <c r="G857" s="23" t="s">
        <v>4089</v>
      </c>
      <c r="H857" s="23" t="s">
        <v>4092</v>
      </c>
      <c r="I857" s="41">
        <v>80101500</v>
      </c>
      <c r="J857" s="23" t="s">
        <v>404</v>
      </c>
      <c r="K857" s="23" t="s">
        <v>1490</v>
      </c>
      <c r="L857" s="23" t="s">
        <v>3692</v>
      </c>
      <c r="M857" s="24" t="s">
        <v>1477</v>
      </c>
      <c r="N857" s="24" t="s">
        <v>1477</v>
      </c>
      <c r="O857" s="24" t="s">
        <v>421</v>
      </c>
      <c r="P857" s="24">
        <v>8</v>
      </c>
      <c r="Q857" s="24" t="s">
        <v>1546</v>
      </c>
      <c r="R857" s="24" t="s">
        <v>1551</v>
      </c>
      <c r="S857" s="25">
        <v>88000000</v>
      </c>
      <c r="T857" s="25">
        <v>88000000</v>
      </c>
      <c r="U857" s="24" t="s">
        <v>1560</v>
      </c>
      <c r="V857" s="24" t="s">
        <v>1561</v>
      </c>
      <c r="W857" s="23" t="s">
        <v>245</v>
      </c>
      <c r="X857" s="23" t="s">
        <v>1564</v>
      </c>
      <c r="Y857" s="23" t="s">
        <v>1615</v>
      </c>
      <c r="Z857" s="23" t="s">
        <v>1660</v>
      </c>
      <c r="AA857" s="23" t="s">
        <v>1818</v>
      </c>
      <c r="AB857" s="23" t="s">
        <v>1824</v>
      </c>
      <c r="AC857" s="36">
        <v>0</v>
      </c>
      <c r="AD857" s="36">
        <v>0</v>
      </c>
      <c r="AE857" s="36">
        <v>88000000</v>
      </c>
      <c r="AF857" s="36">
        <v>0</v>
      </c>
      <c r="AG857" s="36">
        <v>0</v>
      </c>
      <c r="AH857" s="36">
        <v>11000000</v>
      </c>
      <c r="AI857" s="36">
        <v>0</v>
      </c>
      <c r="AJ857" s="36">
        <v>11000000</v>
      </c>
      <c r="AK857" s="36">
        <v>0</v>
      </c>
      <c r="AL857" s="36">
        <v>11000000</v>
      </c>
      <c r="AM857" s="36">
        <v>0</v>
      </c>
      <c r="AN857" s="36">
        <v>11000000</v>
      </c>
      <c r="AO857" s="36">
        <v>0</v>
      </c>
      <c r="AP857" s="36">
        <v>11000000</v>
      </c>
      <c r="AQ857" s="36">
        <v>0</v>
      </c>
      <c r="AR857" s="36">
        <v>11000000</v>
      </c>
      <c r="AS857" s="36">
        <v>0</v>
      </c>
      <c r="AT857" s="36">
        <v>11000000</v>
      </c>
      <c r="AU857" s="36">
        <v>0</v>
      </c>
      <c r="AV857" s="36">
        <v>11000000</v>
      </c>
      <c r="AW857" s="36">
        <v>0</v>
      </c>
      <c r="AX857" s="36">
        <v>0</v>
      </c>
      <c r="AY857" s="36">
        <v>0</v>
      </c>
      <c r="AZ857" s="36">
        <v>0</v>
      </c>
      <c r="BA857" s="34"/>
      <c r="BB857" s="34"/>
      <c r="BC857" s="34"/>
      <c r="BD857" s="34"/>
      <c r="BE857" s="11" t="str">
        <f t="shared" si="90"/>
        <v>OK</v>
      </c>
      <c r="BF857" s="11" t="str">
        <f t="shared" si="91"/>
        <v>OK</v>
      </c>
      <c r="BG857" s="5">
        <f>+IF(B857&lt;&gt;"",COUNTBLANK(F857:AZ857),0)</f>
        <v>0</v>
      </c>
      <c r="BH857" s="12">
        <f t="shared" si="92"/>
        <v>88000000</v>
      </c>
      <c r="BI857" s="12">
        <f t="shared" si="93"/>
        <v>88000000</v>
      </c>
      <c r="BJ857" s="5">
        <f t="shared" si="94"/>
        <v>0</v>
      </c>
      <c r="BK857" s="5">
        <f t="shared" si="95"/>
        <v>0</v>
      </c>
      <c r="BL857" s="2">
        <v>5</v>
      </c>
      <c r="BM857" s="2">
        <v>2500</v>
      </c>
      <c r="BN857" s="2">
        <v>1</v>
      </c>
      <c r="BO857" s="16">
        <v>1</v>
      </c>
      <c r="BP857" s="2">
        <v>25</v>
      </c>
      <c r="BQ857" s="2">
        <v>35</v>
      </c>
      <c r="BT857" s="40"/>
      <c r="BU857" s="40"/>
      <c r="BV857" s="40"/>
      <c r="BW857" s="40"/>
      <c r="BX857" s="40"/>
      <c r="BY857" s="40"/>
      <c r="BZ857" s="40"/>
      <c r="CA857" s="40"/>
    </row>
    <row r="858" spans="1:79" ht="124.2">
      <c r="A858" s="49" t="s">
        <v>3974</v>
      </c>
      <c r="B858" s="37" t="s">
        <v>550</v>
      </c>
      <c r="C858" s="31" t="s">
        <v>415</v>
      </c>
      <c r="D858" s="31" t="s">
        <v>402</v>
      </c>
      <c r="E858" s="22" t="s">
        <v>4087</v>
      </c>
      <c r="F858" s="23" t="s">
        <v>4088</v>
      </c>
      <c r="G858" s="23" t="s">
        <v>4089</v>
      </c>
      <c r="H858" s="23" t="s">
        <v>4092</v>
      </c>
      <c r="I858" s="23">
        <v>80101504</v>
      </c>
      <c r="J858" s="23" t="s">
        <v>405</v>
      </c>
      <c r="K858" s="23" t="s">
        <v>1490</v>
      </c>
      <c r="L858" s="23" t="s">
        <v>3693</v>
      </c>
      <c r="M858" s="24" t="s">
        <v>1477</v>
      </c>
      <c r="N858" s="24" t="s">
        <v>1477</v>
      </c>
      <c r="O858" s="24" t="s">
        <v>421</v>
      </c>
      <c r="P858" s="24">
        <v>9</v>
      </c>
      <c r="Q858" s="24" t="s">
        <v>1546</v>
      </c>
      <c r="R858" s="24" t="s">
        <v>1551</v>
      </c>
      <c r="S858" s="25">
        <v>72000000</v>
      </c>
      <c r="T858" s="25">
        <v>72000000</v>
      </c>
      <c r="U858" s="24" t="s">
        <v>1560</v>
      </c>
      <c r="V858" s="24" t="s">
        <v>1561</v>
      </c>
      <c r="W858" s="23" t="s">
        <v>245</v>
      </c>
      <c r="X858" s="23" t="s">
        <v>1564</v>
      </c>
      <c r="Y858" s="23" t="s">
        <v>1615</v>
      </c>
      <c r="Z858" s="23" t="s">
        <v>1650</v>
      </c>
      <c r="AA858" s="23" t="s">
        <v>1818</v>
      </c>
      <c r="AB858" s="23" t="s">
        <v>1824</v>
      </c>
      <c r="AC858" s="36">
        <v>0</v>
      </c>
      <c r="AD858" s="36">
        <v>0</v>
      </c>
      <c r="AE858" s="36">
        <v>72000000</v>
      </c>
      <c r="AF858" s="36">
        <v>0</v>
      </c>
      <c r="AG858" s="36">
        <v>0</v>
      </c>
      <c r="AH858" s="36">
        <v>8000000</v>
      </c>
      <c r="AI858" s="36">
        <v>0</v>
      </c>
      <c r="AJ858" s="36">
        <v>8000000</v>
      </c>
      <c r="AK858" s="36">
        <v>0</v>
      </c>
      <c r="AL858" s="36">
        <v>8000000</v>
      </c>
      <c r="AM858" s="36">
        <v>0</v>
      </c>
      <c r="AN858" s="36">
        <v>8000000</v>
      </c>
      <c r="AO858" s="36">
        <v>0</v>
      </c>
      <c r="AP858" s="36">
        <v>8000000</v>
      </c>
      <c r="AQ858" s="36">
        <v>0</v>
      </c>
      <c r="AR858" s="36">
        <v>8000000</v>
      </c>
      <c r="AS858" s="36">
        <v>0</v>
      </c>
      <c r="AT858" s="36">
        <v>8000000</v>
      </c>
      <c r="AU858" s="36">
        <v>0</v>
      </c>
      <c r="AV858" s="36">
        <v>8000000</v>
      </c>
      <c r="AW858" s="36">
        <v>0</v>
      </c>
      <c r="AX858" s="36">
        <v>8000000</v>
      </c>
      <c r="AY858" s="36">
        <v>0</v>
      </c>
      <c r="AZ858" s="36">
        <v>0</v>
      </c>
      <c r="BA858" s="34"/>
      <c r="BB858" s="34"/>
      <c r="BC858" s="34"/>
      <c r="BD858" s="34"/>
      <c r="BE858" s="11" t="str">
        <f t="shared" si="90"/>
        <v>OK</v>
      </c>
      <c r="BF858" s="11" t="str">
        <f t="shared" si="91"/>
        <v>OK</v>
      </c>
      <c r="BG858" s="5">
        <f>+IF(B858&lt;&gt;"",COUNTBLANK(F858:AZ858),0)</f>
        <v>0</v>
      </c>
      <c r="BH858" s="12">
        <f t="shared" si="92"/>
        <v>72000000</v>
      </c>
      <c r="BI858" s="12">
        <f t="shared" si="93"/>
        <v>72000000</v>
      </c>
      <c r="BJ858" s="5">
        <f t="shared" si="94"/>
        <v>0</v>
      </c>
      <c r="BK858" s="5">
        <f t="shared" si="95"/>
        <v>0</v>
      </c>
      <c r="BL858" s="2">
        <v>5</v>
      </c>
      <c r="BM858" s="2">
        <v>2500</v>
      </c>
      <c r="BN858" s="2">
        <v>1</v>
      </c>
      <c r="BO858" s="16">
        <v>1</v>
      </c>
      <c r="BP858" s="2">
        <v>25</v>
      </c>
      <c r="BQ858" s="2">
        <v>36</v>
      </c>
      <c r="BT858" s="40"/>
      <c r="BU858" s="40"/>
      <c r="BV858" s="40"/>
      <c r="BW858" s="40"/>
      <c r="BX858" s="40"/>
      <c r="BY858" s="40"/>
      <c r="BZ858" s="40"/>
      <c r="CA858" s="40"/>
    </row>
    <row r="859" spans="1:79" ht="96.6">
      <c r="A859" s="49" t="s">
        <v>3974</v>
      </c>
      <c r="B859" s="37" t="s">
        <v>551</v>
      </c>
      <c r="C859" s="31" t="s">
        <v>415</v>
      </c>
      <c r="D859" s="31" t="s">
        <v>402</v>
      </c>
      <c r="E859" s="22" t="s">
        <v>4087</v>
      </c>
      <c r="F859" s="23" t="s">
        <v>4088</v>
      </c>
      <c r="G859" s="23" t="s">
        <v>4089</v>
      </c>
      <c r="H859" s="23" t="s">
        <v>4092</v>
      </c>
      <c r="I859" s="23">
        <v>80101510</v>
      </c>
      <c r="J859" s="23" t="s">
        <v>405</v>
      </c>
      <c r="K859" s="23" t="s">
        <v>1478</v>
      </c>
      <c r="L859" s="23" t="s">
        <v>3694</v>
      </c>
      <c r="M859" s="24" t="s">
        <v>1477</v>
      </c>
      <c r="N859" s="24" t="s">
        <v>1477</v>
      </c>
      <c r="O859" s="24" t="s">
        <v>421</v>
      </c>
      <c r="P859" s="24">
        <v>9</v>
      </c>
      <c r="Q859" s="24" t="s">
        <v>1546</v>
      </c>
      <c r="R859" s="24" t="s">
        <v>1551</v>
      </c>
      <c r="S859" s="25">
        <v>72000000</v>
      </c>
      <c r="T859" s="25">
        <v>72000000</v>
      </c>
      <c r="U859" s="24" t="s">
        <v>1560</v>
      </c>
      <c r="V859" s="24" t="s">
        <v>1561</v>
      </c>
      <c r="W859" s="23" t="s">
        <v>245</v>
      </c>
      <c r="X859" s="23" t="s">
        <v>1564</v>
      </c>
      <c r="Y859" s="23" t="s">
        <v>1615</v>
      </c>
      <c r="Z859" s="23" t="s">
        <v>1647</v>
      </c>
      <c r="AA859" s="23" t="s">
        <v>1818</v>
      </c>
      <c r="AB859" s="23" t="s">
        <v>1824</v>
      </c>
      <c r="AC859" s="36">
        <v>0</v>
      </c>
      <c r="AD859" s="36">
        <v>0</v>
      </c>
      <c r="AE859" s="36">
        <v>72000000</v>
      </c>
      <c r="AF859" s="36">
        <v>0</v>
      </c>
      <c r="AG859" s="36">
        <v>0</v>
      </c>
      <c r="AH859" s="36">
        <v>8000000</v>
      </c>
      <c r="AI859" s="36">
        <v>0</v>
      </c>
      <c r="AJ859" s="36">
        <v>8000000</v>
      </c>
      <c r="AK859" s="36">
        <v>0</v>
      </c>
      <c r="AL859" s="36">
        <v>8000000</v>
      </c>
      <c r="AM859" s="36">
        <v>0</v>
      </c>
      <c r="AN859" s="36">
        <v>8000000</v>
      </c>
      <c r="AO859" s="36">
        <v>0</v>
      </c>
      <c r="AP859" s="36">
        <v>8000000</v>
      </c>
      <c r="AQ859" s="36">
        <v>0</v>
      </c>
      <c r="AR859" s="36">
        <v>8000000</v>
      </c>
      <c r="AS859" s="36">
        <v>0</v>
      </c>
      <c r="AT859" s="36">
        <v>8000000</v>
      </c>
      <c r="AU859" s="36">
        <v>0</v>
      </c>
      <c r="AV859" s="36">
        <v>8000000</v>
      </c>
      <c r="AW859" s="36">
        <v>0</v>
      </c>
      <c r="AX859" s="36">
        <v>8000000</v>
      </c>
      <c r="AY859" s="36">
        <v>0</v>
      </c>
      <c r="AZ859" s="36">
        <v>0</v>
      </c>
      <c r="BA859" s="34"/>
      <c r="BB859" s="34"/>
      <c r="BC859" s="34"/>
      <c r="BD859" s="34"/>
      <c r="BE859" s="11" t="str">
        <f t="shared" si="90"/>
        <v>OK</v>
      </c>
      <c r="BF859" s="11" t="str">
        <f t="shared" si="91"/>
        <v>OK</v>
      </c>
      <c r="BG859" s="5">
        <f>+IF(B859&lt;&gt;"",COUNTBLANK(F859:AZ859),0)</f>
        <v>0</v>
      </c>
      <c r="BH859" s="12">
        <f t="shared" si="92"/>
        <v>72000000</v>
      </c>
      <c r="BI859" s="12">
        <f t="shared" si="93"/>
        <v>72000000</v>
      </c>
      <c r="BJ859" s="5">
        <f t="shared" si="94"/>
        <v>0</v>
      </c>
      <c r="BK859" s="5">
        <f t="shared" si="95"/>
        <v>0</v>
      </c>
      <c r="BL859" s="2">
        <v>5</v>
      </c>
      <c r="BM859" s="2">
        <v>2500</v>
      </c>
      <c r="BN859" s="2">
        <v>1</v>
      </c>
      <c r="BO859" s="16">
        <v>1</v>
      </c>
      <c r="BP859" s="2">
        <v>25</v>
      </c>
      <c r="BQ859" s="2">
        <v>37</v>
      </c>
      <c r="BT859" s="40"/>
      <c r="BU859" s="40"/>
      <c r="BV859" s="40"/>
      <c r="BW859" s="40"/>
      <c r="BX859" s="40"/>
      <c r="BY859" s="40"/>
      <c r="BZ859" s="40"/>
      <c r="CA859" s="40"/>
    </row>
    <row r="860" spans="1:79" ht="151.80000000000001">
      <c r="A860" s="49" t="s">
        <v>3974</v>
      </c>
      <c r="B860" s="37" t="s">
        <v>552</v>
      </c>
      <c r="C860" s="31" t="s">
        <v>415</v>
      </c>
      <c r="D860" s="31" t="s">
        <v>402</v>
      </c>
      <c r="E860" s="22" t="s">
        <v>4087</v>
      </c>
      <c r="F860" s="23" t="s">
        <v>4088</v>
      </c>
      <c r="G860" s="23" t="s">
        <v>4089</v>
      </c>
      <c r="H860" s="23" t="s">
        <v>4092</v>
      </c>
      <c r="I860" s="41">
        <v>80101500</v>
      </c>
      <c r="J860" s="23" t="s">
        <v>405</v>
      </c>
      <c r="K860" s="23" t="s">
        <v>1490</v>
      </c>
      <c r="L860" s="23" t="s">
        <v>3695</v>
      </c>
      <c r="M860" s="24" t="s">
        <v>1477</v>
      </c>
      <c r="N860" s="24" t="s">
        <v>1477</v>
      </c>
      <c r="O860" s="24" t="s">
        <v>421</v>
      </c>
      <c r="P860" s="24">
        <v>9</v>
      </c>
      <c r="Q860" s="24" t="s">
        <v>1546</v>
      </c>
      <c r="R860" s="24" t="s">
        <v>1551</v>
      </c>
      <c r="S860" s="25">
        <v>72000000</v>
      </c>
      <c r="T860" s="25">
        <v>72000000</v>
      </c>
      <c r="U860" s="24" t="s">
        <v>1560</v>
      </c>
      <c r="V860" s="24" t="s">
        <v>1561</v>
      </c>
      <c r="W860" s="23" t="s">
        <v>245</v>
      </c>
      <c r="X860" s="23" t="s">
        <v>1564</v>
      </c>
      <c r="Y860" s="23" t="s">
        <v>1615</v>
      </c>
      <c r="Z860" s="23" t="s">
        <v>1656</v>
      </c>
      <c r="AA860" s="23" t="s">
        <v>1818</v>
      </c>
      <c r="AB860" s="23" t="s">
        <v>1824</v>
      </c>
      <c r="AC860" s="36">
        <v>0</v>
      </c>
      <c r="AD860" s="36">
        <v>0</v>
      </c>
      <c r="AE860" s="36">
        <v>72000000</v>
      </c>
      <c r="AF860" s="36">
        <v>0</v>
      </c>
      <c r="AG860" s="36">
        <v>0</v>
      </c>
      <c r="AH860" s="36">
        <v>8000000</v>
      </c>
      <c r="AI860" s="36">
        <v>0</v>
      </c>
      <c r="AJ860" s="36">
        <v>8000000</v>
      </c>
      <c r="AK860" s="36">
        <v>0</v>
      </c>
      <c r="AL860" s="36">
        <v>8000000</v>
      </c>
      <c r="AM860" s="36">
        <v>0</v>
      </c>
      <c r="AN860" s="36">
        <v>8000000</v>
      </c>
      <c r="AO860" s="36">
        <v>0</v>
      </c>
      <c r="AP860" s="36">
        <v>8000000</v>
      </c>
      <c r="AQ860" s="36">
        <v>0</v>
      </c>
      <c r="AR860" s="36">
        <v>8000000</v>
      </c>
      <c r="AS860" s="36">
        <v>0</v>
      </c>
      <c r="AT860" s="36">
        <v>8000000</v>
      </c>
      <c r="AU860" s="36">
        <v>0</v>
      </c>
      <c r="AV860" s="36">
        <v>8000000</v>
      </c>
      <c r="AW860" s="36">
        <v>0</v>
      </c>
      <c r="AX860" s="36">
        <v>8000000</v>
      </c>
      <c r="AY860" s="36">
        <v>0</v>
      </c>
      <c r="AZ860" s="36">
        <v>0</v>
      </c>
      <c r="BA860" s="34"/>
      <c r="BB860" s="34"/>
      <c r="BC860" s="34"/>
      <c r="BD860" s="34"/>
      <c r="BE860" s="11" t="str">
        <f t="shared" si="90"/>
        <v>OK</v>
      </c>
      <c r="BF860" s="11" t="str">
        <f t="shared" si="91"/>
        <v>OK</v>
      </c>
      <c r="BG860" s="5">
        <f>+IF(B860&lt;&gt;"",COUNTBLANK(F860:AZ860),0)</f>
        <v>0</v>
      </c>
      <c r="BH860" s="12">
        <f t="shared" si="92"/>
        <v>72000000</v>
      </c>
      <c r="BI860" s="12">
        <f t="shared" si="93"/>
        <v>72000000</v>
      </c>
      <c r="BJ860" s="5">
        <f t="shared" si="94"/>
        <v>0</v>
      </c>
      <c r="BK860" s="5">
        <f t="shared" si="95"/>
        <v>0</v>
      </c>
      <c r="BL860" s="2">
        <v>5</v>
      </c>
      <c r="BM860" s="2">
        <v>2500</v>
      </c>
      <c r="BN860" s="2">
        <v>1</v>
      </c>
      <c r="BO860" s="16">
        <v>1</v>
      </c>
      <c r="BP860" s="2">
        <v>25</v>
      </c>
      <c r="BQ860" s="2">
        <v>38</v>
      </c>
      <c r="BT860" s="40"/>
      <c r="BU860" s="40"/>
      <c r="BV860" s="40"/>
      <c r="BW860" s="40"/>
      <c r="BX860" s="40"/>
      <c r="BY860" s="40"/>
      <c r="BZ860" s="40"/>
      <c r="CA860" s="40"/>
    </row>
    <row r="861" spans="1:79" ht="124.2">
      <c r="A861" s="49" t="s">
        <v>3974</v>
      </c>
      <c r="B861" s="37" t="s">
        <v>553</v>
      </c>
      <c r="C861" s="31" t="s">
        <v>415</v>
      </c>
      <c r="D861" s="31" t="s">
        <v>402</v>
      </c>
      <c r="E861" s="22" t="s">
        <v>4087</v>
      </c>
      <c r="F861" s="23" t="s">
        <v>4088</v>
      </c>
      <c r="G861" s="23" t="s">
        <v>4089</v>
      </c>
      <c r="H861" s="23" t="s">
        <v>4092</v>
      </c>
      <c r="I861" s="41">
        <v>80101500</v>
      </c>
      <c r="J861" s="23" t="s">
        <v>405</v>
      </c>
      <c r="K861" s="23" t="s">
        <v>1490</v>
      </c>
      <c r="L861" s="23" t="s">
        <v>3696</v>
      </c>
      <c r="M861" s="24" t="s">
        <v>1477</v>
      </c>
      <c r="N861" s="24" t="s">
        <v>1477</v>
      </c>
      <c r="O861" s="24" t="s">
        <v>421</v>
      </c>
      <c r="P861" s="24">
        <v>8</v>
      </c>
      <c r="Q861" s="24" t="s">
        <v>1546</v>
      </c>
      <c r="R861" s="24" t="s">
        <v>1551</v>
      </c>
      <c r="S861" s="25">
        <v>68000000</v>
      </c>
      <c r="T861" s="25">
        <v>68000000</v>
      </c>
      <c r="U861" s="24" t="s">
        <v>1560</v>
      </c>
      <c r="V861" s="24" t="s">
        <v>1561</v>
      </c>
      <c r="W861" s="23" t="s">
        <v>245</v>
      </c>
      <c r="X861" s="23" t="s">
        <v>1564</v>
      </c>
      <c r="Y861" s="23" t="s">
        <v>1615</v>
      </c>
      <c r="Z861" s="23" t="s">
        <v>1656</v>
      </c>
      <c r="AA861" s="23" t="s">
        <v>1818</v>
      </c>
      <c r="AB861" s="23" t="s">
        <v>1824</v>
      </c>
      <c r="AC861" s="36">
        <v>0</v>
      </c>
      <c r="AD861" s="36">
        <v>0</v>
      </c>
      <c r="AE861" s="36">
        <v>68000000</v>
      </c>
      <c r="AF861" s="36">
        <v>0</v>
      </c>
      <c r="AG861" s="36">
        <v>0</v>
      </c>
      <c r="AH861" s="36">
        <v>8500000</v>
      </c>
      <c r="AI861" s="36">
        <v>0</v>
      </c>
      <c r="AJ861" s="36">
        <v>8500000</v>
      </c>
      <c r="AK861" s="36">
        <v>0</v>
      </c>
      <c r="AL861" s="36">
        <v>8500000</v>
      </c>
      <c r="AM861" s="36">
        <v>0</v>
      </c>
      <c r="AN861" s="36">
        <v>8500000</v>
      </c>
      <c r="AO861" s="36">
        <v>0</v>
      </c>
      <c r="AP861" s="36">
        <v>8500000</v>
      </c>
      <c r="AQ861" s="36">
        <v>0</v>
      </c>
      <c r="AR861" s="36">
        <v>8500000</v>
      </c>
      <c r="AS861" s="36">
        <v>0</v>
      </c>
      <c r="AT861" s="36">
        <v>8500000</v>
      </c>
      <c r="AU861" s="36">
        <v>0</v>
      </c>
      <c r="AV861" s="36">
        <v>8500000</v>
      </c>
      <c r="AW861" s="36">
        <v>0</v>
      </c>
      <c r="AX861" s="36">
        <v>0</v>
      </c>
      <c r="AY861" s="36">
        <v>0</v>
      </c>
      <c r="AZ861" s="36">
        <v>0</v>
      </c>
      <c r="BA861" s="34"/>
      <c r="BB861" s="34"/>
      <c r="BC861" s="34"/>
      <c r="BD861" s="34"/>
      <c r="BE861" s="11" t="str">
        <f t="shared" si="90"/>
        <v>OK</v>
      </c>
      <c r="BF861" s="11" t="str">
        <f t="shared" si="91"/>
        <v>OK</v>
      </c>
      <c r="BG861" s="5">
        <f>+IF(B861&lt;&gt;"",COUNTBLANK(F861:AZ861),0)</f>
        <v>0</v>
      </c>
      <c r="BH861" s="12">
        <f t="shared" si="92"/>
        <v>68000000</v>
      </c>
      <c r="BI861" s="12">
        <f t="shared" si="93"/>
        <v>68000000</v>
      </c>
      <c r="BJ861" s="5">
        <f t="shared" si="94"/>
        <v>0</v>
      </c>
      <c r="BK861" s="5">
        <f t="shared" si="95"/>
        <v>0</v>
      </c>
      <c r="BL861" s="2">
        <v>5</v>
      </c>
      <c r="BM861" s="2">
        <v>2500</v>
      </c>
      <c r="BN861" s="2">
        <v>1</v>
      </c>
      <c r="BO861" s="16">
        <v>1</v>
      </c>
      <c r="BP861" s="2">
        <v>25</v>
      </c>
      <c r="BQ861" s="2">
        <v>39</v>
      </c>
      <c r="BT861" s="40"/>
      <c r="BU861" s="40"/>
      <c r="BV861" s="40"/>
      <c r="BW861" s="40"/>
      <c r="BX861" s="40"/>
      <c r="BY861" s="40"/>
      <c r="BZ861" s="40"/>
      <c r="CA861" s="40"/>
    </row>
    <row r="862" spans="1:79" ht="96.6">
      <c r="A862" s="49" t="s">
        <v>3974</v>
      </c>
      <c r="B862" s="37" t="s">
        <v>554</v>
      </c>
      <c r="C862" s="31" t="s">
        <v>415</v>
      </c>
      <c r="D862" s="31" t="s">
        <v>402</v>
      </c>
      <c r="E862" s="22" t="s">
        <v>4087</v>
      </c>
      <c r="F862" s="23" t="s">
        <v>4088</v>
      </c>
      <c r="G862" s="23" t="s">
        <v>4089</v>
      </c>
      <c r="H862" s="23" t="s">
        <v>4092</v>
      </c>
      <c r="I862" s="41">
        <v>80101500</v>
      </c>
      <c r="J862" s="23" t="s">
        <v>404</v>
      </c>
      <c r="K862" s="23" t="s">
        <v>1478</v>
      </c>
      <c r="L862" s="23" t="s">
        <v>3697</v>
      </c>
      <c r="M862" s="24" t="s">
        <v>1477</v>
      </c>
      <c r="N862" s="24" t="s">
        <v>1477</v>
      </c>
      <c r="O862" s="24" t="s">
        <v>421</v>
      </c>
      <c r="P862" s="24">
        <v>9</v>
      </c>
      <c r="Q862" s="24" t="s">
        <v>1546</v>
      </c>
      <c r="R862" s="24" t="s">
        <v>1551</v>
      </c>
      <c r="S862" s="25">
        <v>72000000</v>
      </c>
      <c r="T862" s="25">
        <v>72000000</v>
      </c>
      <c r="U862" s="24" t="s">
        <v>1560</v>
      </c>
      <c r="V862" s="24" t="s">
        <v>1561</v>
      </c>
      <c r="W862" s="23" t="s">
        <v>245</v>
      </c>
      <c r="X862" s="23" t="s">
        <v>1564</v>
      </c>
      <c r="Y862" s="23" t="s">
        <v>1615</v>
      </c>
      <c r="Z862" s="23" t="s">
        <v>1647</v>
      </c>
      <c r="AA862" s="23" t="s">
        <v>1818</v>
      </c>
      <c r="AB862" s="23" t="s">
        <v>1824</v>
      </c>
      <c r="AC862" s="36">
        <v>0</v>
      </c>
      <c r="AD862" s="36">
        <v>0</v>
      </c>
      <c r="AE862" s="36">
        <v>72000000</v>
      </c>
      <c r="AF862" s="36">
        <v>0</v>
      </c>
      <c r="AG862" s="36">
        <v>0</v>
      </c>
      <c r="AH862" s="36">
        <v>8000000</v>
      </c>
      <c r="AI862" s="36">
        <v>0</v>
      </c>
      <c r="AJ862" s="36">
        <v>8000000</v>
      </c>
      <c r="AK862" s="36">
        <v>0</v>
      </c>
      <c r="AL862" s="36">
        <v>8000000</v>
      </c>
      <c r="AM862" s="36">
        <v>0</v>
      </c>
      <c r="AN862" s="36">
        <v>8000000</v>
      </c>
      <c r="AO862" s="36">
        <v>0</v>
      </c>
      <c r="AP862" s="36">
        <v>8000000</v>
      </c>
      <c r="AQ862" s="36">
        <v>0</v>
      </c>
      <c r="AR862" s="36">
        <v>8000000</v>
      </c>
      <c r="AS862" s="36">
        <v>0</v>
      </c>
      <c r="AT862" s="36">
        <v>8000000</v>
      </c>
      <c r="AU862" s="36">
        <v>0</v>
      </c>
      <c r="AV862" s="36">
        <v>8000000</v>
      </c>
      <c r="AW862" s="36">
        <v>0</v>
      </c>
      <c r="AX862" s="36">
        <v>8000000</v>
      </c>
      <c r="AY862" s="36">
        <v>0</v>
      </c>
      <c r="AZ862" s="36">
        <v>0</v>
      </c>
      <c r="BA862" s="34"/>
      <c r="BB862" s="34"/>
      <c r="BC862" s="34"/>
      <c r="BD862" s="34"/>
      <c r="BE862" s="11" t="str">
        <f t="shared" si="90"/>
        <v>OK</v>
      </c>
      <c r="BF862" s="11" t="str">
        <f t="shared" si="91"/>
        <v>OK</v>
      </c>
      <c r="BG862" s="5">
        <f>+IF(B862&lt;&gt;"",COUNTBLANK(F862:AZ862),0)</f>
        <v>0</v>
      </c>
      <c r="BH862" s="12">
        <f t="shared" si="92"/>
        <v>72000000</v>
      </c>
      <c r="BI862" s="12">
        <f t="shared" si="93"/>
        <v>72000000</v>
      </c>
      <c r="BJ862" s="5">
        <f t="shared" si="94"/>
        <v>0</v>
      </c>
      <c r="BK862" s="5">
        <f t="shared" si="95"/>
        <v>0</v>
      </c>
      <c r="BL862" s="2">
        <v>5</v>
      </c>
      <c r="BM862" s="2">
        <v>2500</v>
      </c>
      <c r="BN862" s="2">
        <v>1</v>
      </c>
      <c r="BO862" s="16">
        <v>1</v>
      </c>
      <c r="BP862" s="2">
        <v>25</v>
      </c>
      <c r="BQ862" s="2">
        <v>40</v>
      </c>
      <c r="BT862" s="40"/>
      <c r="BU862" s="40"/>
      <c r="BV862" s="40"/>
      <c r="BW862" s="40"/>
      <c r="BX862" s="40"/>
      <c r="BY862" s="40"/>
      <c r="BZ862" s="40"/>
      <c r="CA862" s="40"/>
    </row>
    <row r="863" spans="1:79" ht="151.80000000000001">
      <c r="A863" s="49" t="s">
        <v>3974</v>
      </c>
      <c r="B863" s="37" t="s">
        <v>555</v>
      </c>
      <c r="C863" s="31" t="s">
        <v>415</v>
      </c>
      <c r="D863" s="31" t="s">
        <v>402</v>
      </c>
      <c r="E863" s="22" t="s">
        <v>4087</v>
      </c>
      <c r="F863" s="23" t="s">
        <v>4088</v>
      </c>
      <c r="G863" s="23" t="s">
        <v>4089</v>
      </c>
      <c r="H863" s="23" t="s">
        <v>4092</v>
      </c>
      <c r="I863" s="41">
        <v>80101500</v>
      </c>
      <c r="J863" s="23" t="s">
        <v>404</v>
      </c>
      <c r="K863" s="23" t="s">
        <v>1490</v>
      </c>
      <c r="L863" s="23" t="s">
        <v>3698</v>
      </c>
      <c r="M863" s="24" t="s">
        <v>1477</v>
      </c>
      <c r="N863" s="24" t="s">
        <v>1477</v>
      </c>
      <c r="O863" s="24" t="s">
        <v>421</v>
      </c>
      <c r="P863" s="24">
        <v>8</v>
      </c>
      <c r="Q863" s="24" t="s">
        <v>1546</v>
      </c>
      <c r="R863" s="24" t="s">
        <v>1551</v>
      </c>
      <c r="S863" s="25">
        <v>64000000</v>
      </c>
      <c r="T863" s="25">
        <v>64000000</v>
      </c>
      <c r="U863" s="24" t="s">
        <v>1560</v>
      </c>
      <c r="V863" s="24" t="s">
        <v>1561</v>
      </c>
      <c r="W863" s="23" t="s">
        <v>245</v>
      </c>
      <c r="X863" s="23" t="s">
        <v>1564</v>
      </c>
      <c r="Y863" s="23" t="s">
        <v>1615</v>
      </c>
      <c r="Z863" s="23" t="s">
        <v>248</v>
      </c>
      <c r="AA863" s="23" t="s">
        <v>1818</v>
      </c>
      <c r="AB863" s="23" t="s">
        <v>1824</v>
      </c>
      <c r="AC863" s="36">
        <v>0</v>
      </c>
      <c r="AD863" s="36">
        <v>0</v>
      </c>
      <c r="AE863" s="36">
        <v>64000000</v>
      </c>
      <c r="AF863" s="36">
        <v>0</v>
      </c>
      <c r="AG863" s="36">
        <v>0</v>
      </c>
      <c r="AH863" s="36">
        <v>8000000</v>
      </c>
      <c r="AI863" s="36">
        <v>0</v>
      </c>
      <c r="AJ863" s="36">
        <v>8000000</v>
      </c>
      <c r="AK863" s="36">
        <v>0</v>
      </c>
      <c r="AL863" s="36">
        <v>8000000</v>
      </c>
      <c r="AM863" s="36">
        <v>0</v>
      </c>
      <c r="AN863" s="36">
        <v>8000000</v>
      </c>
      <c r="AO863" s="36">
        <v>0</v>
      </c>
      <c r="AP863" s="36">
        <v>8000000</v>
      </c>
      <c r="AQ863" s="36">
        <v>0</v>
      </c>
      <c r="AR863" s="36">
        <v>8000000</v>
      </c>
      <c r="AS863" s="36">
        <v>0</v>
      </c>
      <c r="AT863" s="36">
        <v>8000000</v>
      </c>
      <c r="AU863" s="36">
        <v>0</v>
      </c>
      <c r="AV863" s="36">
        <v>8000000</v>
      </c>
      <c r="AW863" s="36">
        <v>0</v>
      </c>
      <c r="AX863" s="36">
        <v>0</v>
      </c>
      <c r="AY863" s="36">
        <v>0</v>
      </c>
      <c r="AZ863" s="36">
        <v>0</v>
      </c>
      <c r="BA863" s="34"/>
      <c r="BB863" s="34"/>
      <c r="BC863" s="34"/>
      <c r="BD863" s="34"/>
      <c r="BE863" s="11" t="str">
        <f t="shared" si="90"/>
        <v>OK</v>
      </c>
      <c r="BF863" s="11" t="str">
        <f t="shared" si="91"/>
        <v>OK</v>
      </c>
      <c r="BG863" s="5">
        <f>+IF(B863&lt;&gt;"",COUNTBLANK(F863:AZ863),0)</f>
        <v>0</v>
      </c>
      <c r="BH863" s="12">
        <f t="shared" si="92"/>
        <v>64000000</v>
      </c>
      <c r="BI863" s="12">
        <f t="shared" si="93"/>
        <v>64000000</v>
      </c>
      <c r="BJ863" s="5">
        <f t="shared" si="94"/>
        <v>0</v>
      </c>
      <c r="BK863" s="5">
        <f t="shared" si="95"/>
        <v>0</v>
      </c>
      <c r="BL863" s="2">
        <v>5</v>
      </c>
      <c r="BM863" s="2">
        <v>2500</v>
      </c>
      <c r="BN863" s="2">
        <v>1</v>
      </c>
      <c r="BO863" s="16">
        <v>1</v>
      </c>
      <c r="BP863" s="2">
        <v>25</v>
      </c>
      <c r="BQ863" s="2">
        <v>41</v>
      </c>
      <c r="BT863" s="40"/>
      <c r="BU863" s="40"/>
      <c r="BV863" s="40"/>
      <c r="BW863" s="40"/>
      <c r="BX863" s="40"/>
      <c r="BY863" s="40"/>
      <c r="BZ863" s="40"/>
      <c r="CA863" s="40"/>
    </row>
    <row r="864" spans="1:79" ht="124.2">
      <c r="A864" s="49" t="s">
        <v>3974</v>
      </c>
      <c r="B864" s="37" t="s">
        <v>556</v>
      </c>
      <c r="C864" s="31" t="s">
        <v>415</v>
      </c>
      <c r="D864" s="31" t="s">
        <v>402</v>
      </c>
      <c r="E864" s="22" t="s">
        <v>4087</v>
      </c>
      <c r="F864" s="23" t="s">
        <v>4088</v>
      </c>
      <c r="G864" s="23" t="s">
        <v>4089</v>
      </c>
      <c r="H864" s="23" t="s">
        <v>4092</v>
      </c>
      <c r="I864" s="41">
        <v>80101500</v>
      </c>
      <c r="J864" s="23" t="s">
        <v>404</v>
      </c>
      <c r="K864" s="23" t="s">
        <v>1490</v>
      </c>
      <c r="L864" s="23" t="s">
        <v>3699</v>
      </c>
      <c r="M864" s="24" t="s">
        <v>1477</v>
      </c>
      <c r="N864" s="24" t="s">
        <v>1477</v>
      </c>
      <c r="O864" s="24" t="s">
        <v>421</v>
      </c>
      <c r="P864" s="24">
        <v>8</v>
      </c>
      <c r="Q864" s="24" t="s">
        <v>1546</v>
      </c>
      <c r="R864" s="24" t="s">
        <v>1551</v>
      </c>
      <c r="S864" s="25">
        <v>64000000</v>
      </c>
      <c r="T864" s="25">
        <v>64000000</v>
      </c>
      <c r="U864" s="24" t="s">
        <v>1560</v>
      </c>
      <c r="V864" s="24" t="s">
        <v>1561</v>
      </c>
      <c r="W864" s="23" t="s">
        <v>245</v>
      </c>
      <c r="X864" s="23" t="s">
        <v>1564</v>
      </c>
      <c r="Y864" s="23" t="s">
        <v>1615</v>
      </c>
      <c r="Z864" s="23" t="s">
        <v>249</v>
      </c>
      <c r="AA864" s="23" t="s">
        <v>1818</v>
      </c>
      <c r="AB864" s="23" t="s">
        <v>1824</v>
      </c>
      <c r="AC864" s="36">
        <v>0</v>
      </c>
      <c r="AD864" s="36">
        <v>0</v>
      </c>
      <c r="AE864" s="36">
        <v>64000000</v>
      </c>
      <c r="AF864" s="36">
        <v>0</v>
      </c>
      <c r="AG864" s="36">
        <v>0</v>
      </c>
      <c r="AH864" s="36">
        <v>8000000</v>
      </c>
      <c r="AI864" s="36">
        <v>0</v>
      </c>
      <c r="AJ864" s="36">
        <v>8000000</v>
      </c>
      <c r="AK864" s="36">
        <v>0</v>
      </c>
      <c r="AL864" s="36">
        <v>8000000</v>
      </c>
      <c r="AM864" s="36">
        <v>0</v>
      </c>
      <c r="AN864" s="36">
        <v>8000000</v>
      </c>
      <c r="AO864" s="36">
        <v>0</v>
      </c>
      <c r="AP864" s="36">
        <v>8000000</v>
      </c>
      <c r="AQ864" s="36">
        <v>0</v>
      </c>
      <c r="AR864" s="36">
        <v>8000000</v>
      </c>
      <c r="AS864" s="36">
        <v>0</v>
      </c>
      <c r="AT864" s="36">
        <v>8000000</v>
      </c>
      <c r="AU864" s="36">
        <v>0</v>
      </c>
      <c r="AV864" s="36">
        <v>8000000</v>
      </c>
      <c r="AW864" s="36">
        <v>0</v>
      </c>
      <c r="AX864" s="36">
        <v>0</v>
      </c>
      <c r="AY864" s="36">
        <v>0</v>
      </c>
      <c r="AZ864" s="36">
        <v>0</v>
      </c>
      <c r="BA864" s="34"/>
      <c r="BB864" s="34"/>
      <c r="BC864" s="34"/>
      <c r="BD864" s="34"/>
      <c r="BE864" s="11" t="str">
        <f t="shared" si="90"/>
        <v>OK</v>
      </c>
      <c r="BF864" s="11" t="str">
        <f t="shared" si="91"/>
        <v>OK</v>
      </c>
      <c r="BG864" s="5">
        <f>+IF(B864&lt;&gt;"",COUNTBLANK(F864:AZ864),0)</f>
        <v>0</v>
      </c>
      <c r="BH864" s="12">
        <f t="shared" si="92"/>
        <v>64000000</v>
      </c>
      <c r="BI864" s="12">
        <f t="shared" si="93"/>
        <v>64000000</v>
      </c>
      <c r="BJ864" s="5">
        <f t="shared" si="94"/>
        <v>0</v>
      </c>
      <c r="BK864" s="5">
        <f t="shared" si="95"/>
        <v>0</v>
      </c>
      <c r="BL864" s="2">
        <v>5</v>
      </c>
      <c r="BM864" s="2">
        <v>2500</v>
      </c>
      <c r="BN864" s="2">
        <v>1</v>
      </c>
      <c r="BO864" s="16">
        <v>1</v>
      </c>
      <c r="BP864" s="2">
        <v>25</v>
      </c>
      <c r="BQ864" s="2">
        <v>42</v>
      </c>
      <c r="BT864" s="40"/>
      <c r="BU864" s="40"/>
      <c r="BV864" s="40"/>
      <c r="BW864" s="40"/>
      <c r="BX864" s="40"/>
      <c r="BY864" s="40"/>
      <c r="BZ864" s="40"/>
      <c r="CA864" s="40"/>
    </row>
    <row r="865" spans="1:79" ht="151.80000000000001">
      <c r="A865" s="49" t="s">
        <v>212</v>
      </c>
      <c r="B865" s="37" t="s">
        <v>557</v>
      </c>
      <c r="C865" s="31" t="s">
        <v>415</v>
      </c>
      <c r="D865" s="31" t="s">
        <v>402</v>
      </c>
      <c r="E865" s="22" t="s">
        <v>4087</v>
      </c>
      <c r="F865" s="23" t="s">
        <v>4088</v>
      </c>
      <c r="G865" s="23" t="s">
        <v>4089</v>
      </c>
      <c r="H865" s="23" t="s">
        <v>4092</v>
      </c>
      <c r="I865" s="41">
        <v>80101500</v>
      </c>
      <c r="J865" s="23" t="s">
        <v>404</v>
      </c>
      <c r="K865" s="23" t="s">
        <v>1490</v>
      </c>
      <c r="L865" s="23" t="s">
        <v>3058</v>
      </c>
      <c r="M865" s="24" t="s">
        <v>1477</v>
      </c>
      <c r="N865" s="24" t="s">
        <v>1477</v>
      </c>
      <c r="O865" s="24" t="s">
        <v>421</v>
      </c>
      <c r="P865" s="24">
        <v>7</v>
      </c>
      <c r="Q865" s="24" t="s">
        <v>1548</v>
      </c>
      <c r="R865" s="24" t="s">
        <v>1551</v>
      </c>
      <c r="S865" s="25">
        <v>0</v>
      </c>
      <c r="T865" s="25">
        <v>0</v>
      </c>
      <c r="U865" s="24" t="s">
        <v>1560</v>
      </c>
      <c r="V865" s="24" t="s">
        <v>1561</v>
      </c>
      <c r="W865" s="23" t="s">
        <v>245</v>
      </c>
      <c r="X865" s="23" t="s">
        <v>1564</v>
      </c>
      <c r="Y865" s="23" t="s">
        <v>1615</v>
      </c>
      <c r="Z865" s="23" t="s">
        <v>1656</v>
      </c>
      <c r="AA865" s="23" t="s">
        <v>1818</v>
      </c>
      <c r="AB865" s="23" t="s">
        <v>1824</v>
      </c>
      <c r="AC865" s="36">
        <v>0</v>
      </c>
      <c r="AD865" s="36">
        <v>0</v>
      </c>
      <c r="AE865" s="36">
        <v>0</v>
      </c>
      <c r="AF865" s="36">
        <v>0</v>
      </c>
      <c r="AG865" s="36">
        <v>0</v>
      </c>
      <c r="AH865" s="36">
        <v>0</v>
      </c>
      <c r="AI865" s="36">
        <v>0</v>
      </c>
      <c r="AJ865" s="36">
        <v>0</v>
      </c>
      <c r="AK865" s="36">
        <v>0</v>
      </c>
      <c r="AL865" s="36">
        <v>0</v>
      </c>
      <c r="AM865" s="36">
        <v>0</v>
      </c>
      <c r="AN865" s="36">
        <v>0</v>
      </c>
      <c r="AO865" s="36">
        <v>0</v>
      </c>
      <c r="AP865" s="36">
        <v>0</v>
      </c>
      <c r="AQ865" s="36">
        <v>0</v>
      </c>
      <c r="AR865" s="36">
        <v>0</v>
      </c>
      <c r="AS865" s="36">
        <v>0</v>
      </c>
      <c r="AT865" s="36">
        <v>0</v>
      </c>
      <c r="AU865" s="36">
        <v>0</v>
      </c>
      <c r="AV865" s="36">
        <v>0</v>
      </c>
      <c r="AW865" s="36">
        <v>0</v>
      </c>
      <c r="AX865" s="36">
        <v>0</v>
      </c>
      <c r="AY865" s="36">
        <v>0</v>
      </c>
      <c r="AZ865" s="36">
        <v>0</v>
      </c>
      <c r="BA865" s="34"/>
      <c r="BB865" s="34"/>
      <c r="BC865" s="34"/>
      <c r="BD865" s="34"/>
      <c r="BE865" s="11" t="str">
        <f t="shared" si="90"/>
        <v>OK</v>
      </c>
      <c r="BF865" s="11" t="str">
        <f t="shared" si="91"/>
        <v>OK</v>
      </c>
      <c r="BG865" s="5">
        <f>+IF(B865&lt;&gt;"",COUNTBLANK(F865:AZ865),0)</f>
        <v>0</v>
      </c>
      <c r="BH865" s="12">
        <f t="shared" si="92"/>
        <v>0</v>
      </c>
      <c r="BI865" s="12">
        <f t="shared" si="93"/>
        <v>0</v>
      </c>
      <c r="BJ865" s="5">
        <f t="shared" si="94"/>
        <v>0</v>
      </c>
      <c r="BK865" s="5">
        <f t="shared" si="95"/>
        <v>0</v>
      </c>
      <c r="BL865" s="2">
        <v>5</v>
      </c>
      <c r="BM865" s="2">
        <v>2500</v>
      </c>
      <c r="BN865" s="2">
        <v>1</v>
      </c>
      <c r="BO865" s="16">
        <v>1</v>
      </c>
      <c r="BP865" s="2">
        <v>25</v>
      </c>
      <c r="BQ865" s="2">
        <v>43</v>
      </c>
      <c r="BT865" s="40"/>
      <c r="BU865" s="40"/>
      <c r="BV865" s="40"/>
      <c r="BW865" s="40"/>
      <c r="BX865" s="40"/>
      <c r="BY865" s="40"/>
      <c r="BZ865" s="40"/>
      <c r="CA865" s="40"/>
    </row>
    <row r="866" spans="1:79" ht="110.4">
      <c r="A866" s="49" t="s">
        <v>212</v>
      </c>
      <c r="B866" s="37" t="s">
        <v>558</v>
      </c>
      <c r="C866" s="31" t="s">
        <v>415</v>
      </c>
      <c r="D866" s="31" t="s">
        <v>402</v>
      </c>
      <c r="E866" s="22" t="s">
        <v>4087</v>
      </c>
      <c r="F866" s="23" t="s">
        <v>4088</v>
      </c>
      <c r="G866" s="23" t="s">
        <v>4089</v>
      </c>
      <c r="H866" s="23" t="s">
        <v>4092</v>
      </c>
      <c r="I866" s="41">
        <v>80101500</v>
      </c>
      <c r="J866" s="23" t="s">
        <v>404</v>
      </c>
      <c r="K866" s="23" t="s">
        <v>1490</v>
      </c>
      <c r="L866" s="23" t="s">
        <v>3700</v>
      </c>
      <c r="M866" s="24" t="s">
        <v>1477</v>
      </c>
      <c r="N866" s="24" t="s">
        <v>1477</v>
      </c>
      <c r="O866" s="24" t="s">
        <v>421</v>
      </c>
      <c r="P866" s="24">
        <v>11</v>
      </c>
      <c r="Q866" s="24" t="s">
        <v>1548</v>
      </c>
      <c r="R866" s="24" t="s">
        <v>1551</v>
      </c>
      <c r="S866" s="25">
        <v>0</v>
      </c>
      <c r="T866" s="25">
        <v>0</v>
      </c>
      <c r="U866" s="24" t="s">
        <v>1560</v>
      </c>
      <c r="V866" s="24" t="s">
        <v>1561</v>
      </c>
      <c r="W866" s="23" t="s">
        <v>245</v>
      </c>
      <c r="X866" s="23" t="s">
        <v>1564</v>
      </c>
      <c r="Y866" s="23" t="s">
        <v>1615</v>
      </c>
      <c r="Z866" s="23" t="s">
        <v>1660</v>
      </c>
      <c r="AA866" s="23" t="s">
        <v>1818</v>
      </c>
      <c r="AB866" s="23" t="s">
        <v>1824</v>
      </c>
      <c r="AC866" s="36">
        <v>0</v>
      </c>
      <c r="AD866" s="36">
        <v>0</v>
      </c>
      <c r="AE866" s="36">
        <v>0</v>
      </c>
      <c r="AF866" s="36">
        <v>0</v>
      </c>
      <c r="AG866" s="36">
        <v>0</v>
      </c>
      <c r="AH866" s="36">
        <v>0</v>
      </c>
      <c r="AI866" s="36">
        <v>0</v>
      </c>
      <c r="AJ866" s="36">
        <v>0</v>
      </c>
      <c r="AK866" s="36">
        <v>0</v>
      </c>
      <c r="AL866" s="36">
        <v>0</v>
      </c>
      <c r="AM866" s="36">
        <v>0</v>
      </c>
      <c r="AN866" s="36">
        <v>0</v>
      </c>
      <c r="AO866" s="36">
        <v>0</v>
      </c>
      <c r="AP866" s="36">
        <v>0</v>
      </c>
      <c r="AQ866" s="36">
        <v>0</v>
      </c>
      <c r="AR866" s="36">
        <v>0</v>
      </c>
      <c r="AS866" s="36">
        <v>0</v>
      </c>
      <c r="AT866" s="36">
        <v>0</v>
      </c>
      <c r="AU866" s="36">
        <v>0</v>
      </c>
      <c r="AV866" s="36">
        <v>0</v>
      </c>
      <c r="AW866" s="36">
        <v>0</v>
      </c>
      <c r="AX866" s="36">
        <v>0</v>
      </c>
      <c r="AY866" s="36">
        <v>0</v>
      </c>
      <c r="AZ866" s="36">
        <v>0</v>
      </c>
      <c r="BA866" s="34"/>
      <c r="BB866" s="34"/>
      <c r="BC866" s="34"/>
      <c r="BD866" s="34"/>
      <c r="BE866" s="11" t="str">
        <f t="shared" si="90"/>
        <v>OK</v>
      </c>
      <c r="BF866" s="11" t="str">
        <f t="shared" si="91"/>
        <v>OK</v>
      </c>
      <c r="BG866" s="5">
        <f>+IF(B866&lt;&gt;"",COUNTBLANK(F866:AZ866),0)</f>
        <v>0</v>
      </c>
      <c r="BH866" s="12">
        <f t="shared" si="92"/>
        <v>0</v>
      </c>
      <c r="BI866" s="12">
        <f t="shared" si="93"/>
        <v>0</v>
      </c>
      <c r="BJ866" s="5">
        <f t="shared" si="94"/>
        <v>0</v>
      </c>
      <c r="BK866" s="5">
        <f t="shared" si="95"/>
        <v>0</v>
      </c>
      <c r="BL866" s="2">
        <v>5</v>
      </c>
      <c r="BM866" s="2">
        <v>2500</v>
      </c>
      <c r="BN866" s="2">
        <v>1</v>
      </c>
      <c r="BO866" s="16">
        <v>1</v>
      </c>
      <c r="BP866" s="2">
        <v>25</v>
      </c>
      <c r="BQ866" s="2">
        <v>44</v>
      </c>
      <c r="BT866" s="40"/>
      <c r="BU866" s="40"/>
      <c r="BV866" s="40"/>
      <c r="BW866" s="40"/>
      <c r="BX866" s="40"/>
      <c r="BY866" s="40"/>
      <c r="BZ866" s="40"/>
      <c r="CA866" s="40"/>
    </row>
    <row r="867" spans="1:79" ht="82.8">
      <c r="A867" s="49" t="s">
        <v>3974</v>
      </c>
      <c r="B867" s="37" t="s">
        <v>559</v>
      </c>
      <c r="C867" s="31" t="s">
        <v>415</v>
      </c>
      <c r="D867" s="31" t="s">
        <v>402</v>
      </c>
      <c r="E867" s="22" t="s">
        <v>4087</v>
      </c>
      <c r="F867" s="23" t="s">
        <v>4088</v>
      </c>
      <c r="G867" s="23" t="s">
        <v>4089</v>
      </c>
      <c r="H867" s="23" t="s">
        <v>4092</v>
      </c>
      <c r="I867" s="23">
        <v>80101504</v>
      </c>
      <c r="J867" s="23" t="s">
        <v>404</v>
      </c>
      <c r="K867" s="23" t="s">
        <v>1490</v>
      </c>
      <c r="L867" s="23" t="s">
        <v>3701</v>
      </c>
      <c r="M867" s="24" t="s">
        <v>1477</v>
      </c>
      <c r="N867" s="24" t="s">
        <v>1477</v>
      </c>
      <c r="O867" s="24" t="s">
        <v>421</v>
      </c>
      <c r="P867" s="24">
        <v>10</v>
      </c>
      <c r="Q867" s="24" t="s">
        <v>1557</v>
      </c>
      <c r="R867" s="24" t="s">
        <v>1551</v>
      </c>
      <c r="S867" s="25">
        <v>29133133596</v>
      </c>
      <c r="T867" s="25">
        <v>29133133596</v>
      </c>
      <c r="U867" s="24" t="s">
        <v>1560</v>
      </c>
      <c r="V867" s="24" t="s">
        <v>1561</v>
      </c>
      <c r="W867" s="23" t="s">
        <v>245</v>
      </c>
      <c r="X867" s="23" t="s">
        <v>1564</v>
      </c>
      <c r="Y867" s="23" t="s">
        <v>1615</v>
      </c>
      <c r="Z867" s="23" t="s">
        <v>1657</v>
      </c>
      <c r="AA867" s="23" t="s">
        <v>1818</v>
      </c>
      <c r="AB867" s="23" t="s">
        <v>1824</v>
      </c>
      <c r="AC867" s="36">
        <v>0</v>
      </c>
      <c r="AD867" s="36">
        <v>0</v>
      </c>
      <c r="AE867" s="36">
        <v>29133133596</v>
      </c>
      <c r="AF867" s="36">
        <v>0</v>
      </c>
      <c r="AG867" s="36">
        <v>0</v>
      </c>
      <c r="AH867" s="36">
        <v>2913313359</v>
      </c>
      <c r="AI867" s="36">
        <v>0</v>
      </c>
      <c r="AJ867" s="36">
        <v>2913313359</v>
      </c>
      <c r="AK867" s="36">
        <v>0</v>
      </c>
      <c r="AL867" s="36">
        <v>2913313359</v>
      </c>
      <c r="AM867" s="36">
        <v>0</v>
      </c>
      <c r="AN867" s="36">
        <v>2913313359</v>
      </c>
      <c r="AO867" s="36">
        <v>0</v>
      </c>
      <c r="AP867" s="36">
        <v>2913313359</v>
      </c>
      <c r="AQ867" s="36">
        <v>0</v>
      </c>
      <c r="AR867" s="36">
        <v>2913313359</v>
      </c>
      <c r="AS867" s="36">
        <v>0</v>
      </c>
      <c r="AT867" s="36">
        <v>2913313359</v>
      </c>
      <c r="AU867" s="36">
        <v>0</v>
      </c>
      <c r="AV867" s="36">
        <v>2913313359</v>
      </c>
      <c r="AW867" s="36">
        <v>0</v>
      </c>
      <c r="AX867" s="36">
        <v>2913313359</v>
      </c>
      <c r="AY867" s="36">
        <v>0</v>
      </c>
      <c r="AZ867" s="36">
        <v>2913313365</v>
      </c>
      <c r="BA867" s="34"/>
      <c r="BB867" s="34"/>
      <c r="BC867" s="34"/>
      <c r="BD867" s="34"/>
      <c r="BE867" s="11" t="str">
        <f t="shared" si="90"/>
        <v>OK</v>
      </c>
      <c r="BF867" s="11" t="str">
        <f t="shared" si="91"/>
        <v>OK</v>
      </c>
      <c r="BG867" s="5">
        <f>+IF(B867&lt;&gt;"",COUNTBLANK(F867:AZ867),0)</f>
        <v>0</v>
      </c>
      <c r="BH867" s="12">
        <f t="shared" si="92"/>
        <v>29133133596</v>
      </c>
      <c r="BI867" s="12">
        <f t="shared" si="93"/>
        <v>29133133596</v>
      </c>
      <c r="BJ867" s="5">
        <f t="shared" si="94"/>
        <v>0</v>
      </c>
      <c r="BK867" s="5">
        <f t="shared" si="95"/>
        <v>0</v>
      </c>
      <c r="BL867" s="2">
        <v>5</v>
      </c>
      <c r="BM867" s="2">
        <v>2500</v>
      </c>
      <c r="BN867" s="2">
        <v>1</v>
      </c>
      <c r="BO867" s="16">
        <v>1</v>
      </c>
      <c r="BP867" s="2">
        <v>25</v>
      </c>
      <c r="BQ867" s="2">
        <v>45</v>
      </c>
      <c r="BT867" s="40"/>
      <c r="BU867" s="40"/>
      <c r="BV867" s="40"/>
      <c r="BW867" s="40"/>
      <c r="BX867" s="40"/>
      <c r="BY867" s="40"/>
      <c r="BZ867" s="40"/>
      <c r="CA867" s="40"/>
    </row>
    <row r="868" spans="1:79" ht="96.6">
      <c r="A868" s="49" t="s">
        <v>3974</v>
      </c>
      <c r="B868" s="37" t="s">
        <v>560</v>
      </c>
      <c r="C868" s="31" t="s">
        <v>415</v>
      </c>
      <c r="D868" s="31" t="s">
        <v>402</v>
      </c>
      <c r="E868" s="22" t="s">
        <v>4087</v>
      </c>
      <c r="F868" s="23" t="s">
        <v>4088</v>
      </c>
      <c r="G868" s="23" t="s">
        <v>4089</v>
      </c>
      <c r="H868" s="23" t="s">
        <v>4092</v>
      </c>
      <c r="I868" s="23">
        <v>80101504</v>
      </c>
      <c r="J868" s="23" t="s">
        <v>405</v>
      </c>
      <c r="K868" s="23" t="s">
        <v>1490</v>
      </c>
      <c r="L868" s="23" t="s">
        <v>3702</v>
      </c>
      <c r="M868" s="24" t="s">
        <v>1477</v>
      </c>
      <c r="N868" s="24" t="s">
        <v>1477</v>
      </c>
      <c r="O868" s="24" t="s">
        <v>1477</v>
      </c>
      <c r="P868" s="24">
        <v>12</v>
      </c>
      <c r="Q868" s="24" t="s">
        <v>1557</v>
      </c>
      <c r="R868" s="24" t="s">
        <v>1551</v>
      </c>
      <c r="S868" s="25">
        <v>7189213071</v>
      </c>
      <c r="T868" s="25">
        <v>7189213071</v>
      </c>
      <c r="U868" s="24" t="s">
        <v>1560</v>
      </c>
      <c r="V868" s="24" t="s">
        <v>1561</v>
      </c>
      <c r="W868" s="23" t="s">
        <v>245</v>
      </c>
      <c r="X868" s="23" t="s">
        <v>1564</v>
      </c>
      <c r="Y868" s="23" t="s">
        <v>1615</v>
      </c>
      <c r="Z868" s="23" t="s">
        <v>1657</v>
      </c>
      <c r="AA868" s="23" t="s">
        <v>1818</v>
      </c>
      <c r="AB868" s="23" t="s">
        <v>1824</v>
      </c>
      <c r="AC868" s="36">
        <v>7189213071</v>
      </c>
      <c r="AD868" s="36">
        <v>0</v>
      </c>
      <c r="AE868" s="36">
        <v>0</v>
      </c>
      <c r="AF868" s="36">
        <v>599101089</v>
      </c>
      <c r="AG868" s="36">
        <v>0</v>
      </c>
      <c r="AH868" s="36">
        <v>599101089</v>
      </c>
      <c r="AI868" s="36">
        <v>0</v>
      </c>
      <c r="AJ868" s="36">
        <v>599101089</v>
      </c>
      <c r="AK868" s="36">
        <v>0</v>
      </c>
      <c r="AL868" s="36">
        <v>599101089</v>
      </c>
      <c r="AM868" s="36">
        <v>0</v>
      </c>
      <c r="AN868" s="36">
        <v>599101089</v>
      </c>
      <c r="AO868" s="36">
        <v>0</v>
      </c>
      <c r="AP868" s="36">
        <v>599101089</v>
      </c>
      <c r="AQ868" s="36">
        <v>0</v>
      </c>
      <c r="AR868" s="36">
        <v>599101089</v>
      </c>
      <c r="AS868" s="36">
        <v>0</v>
      </c>
      <c r="AT868" s="36">
        <v>599101089</v>
      </c>
      <c r="AU868" s="36">
        <v>0</v>
      </c>
      <c r="AV868" s="36">
        <v>599101089</v>
      </c>
      <c r="AW868" s="36">
        <v>0</v>
      </c>
      <c r="AX868" s="36">
        <v>599101089</v>
      </c>
      <c r="AY868" s="36">
        <v>0</v>
      </c>
      <c r="AZ868" s="36">
        <v>1198202181</v>
      </c>
      <c r="BA868" s="34"/>
      <c r="BB868" s="34"/>
      <c r="BC868" s="34"/>
      <c r="BD868" s="34"/>
      <c r="BE868" s="11" t="str">
        <f t="shared" si="90"/>
        <v>OK</v>
      </c>
      <c r="BF868" s="11" t="str">
        <f t="shared" si="91"/>
        <v>OK</v>
      </c>
      <c r="BG868" s="5">
        <f>+IF(B868&lt;&gt;"",COUNTBLANK(F868:AZ868),0)</f>
        <v>0</v>
      </c>
      <c r="BH868" s="12">
        <f t="shared" si="92"/>
        <v>7189213071</v>
      </c>
      <c r="BI868" s="12">
        <f t="shared" si="93"/>
        <v>7189213071</v>
      </c>
      <c r="BJ868" s="5">
        <f t="shared" si="94"/>
        <v>0</v>
      </c>
      <c r="BK868" s="5">
        <f t="shared" si="95"/>
        <v>0</v>
      </c>
      <c r="BL868" s="2">
        <v>5</v>
      </c>
      <c r="BM868" s="2">
        <v>2500</v>
      </c>
      <c r="BN868" s="2">
        <v>1</v>
      </c>
      <c r="BO868" s="16">
        <v>1</v>
      </c>
      <c r="BP868" s="2">
        <v>25</v>
      </c>
      <c r="BQ868" s="2">
        <v>46</v>
      </c>
      <c r="BT868" s="40"/>
      <c r="BU868" s="40"/>
      <c r="BV868" s="40"/>
      <c r="BW868" s="40"/>
      <c r="BX868" s="40"/>
      <c r="BY868" s="40"/>
      <c r="BZ868" s="40"/>
      <c r="CA868" s="40"/>
    </row>
    <row r="869" spans="1:79" ht="82.8">
      <c r="A869" s="49" t="s">
        <v>3974</v>
      </c>
      <c r="B869" s="37" t="s">
        <v>561</v>
      </c>
      <c r="C869" s="31" t="s">
        <v>415</v>
      </c>
      <c r="D869" s="31" t="s">
        <v>402</v>
      </c>
      <c r="E869" s="22" t="s">
        <v>4087</v>
      </c>
      <c r="F869" s="23" t="s">
        <v>4088</v>
      </c>
      <c r="G869" s="23" t="s">
        <v>4089</v>
      </c>
      <c r="H869" s="23" t="s">
        <v>4092</v>
      </c>
      <c r="I869" s="23">
        <v>80101504</v>
      </c>
      <c r="J869" s="23" t="s">
        <v>404</v>
      </c>
      <c r="K869" s="23" t="s">
        <v>1490</v>
      </c>
      <c r="L869" s="23" t="s">
        <v>3703</v>
      </c>
      <c r="M869" s="24" t="s">
        <v>1477</v>
      </c>
      <c r="N869" s="24" t="s">
        <v>1477</v>
      </c>
      <c r="O869" s="24" t="s">
        <v>421</v>
      </c>
      <c r="P869" s="24">
        <v>10</v>
      </c>
      <c r="Q869" s="24" t="s">
        <v>1557</v>
      </c>
      <c r="R869" s="24" t="s">
        <v>1551</v>
      </c>
      <c r="S869" s="25">
        <v>10866866404</v>
      </c>
      <c r="T869" s="25">
        <v>10866866404</v>
      </c>
      <c r="U869" s="24" t="s">
        <v>1560</v>
      </c>
      <c r="V869" s="24" t="s">
        <v>1561</v>
      </c>
      <c r="W869" s="23" t="s">
        <v>245</v>
      </c>
      <c r="X869" s="23" t="s">
        <v>1564</v>
      </c>
      <c r="Y869" s="23" t="s">
        <v>1615</v>
      </c>
      <c r="Z869" s="23" t="s">
        <v>1657</v>
      </c>
      <c r="AA869" s="23" t="s">
        <v>1818</v>
      </c>
      <c r="AB869" s="23" t="s">
        <v>1824</v>
      </c>
      <c r="AC869" s="36">
        <v>0</v>
      </c>
      <c r="AD869" s="36">
        <v>0</v>
      </c>
      <c r="AE869" s="36">
        <v>10866866404</v>
      </c>
      <c r="AF869" s="36">
        <v>0</v>
      </c>
      <c r="AG869" s="36">
        <v>0</v>
      </c>
      <c r="AH869" s="36">
        <v>1086686640</v>
      </c>
      <c r="AI869" s="36">
        <v>0</v>
      </c>
      <c r="AJ869" s="36">
        <v>1086686640</v>
      </c>
      <c r="AK869" s="36">
        <v>0</v>
      </c>
      <c r="AL869" s="36">
        <v>1086686640</v>
      </c>
      <c r="AM869" s="36">
        <v>0</v>
      </c>
      <c r="AN869" s="36">
        <v>1086686640</v>
      </c>
      <c r="AO869" s="36">
        <v>0</v>
      </c>
      <c r="AP869" s="36">
        <v>1086686640</v>
      </c>
      <c r="AQ869" s="36">
        <v>0</v>
      </c>
      <c r="AR869" s="36">
        <v>1086686640</v>
      </c>
      <c r="AS869" s="36">
        <v>0</v>
      </c>
      <c r="AT869" s="36">
        <v>1086686640</v>
      </c>
      <c r="AU869" s="36">
        <v>0</v>
      </c>
      <c r="AV869" s="36">
        <v>1086686640</v>
      </c>
      <c r="AW869" s="36">
        <v>0</v>
      </c>
      <c r="AX869" s="36">
        <v>1086686640</v>
      </c>
      <c r="AY869" s="36">
        <v>0</v>
      </c>
      <c r="AZ869" s="36">
        <v>1086686644</v>
      </c>
      <c r="BA869" s="34"/>
      <c r="BB869" s="34"/>
      <c r="BC869" s="34"/>
      <c r="BD869" s="34"/>
      <c r="BE869" s="11" t="str">
        <f t="shared" si="90"/>
        <v>OK</v>
      </c>
      <c r="BF869" s="11" t="str">
        <f t="shared" si="91"/>
        <v>OK</v>
      </c>
      <c r="BG869" s="5">
        <f>+IF(B869&lt;&gt;"",COUNTBLANK(F869:AZ869),0)</f>
        <v>0</v>
      </c>
      <c r="BH869" s="12">
        <f t="shared" si="92"/>
        <v>10866866404</v>
      </c>
      <c r="BI869" s="12">
        <f t="shared" si="93"/>
        <v>10866866404</v>
      </c>
      <c r="BJ869" s="5">
        <f t="shared" si="94"/>
        <v>0</v>
      </c>
      <c r="BK869" s="5">
        <f t="shared" si="95"/>
        <v>0</v>
      </c>
      <c r="BL869" s="2">
        <v>5</v>
      </c>
      <c r="BM869" s="2">
        <v>2500</v>
      </c>
      <c r="BN869" s="2">
        <v>1</v>
      </c>
      <c r="BO869" s="16">
        <v>1</v>
      </c>
      <c r="BP869" s="2">
        <v>25</v>
      </c>
      <c r="BQ869" s="2">
        <v>47</v>
      </c>
      <c r="BT869" s="40"/>
      <c r="BU869" s="40"/>
      <c r="BV869" s="40"/>
      <c r="BW869" s="40"/>
      <c r="BX869" s="40"/>
      <c r="BY869" s="40"/>
      <c r="BZ869" s="40"/>
      <c r="CA869" s="40"/>
    </row>
    <row r="870" spans="1:79" ht="82.8">
      <c r="A870" s="49" t="s">
        <v>3974</v>
      </c>
      <c r="B870" s="37" t="s">
        <v>562</v>
      </c>
      <c r="C870" s="31" t="s">
        <v>415</v>
      </c>
      <c r="D870" s="31" t="s">
        <v>402</v>
      </c>
      <c r="E870" s="22" t="s">
        <v>4087</v>
      </c>
      <c r="F870" s="23" t="s">
        <v>4088</v>
      </c>
      <c r="G870" s="23" t="s">
        <v>4089</v>
      </c>
      <c r="H870" s="23" t="s">
        <v>4092</v>
      </c>
      <c r="I870" s="23">
        <v>80101504</v>
      </c>
      <c r="J870" s="23" t="s">
        <v>405</v>
      </c>
      <c r="K870" s="23" t="s">
        <v>1490</v>
      </c>
      <c r="L870" s="23" t="s">
        <v>3704</v>
      </c>
      <c r="M870" s="24" t="s">
        <v>1477</v>
      </c>
      <c r="N870" s="24" t="s">
        <v>1477</v>
      </c>
      <c r="O870" s="24" t="s">
        <v>421</v>
      </c>
      <c r="P870" s="24">
        <v>10</v>
      </c>
      <c r="Q870" s="24" t="s">
        <v>1557</v>
      </c>
      <c r="R870" s="24" t="s">
        <v>1551</v>
      </c>
      <c r="S870" s="25">
        <v>19080576975</v>
      </c>
      <c r="T870" s="25">
        <v>19080576975</v>
      </c>
      <c r="U870" s="24" t="s">
        <v>1560</v>
      </c>
      <c r="V870" s="24" t="s">
        <v>1561</v>
      </c>
      <c r="W870" s="23" t="s">
        <v>245</v>
      </c>
      <c r="X870" s="23" t="s">
        <v>1564</v>
      </c>
      <c r="Y870" s="23" t="s">
        <v>1615</v>
      </c>
      <c r="Z870" s="23" t="s">
        <v>1657</v>
      </c>
      <c r="AA870" s="23" t="s">
        <v>1818</v>
      </c>
      <c r="AB870" s="23" t="s">
        <v>1824</v>
      </c>
      <c r="AC870" s="36">
        <v>0</v>
      </c>
      <c r="AD870" s="36">
        <v>0</v>
      </c>
      <c r="AE870" s="36">
        <v>19080576975</v>
      </c>
      <c r="AF870" s="36">
        <v>0</v>
      </c>
      <c r="AG870" s="36">
        <v>0</v>
      </c>
      <c r="AH870" s="36">
        <v>1908057697</v>
      </c>
      <c r="AI870" s="36">
        <v>0</v>
      </c>
      <c r="AJ870" s="36">
        <v>1908057697</v>
      </c>
      <c r="AK870" s="36">
        <v>0</v>
      </c>
      <c r="AL870" s="36">
        <v>1908057697</v>
      </c>
      <c r="AM870" s="36">
        <v>0</v>
      </c>
      <c r="AN870" s="36">
        <v>1908057697</v>
      </c>
      <c r="AO870" s="36">
        <v>0</v>
      </c>
      <c r="AP870" s="36">
        <v>1908057697</v>
      </c>
      <c r="AQ870" s="36">
        <v>0</v>
      </c>
      <c r="AR870" s="36">
        <v>1908057697</v>
      </c>
      <c r="AS870" s="36">
        <v>0</v>
      </c>
      <c r="AT870" s="36">
        <v>1908057697</v>
      </c>
      <c r="AU870" s="36">
        <v>0</v>
      </c>
      <c r="AV870" s="36">
        <v>1908057697</v>
      </c>
      <c r="AW870" s="36">
        <v>0</v>
      </c>
      <c r="AX870" s="36">
        <v>1908057697</v>
      </c>
      <c r="AY870" s="36">
        <v>0</v>
      </c>
      <c r="AZ870" s="36">
        <v>1908057702</v>
      </c>
      <c r="BA870" s="34"/>
      <c r="BB870" s="34"/>
      <c r="BC870" s="34"/>
      <c r="BD870" s="34"/>
      <c r="BE870" s="11" t="str">
        <f t="shared" si="90"/>
        <v>OK</v>
      </c>
      <c r="BF870" s="11" t="str">
        <f t="shared" si="91"/>
        <v>OK</v>
      </c>
      <c r="BG870" s="5">
        <f>+IF(B870&lt;&gt;"",COUNTBLANK(F870:AZ870),0)</f>
        <v>0</v>
      </c>
      <c r="BH870" s="12">
        <f t="shared" si="92"/>
        <v>19080576975</v>
      </c>
      <c r="BI870" s="12">
        <f t="shared" si="93"/>
        <v>19080576975</v>
      </c>
      <c r="BJ870" s="5">
        <f t="shared" si="94"/>
        <v>0</v>
      </c>
      <c r="BK870" s="5">
        <f t="shared" si="95"/>
        <v>0</v>
      </c>
      <c r="BL870" s="2">
        <v>5</v>
      </c>
      <c r="BM870" s="2">
        <v>2500</v>
      </c>
      <c r="BN870" s="2">
        <v>1</v>
      </c>
      <c r="BO870" s="16">
        <v>1</v>
      </c>
      <c r="BP870" s="2">
        <v>25</v>
      </c>
      <c r="BQ870" s="2">
        <v>48</v>
      </c>
      <c r="BT870" s="40"/>
      <c r="BU870" s="40"/>
      <c r="BV870" s="40"/>
      <c r="BW870" s="40"/>
      <c r="BX870" s="40"/>
      <c r="BY870" s="40"/>
      <c r="BZ870" s="40"/>
      <c r="CA870" s="40"/>
    </row>
    <row r="871" spans="1:79" ht="124.2">
      <c r="A871" s="49" t="s">
        <v>212</v>
      </c>
      <c r="B871" s="37" t="s">
        <v>563</v>
      </c>
      <c r="C871" s="31" t="s">
        <v>415</v>
      </c>
      <c r="D871" s="31" t="s">
        <v>402</v>
      </c>
      <c r="E871" s="22" t="s">
        <v>4087</v>
      </c>
      <c r="F871" s="23" t="s">
        <v>4088</v>
      </c>
      <c r="G871" s="23" t="s">
        <v>4089</v>
      </c>
      <c r="H871" s="23" t="s">
        <v>4092</v>
      </c>
      <c r="I871" s="41">
        <v>80101500</v>
      </c>
      <c r="J871" s="23" t="s">
        <v>404</v>
      </c>
      <c r="K871" s="23" t="s">
        <v>1478</v>
      </c>
      <c r="L871" s="23" t="s">
        <v>3059</v>
      </c>
      <c r="M871" s="24" t="s">
        <v>1477</v>
      </c>
      <c r="N871" s="24" t="s">
        <v>1477</v>
      </c>
      <c r="O871" s="24" t="s">
        <v>421</v>
      </c>
      <c r="P871" s="24">
        <v>10</v>
      </c>
      <c r="Q871" s="24" t="s">
        <v>1548</v>
      </c>
      <c r="R871" s="24" t="s">
        <v>1551</v>
      </c>
      <c r="S871" s="25">
        <v>0</v>
      </c>
      <c r="T871" s="25">
        <v>0</v>
      </c>
      <c r="U871" s="24" t="s">
        <v>1560</v>
      </c>
      <c r="V871" s="24" t="s">
        <v>1561</v>
      </c>
      <c r="W871" s="23" t="s">
        <v>245</v>
      </c>
      <c r="X871" s="23" t="s">
        <v>1564</v>
      </c>
      <c r="Y871" s="23" t="s">
        <v>1615</v>
      </c>
      <c r="Z871" s="23" t="s">
        <v>1647</v>
      </c>
      <c r="AA871" s="23" t="s">
        <v>1818</v>
      </c>
      <c r="AB871" s="23" t="s">
        <v>1824</v>
      </c>
      <c r="AC871" s="36">
        <v>0</v>
      </c>
      <c r="AD871" s="36">
        <v>0</v>
      </c>
      <c r="AE871" s="36">
        <v>0</v>
      </c>
      <c r="AF871" s="36">
        <v>0</v>
      </c>
      <c r="AG871" s="36">
        <v>0</v>
      </c>
      <c r="AH871" s="36">
        <v>0</v>
      </c>
      <c r="AI871" s="36">
        <v>0</v>
      </c>
      <c r="AJ871" s="36">
        <v>0</v>
      </c>
      <c r="AK871" s="36">
        <v>0</v>
      </c>
      <c r="AL871" s="36">
        <v>0</v>
      </c>
      <c r="AM871" s="36">
        <v>0</v>
      </c>
      <c r="AN871" s="36">
        <v>0</v>
      </c>
      <c r="AO871" s="36">
        <v>0</v>
      </c>
      <c r="AP871" s="36">
        <v>0</v>
      </c>
      <c r="AQ871" s="36">
        <v>0</v>
      </c>
      <c r="AR871" s="36">
        <v>0</v>
      </c>
      <c r="AS871" s="36">
        <v>0</v>
      </c>
      <c r="AT871" s="36">
        <v>0</v>
      </c>
      <c r="AU871" s="36">
        <v>0</v>
      </c>
      <c r="AV871" s="36">
        <v>0</v>
      </c>
      <c r="AW871" s="36">
        <v>0</v>
      </c>
      <c r="AX871" s="36">
        <v>0</v>
      </c>
      <c r="AY871" s="36">
        <v>0</v>
      </c>
      <c r="AZ871" s="36">
        <v>0</v>
      </c>
      <c r="BA871" s="34"/>
      <c r="BB871" s="34"/>
      <c r="BC871" s="34"/>
      <c r="BD871" s="34"/>
      <c r="BE871" s="11" t="str">
        <f t="shared" si="90"/>
        <v>OK</v>
      </c>
      <c r="BF871" s="11" t="str">
        <f t="shared" si="91"/>
        <v>OK</v>
      </c>
      <c r="BG871" s="5">
        <f>+IF(B871&lt;&gt;"",COUNTBLANK(F871:AZ871),0)</f>
        <v>0</v>
      </c>
      <c r="BH871" s="12">
        <f t="shared" si="92"/>
        <v>0</v>
      </c>
      <c r="BI871" s="12">
        <f t="shared" si="93"/>
        <v>0</v>
      </c>
      <c r="BJ871" s="5">
        <f t="shared" si="94"/>
        <v>0</v>
      </c>
      <c r="BK871" s="5">
        <f t="shared" si="95"/>
        <v>0</v>
      </c>
      <c r="BL871" s="2">
        <v>5</v>
      </c>
      <c r="BM871" s="2">
        <v>2500</v>
      </c>
      <c r="BN871" s="2">
        <v>1</v>
      </c>
      <c r="BO871" s="16">
        <v>1</v>
      </c>
      <c r="BP871" s="2">
        <v>25</v>
      </c>
      <c r="BQ871" s="2">
        <v>49</v>
      </c>
      <c r="BT871" s="40"/>
      <c r="BU871" s="40"/>
      <c r="BV871" s="40"/>
      <c r="BW871" s="40"/>
      <c r="BX871" s="40"/>
      <c r="BY871" s="40"/>
      <c r="BZ871" s="40"/>
      <c r="CA871" s="40"/>
    </row>
    <row r="872" spans="1:79" ht="96.6">
      <c r="A872" s="49" t="s">
        <v>3974</v>
      </c>
      <c r="B872" s="37" t="s">
        <v>564</v>
      </c>
      <c r="C872" s="31" t="s">
        <v>415</v>
      </c>
      <c r="D872" s="31" t="s">
        <v>402</v>
      </c>
      <c r="E872" s="22" t="s">
        <v>4087</v>
      </c>
      <c r="F872" s="23" t="s">
        <v>4088</v>
      </c>
      <c r="G872" s="23" t="s">
        <v>4089</v>
      </c>
      <c r="H872" s="23" t="s">
        <v>4092</v>
      </c>
      <c r="I872" s="41">
        <v>80101500</v>
      </c>
      <c r="J872" s="23" t="s">
        <v>405</v>
      </c>
      <c r="K872" s="23" t="s">
        <v>1490</v>
      </c>
      <c r="L872" s="23" t="s">
        <v>3705</v>
      </c>
      <c r="M872" s="24" t="s">
        <v>1477</v>
      </c>
      <c r="N872" s="24" t="s">
        <v>1477</v>
      </c>
      <c r="O872" s="24" t="s">
        <v>421</v>
      </c>
      <c r="P872" s="24">
        <v>10</v>
      </c>
      <c r="Q872" s="24" t="s">
        <v>1546</v>
      </c>
      <c r="R872" s="24" t="s">
        <v>1551</v>
      </c>
      <c r="S872" s="25">
        <v>88000000</v>
      </c>
      <c r="T872" s="25">
        <v>88000000</v>
      </c>
      <c r="U872" s="24" t="s">
        <v>1560</v>
      </c>
      <c r="V872" s="24" t="s">
        <v>1561</v>
      </c>
      <c r="W872" s="23" t="s">
        <v>245</v>
      </c>
      <c r="X872" s="23" t="s">
        <v>1564</v>
      </c>
      <c r="Y872" s="23" t="s">
        <v>1615</v>
      </c>
      <c r="Z872" s="23" t="s">
        <v>1660</v>
      </c>
      <c r="AA872" s="23" t="s">
        <v>1818</v>
      </c>
      <c r="AB872" s="23" t="s">
        <v>1824</v>
      </c>
      <c r="AC872" s="36">
        <v>0</v>
      </c>
      <c r="AD872" s="36">
        <v>0</v>
      </c>
      <c r="AE872" s="36">
        <v>88000000</v>
      </c>
      <c r="AF872" s="36">
        <v>0</v>
      </c>
      <c r="AG872" s="36">
        <v>0</v>
      </c>
      <c r="AH872" s="36">
        <v>11000000</v>
      </c>
      <c r="AI872" s="36">
        <v>0</v>
      </c>
      <c r="AJ872" s="36">
        <v>11000000</v>
      </c>
      <c r="AK872" s="36">
        <v>0</v>
      </c>
      <c r="AL872" s="36">
        <v>11000000</v>
      </c>
      <c r="AM872" s="36">
        <v>0</v>
      </c>
      <c r="AN872" s="36">
        <v>11000000</v>
      </c>
      <c r="AO872" s="36">
        <v>0</v>
      </c>
      <c r="AP872" s="36">
        <v>11000000</v>
      </c>
      <c r="AQ872" s="36">
        <v>0</v>
      </c>
      <c r="AR872" s="36">
        <v>11000000</v>
      </c>
      <c r="AS872" s="36">
        <v>0</v>
      </c>
      <c r="AT872" s="36">
        <v>11000000</v>
      </c>
      <c r="AU872" s="36">
        <v>0</v>
      </c>
      <c r="AV872" s="36">
        <v>11000000</v>
      </c>
      <c r="AW872" s="36">
        <v>0</v>
      </c>
      <c r="AX872" s="36">
        <v>0</v>
      </c>
      <c r="AY872" s="36">
        <v>0</v>
      </c>
      <c r="AZ872" s="36">
        <v>0</v>
      </c>
      <c r="BA872" s="34"/>
      <c r="BB872" s="34"/>
      <c r="BC872" s="34"/>
      <c r="BD872" s="34"/>
      <c r="BE872" s="11" t="str">
        <f t="shared" si="90"/>
        <v>OK</v>
      </c>
      <c r="BF872" s="11" t="str">
        <f t="shared" si="91"/>
        <v>OK</v>
      </c>
      <c r="BG872" s="5">
        <f>+IF(B872&lt;&gt;"",COUNTBLANK(F872:AZ872),0)</f>
        <v>0</v>
      </c>
      <c r="BH872" s="12">
        <f t="shared" si="92"/>
        <v>88000000</v>
      </c>
      <c r="BI872" s="12">
        <f t="shared" si="93"/>
        <v>88000000</v>
      </c>
      <c r="BJ872" s="5">
        <f t="shared" si="94"/>
        <v>0</v>
      </c>
      <c r="BK872" s="5">
        <f t="shared" si="95"/>
        <v>0</v>
      </c>
      <c r="BL872" s="2">
        <v>5</v>
      </c>
      <c r="BM872" s="2">
        <v>2500</v>
      </c>
      <c r="BN872" s="2">
        <v>1</v>
      </c>
      <c r="BO872" s="16">
        <v>1</v>
      </c>
      <c r="BP872" s="2">
        <v>25</v>
      </c>
      <c r="BQ872" s="2">
        <v>50</v>
      </c>
      <c r="BT872" s="40"/>
      <c r="BU872" s="40"/>
      <c r="BV872" s="40"/>
      <c r="BW872" s="40"/>
      <c r="BX872" s="40"/>
      <c r="BY872" s="40"/>
      <c r="BZ872" s="40"/>
      <c r="CA872" s="40"/>
    </row>
    <row r="873" spans="1:79" ht="110.4">
      <c r="A873" s="49" t="s">
        <v>3974</v>
      </c>
      <c r="B873" s="37" t="s">
        <v>565</v>
      </c>
      <c r="C873" s="31" t="s">
        <v>415</v>
      </c>
      <c r="D873" s="31" t="s">
        <v>402</v>
      </c>
      <c r="E873" s="22" t="s">
        <v>4087</v>
      </c>
      <c r="F873" s="23" t="s">
        <v>4088</v>
      </c>
      <c r="G873" s="23" t="s">
        <v>4089</v>
      </c>
      <c r="H873" s="23" t="s">
        <v>4092</v>
      </c>
      <c r="I873" s="41">
        <v>80101500</v>
      </c>
      <c r="J873" s="23" t="s">
        <v>405</v>
      </c>
      <c r="K873" s="23" t="s">
        <v>1490</v>
      </c>
      <c r="L873" s="23" t="s">
        <v>3706</v>
      </c>
      <c r="M873" s="24" t="s">
        <v>1477</v>
      </c>
      <c r="N873" s="24" t="s">
        <v>1477</v>
      </c>
      <c r="O873" s="24" t="s">
        <v>421</v>
      </c>
      <c r="P873" s="24">
        <v>10</v>
      </c>
      <c r="Q873" s="24" t="s">
        <v>1546</v>
      </c>
      <c r="R873" s="24" t="s">
        <v>1551</v>
      </c>
      <c r="S873" s="25">
        <v>96000000</v>
      </c>
      <c r="T873" s="25">
        <v>96000000</v>
      </c>
      <c r="U873" s="24" t="s">
        <v>1560</v>
      </c>
      <c r="V873" s="24" t="s">
        <v>1561</v>
      </c>
      <c r="W873" s="23" t="s">
        <v>245</v>
      </c>
      <c r="X873" s="23" t="s">
        <v>1564</v>
      </c>
      <c r="Y873" s="23" t="s">
        <v>1615</v>
      </c>
      <c r="Z873" s="23" t="s">
        <v>1660</v>
      </c>
      <c r="AA873" s="23" t="s">
        <v>1818</v>
      </c>
      <c r="AB873" s="23" t="s">
        <v>1824</v>
      </c>
      <c r="AC873" s="36">
        <v>0</v>
      </c>
      <c r="AD873" s="36">
        <v>0</v>
      </c>
      <c r="AE873" s="36">
        <v>96000000</v>
      </c>
      <c r="AF873" s="36">
        <v>0</v>
      </c>
      <c r="AG873" s="36">
        <v>0</v>
      </c>
      <c r="AH873" s="36">
        <v>12000000</v>
      </c>
      <c r="AI873" s="36">
        <v>0</v>
      </c>
      <c r="AJ873" s="36">
        <v>12000000</v>
      </c>
      <c r="AK873" s="36">
        <v>0</v>
      </c>
      <c r="AL873" s="36">
        <v>12000000</v>
      </c>
      <c r="AM873" s="36">
        <v>0</v>
      </c>
      <c r="AN873" s="36">
        <v>12000000</v>
      </c>
      <c r="AO873" s="36">
        <v>0</v>
      </c>
      <c r="AP873" s="36">
        <v>12000000</v>
      </c>
      <c r="AQ873" s="36">
        <v>0</v>
      </c>
      <c r="AR873" s="36">
        <v>12000000</v>
      </c>
      <c r="AS873" s="36">
        <v>0</v>
      </c>
      <c r="AT873" s="36">
        <v>12000000</v>
      </c>
      <c r="AU873" s="36">
        <v>0</v>
      </c>
      <c r="AV873" s="36">
        <v>12000000</v>
      </c>
      <c r="AW873" s="36">
        <v>0</v>
      </c>
      <c r="AX873" s="36">
        <v>0</v>
      </c>
      <c r="AY873" s="36">
        <v>0</v>
      </c>
      <c r="AZ873" s="36">
        <v>0</v>
      </c>
      <c r="BA873" s="34"/>
      <c r="BB873" s="34"/>
      <c r="BC873" s="34"/>
      <c r="BD873" s="34"/>
      <c r="BE873" s="11" t="str">
        <f t="shared" si="90"/>
        <v>OK</v>
      </c>
      <c r="BF873" s="11" t="str">
        <f t="shared" si="91"/>
        <v>OK</v>
      </c>
      <c r="BG873" s="5">
        <f>+IF(B873&lt;&gt;"",COUNTBLANK(F873:AZ873),0)</f>
        <v>0</v>
      </c>
      <c r="BH873" s="12">
        <f t="shared" si="92"/>
        <v>96000000</v>
      </c>
      <c r="BI873" s="12">
        <f t="shared" si="93"/>
        <v>96000000</v>
      </c>
      <c r="BJ873" s="5">
        <f t="shared" si="94"/>
        <v>0</v>
      </c>
      <c r="BK873" s="5">
        <f t="shared" si="95"/>
        <v>0</v>
      </c>
      <c r="BL873" s="2">
        <v>5</v>
      </c>
      <c r="BM873" s="2">
        <v>2500</v>
      </c>
      <c r="BN873" s="2">
        <v>1</v>
      </c>
      <c r="BO873" s="16">
        <v>1</v>
      </c>
      <c r="BP873" s="2">
        <v>25</v>
      </c>
      <c r="BQ873" s="2">
        <v>51</v>
      </c>
      <c r="BT873" s="40"/>
      <c r="BU873" s="40"/>
      <c r="BV873" s="40"/>
      <c r="BW873" s="40"/>
      <c r="BX873" s="40"/>
      <c r="BY873" s="40"/>
      <c r="BZ873" s="40"/>
      <c r="CA873" s="40"/>
    </row>
    <row r="874" spans="1:79" ht="96.6">
      <c r="A874" s="49" t="s">
        <v>3974</v>
      </c>
      <c r="B874" s="37" t="s">
        <v>566</v>
      </c>
      <c r="C874" s="31" t="s">
        <v>415</v>
      </c>
      <c r="D874" s="31" t="s">
        <v>402</v>
      </c>
      <c r="E874" s="22" t="s">
        <v>4087</v>
      </c>
      <c r="F874" s="23" t="s">
        <v>4088</v>
      </c>
      <c r="G874" s="23" t="s">
        <v>4089</v>
      </c>
      <c r="H874" s="23" t="s">
        <v>4092</v>
      </c>
      <c r="I874" s="41">
        <v>80101500</v>
      </c>
      <c r="J874" s="23" t="s">
        <v>405</v>
      </c>
      <c r="K874" s="23" t="s">
        <v>1490</v>
      </c>
      <c r="L874" s="23" t="s">
        <v>3707</v>
      </c>
      <c r="M874" s="24" t="s">
        <v>1477</v>
      </c>
      <c r="N874" s="24" t="s">
        <v>1477</v>
      </c>
      <c r="O874" s="24" t="s">
        <v>421</v>
      </c>
      <c r="P874" s="24">
        <v>10</v>
      </c>
      <c r="Q874" s="24" t="s">
        <v>1546</v>
      </c>
      <c r="R874" s="24" t="s">
        <v>1551</v>
      </c>
      <c r="S874" s="25">
        <v>88000000</v>
      </c>
      <c r="T874" s="25">
        <v>88000000</v>
      </c>
      <c r="U874" s="24" t="s">
        <v>1560</v>
      </c>
      <c r="V874" s="24" t="s">
        <v>1561</v>
      </c>
      <c r="W874" s="23" t="s">
        <v>245</v>
      </c>
      <c r="X874" s="23" t="s">
        <v>1564</v>
      </c>
      <c r="Y874" s="23" t="s">
        <v>1615</v>
      </c>
      <c r="Z874" s="23" t="s">
        <v>1660</v>
      </c>
      <c r="AA874" s="23" t="s">
        <v>1818</v>
      </c>
      <c r="AB874" s="23" t="s">
        <v>1824</v>
      </c>
      <c r="AC874" s="36">
        <v>0</v>
      </c>
      <c r="AD874" s="36">
        <v>0</v>
      </c>
      <c r="AE874" s="36">
        <v>88000000</v>
      </c>
      <c r="AF874" s="36">
        <v>0</v>
      </c>
      <c r="AG874" s="36">
        <v>0</v>
      </c>
      <c r="AH874" s="36">
        <v>11000000</v>
      </c>
      <c r="AI874" s="36">
        <v>0</v>
      </c>
      <c r="AJ874" s="36">
        <v>11000000</v>
      </c>
      <c r="AK874" s="36">
        <v>0</v>
      </c>
      <c r="AL874" s="36">
        <v>11000000</v>
      </c>
      <c r="AM874" s="36">
        <v>0</v>
      </c>
      <c r="AN874" s="36">
        <v>11000000</v>
      </c>
      <c r="AO874" s="36">
        <v>0</v>
      </c>
      <c r="AP874" s="36">
        <v>11000000</v>
      </c>
      <c r="AQ874" s="36">
        <v>0</v>
      </c>
      <c r="AR874" s="36">
        <v>11000000</v>
      </c>
      <c r="AS874" s="36">
        <v>0</v>
      </c>
      <c r="AT874" s="36">
        <v>11000000</v>
      </c>
      <c r="AU874" s="36">
        <v>0</v>
      </c>
      <c r="AV874" s="36">
        <v>11000000</v>
      </c>
      <c r="AW874" s="36">
        <v>0</v>
      </c>
      <c r="AX874" s="36">
        <v>0</v>
      </c>
      <c r="AY874" s="36">
        <v>0</v>
      </c>
      <c r="AZ874" s="36">
        <v>0</v>
      </c>
      <c r="BA874" s="34"/>
      <c r="BB874" s="34"/>
      <c r="BC874" s="34"/>
      <c r="BD874" s="34"/>
      <c r="BE874" s="11" t="str">
        <f t="shared" si="90"/>
        <v>OK</v>
      </c>
      <c r="BF874" s="11" t="str">
        <f t="shared" si="91"/>
        <v>OK</v>
      </c>
      <c r="BG874" s="5">
        <f>+IF(B874&lt;&gt;"",COUNTBLANK(F874:AZ874),0)</f>
        <v>0</v>
      </c>
      <c r="BH874" s="12">
        <f t="shared" si="92"/>
        <v>88000000</v>
      </c>
      <c r="BI874" s="12">
        <f t="shared" si="93"/>
        <v>88000000</v>
      </c>
      <c r="BJ874" s="5">
        <f t="shared" si="94"/>
        <v>0</v>
      </c>
      <c r="BK874" s="5">
        <f t="shared" si="95"/>
        <v>0</v>
      </c>
      <c r="BL874" s="2">
        <v>5</v>
      </c>
      <c r="BM874" s="2">
        <v>2500</v>
      </c>
      <c r="BN874" s="2">
        <v>1</v>
      </c>
      <c r="BO874" s="16">
        <v>1</v>
      </c>
      <c r="BP874" s="2">
        <v>25</v>
      </c>
      <c r="BQ874" s="2">
        <v>52</v>
      </c>
      <c r="BT874" s="40"/>
      <c r="BU874" s="40"/>
      <c r="BV874" s="40"/>
      <c r="BW874" s="40"/>
      <c r="BX874" s="40"/>
      <c r="BY874" s="40"/>
      <c r="BZ874" s="40"/>
      <c r="CA874" s="40"/>
    </row>
    <row r="875" spans="1:79" ht="96.6">
      <c r="A875" s="49" t="s">
        <v>3974</v>
      </c>
      <c r="B875" s="37" t="s">
        <v>567</v>
      </c>
      <c r="C875" s="31" t="s">
        <v>415</v>
      </c>
      <c r="D875" s="31" t="s">
        <v>402</v>
      </c>
      <c r="E875" s="22" t="s">
        <v>4087</v>
      </c>
      <c r="F875" s="23" t="s">
        <v>4088</v>
      </c>
      <c r="G875" s="23" t="s">
        <v>4089</v>
      </c>
      <c r="H875" s="23" t="s">
        <v>4092</v>
      </c>
      <c r="I875" s="41">
        <v>80101500</v>
      </c>
      <c r="J875" s="23" t="s">
        <v>405</v>
      </c>
      <c r="K875" s="23" t="s">
        <v>1490</v>
      </c>
      <c r="L875" s="23" t="s">
        <v>3708</v>
      </c>
      <c r="M875" s="24" t="s">
        <v>1477</v>
      </c>
      <c r="N875" s="24" t="s">
        <v>1477</v>
      </c>
      <c r="O875" s="24" t="s">
        <v>421</v>
      </c>
      <c r="P875" s="24">
        <v>10</v>
      </c>
      <c r="Q875" s="24" t="s">
        <v>1546</v>
      </c>
      <c r="R875" s="24" t="s">
        <v>1551</v>
      </c>
      <c r="S875" s="25">
        <v>88000000</v>
      </c>
      <c r="T875" s="25">
        <v>88000000</v>
      </c>
      <c r="U875" s="24" t="s">
        <v>1560</v>
      </c>
      <c r="V875" s="24" t="s">
        <v>1561</v>
      </c>
      <c r="W875" s="23" t="s">
        <v>245</v>
      </c>
      <c r="X875" s="23" t="s">
        <v>1564</v>
      </c>
      <c r="Y875" s="23" t="s">
        <v>1615</v>
      </c>
      <c r="Z875" s="23" t="s">
        <v>1660</v>
      </c>
      <c r="AA875" s="23" t="s">
        <v>1818</v>
      </c>
      <c r="AB875" s="23" t="s">
        <v>1824</v>
      </c>
      <c r="AC875" s="36">
        <v>0</v>
      </c>
      <c r="AD875" s="36">
        <v>0</v>
      </c>
      <c r="AE875" s="36">
        <v>88000000</v>
      </c>
      <c r="AF875" s="36">
        <v>0</v>
      </c>
      <c r="AG875" s="36">
        <v>0</v>
      </c>
      <c r="AH875" s="36">
        <v>11000000</v>
      </c>
      <c r="AI875" s="36">
        <v>0</v>
      </c>
      <c r="AJ875" s="36">
        <v>11000000</v>
      </c>
      <c r="AK875" s="36">
        <v>0</v>
      </c>
      <c r="AL875" s="36">
        <v>11000000</v>
      </c>
      <c r="AM875" s="36">
        <v>0</v>
      </c>
      <c r="AN875" s="36">
        <v>11000000</v>
      </c>
      <c r="AO875" s="36">
        <v>0</v>
      </c>
      <c r="AP875" s="36">
        <v>11000000</v>
      </c>
      <c r="AQ875" s="36">
        <v>0</v>
      </c>
      <c r="AR875" s="36">
        <v>11000000</v>
      </c>
      <c r="AS875" s="36">
        <v>0</v>
      </c>
      <c r="AT875" s="36">
        <v>11000000</v>
      </c>
      <c r="AU875" s="36">
        <v>0</v>
      </c>
      <c r="AV875" s="36">
        <v>11000000</v>
      </c>
      <c r="AW875" s="36">
        <v>0</v>
      </c>
      <c r="AX875" s="36">
        <v>0</v>
      </c>
      <c r="AY875" s="36">
        <v>0</v>
      </c>
      <c r="AZ875" s="36">
        <v>0</v>
      </c>
      <c r="BA875" s="34"/>
      <c r="BB875" s="34"/>
      <c r="BC875" s="34"/>
      <c r="BD875" s="34"/>
      <c r="BE875" s="11" t="str">
        <f t="shared" si="90"/>
        <v>OK</v>
      </c>
      <c r="BF875" s="11" t="str">
        <f t="shared" si="91"/>
        <v>OK</v>
      </c>
      <c r="BG875" s="5">
        <f>+IF(B875&lt;&gt;"",COUNTBLANK(F875:AZ875),0)</f>
        <v>0</v>
      </c>
      <c r="BH875" s="12">
        <f t="shared" si="92"/>
        <v>88000000</v>
      </c>
      <c r="BI875" s="12">
        <f t="shared" si="93"/>
        <v>88000000</v>
      </c>
      <c r="BJ875" s="5">
        <f t="shared" si="94"/>
        <v>0</v>
      </c>
      <c r="BK875" s="5">
        <f t="shared" si="95"/>
        <v>0</v>
      </c>
      <c r="BL875" s="2">
        <v>5</v>
      </c>
      <c r="BM875" s="2">
        <v>2500</v>
      </c>
      <c r="BN875" s="2">
        <v>1</v>
      </c>
      <c r="BO875" s="16">
        <v>1</v>
      </c>
      <c r="BP875" s="2">
        <v>25</v>
      </c>
      <c r="BQ875" s="2">
        <v>53</v>
      </c>
      <c r="BT875" s="40"/>
      <c r="BU875" s="40"/>
      <c r="BV875" s="40"/>
      <c r="BW875" s="40"/>
      <c r="BX875" s="40"/>
      <c r="BY875" s="40"/>
      <c r="BZ875" s="40"/>
      <c r="CA875" s="40"/>
    </row>
    <row r="876" spans="1:79" ht="82.8">
      <c r="A876" s="49" t="s">
        <v>3974</v>
      </c>
      <c r="B876" s="37" t="s">
        <v>568</v>
      </c>
      <c r="C876" s="31" t="s">
        <v>415</v>
      </c>
      <c r="D876" s="31" t="s">
        <v>402</v>
      </c>
      <c r="E876" s="22" t="s">
        <v>4087</v>
      </c>
      <c r="F876" s="23" t="s">
        <v>4088</v>
      </c>
      <c r="G876" s="23" t="s">
        <v>4089</v>
      </c>
      <c r="H876" s="23" t="s">
        <v>4092</v>
      </c>
      <c r="I876" s="41">
        <v>80101500</v>
      </c>
      <c r="J876" s="23" t="s">
        <v>405</v>
      </c>
      <c r="K876" s="23" t="s">
        <v>1490</v>
      </c>
      <c r="L876" s="23" t="s">
        <v>3709</v>
      </c>
      <c r="M876" s="24" t="s">
        <v>1477</v>
      </c>
      <c r="N876" s="24" t="s">
        <v>1477</v>
      </c>
      <c r="O876" s="24" t="s">
        <v>421</v>
      </c>
      <c r="P876" s="24">
        <v>10</v>
      </c>
      <c r="Q876" s="24" t="s">
        <v>1546</v>
      </c>
      <c r="R876" s="24" t="s">
        <v>1551</v>
      </c>
      <c r="S876" s="25">
        <v>88000000</v>
      </c>
      <c r="T876" s="25">
        <v>88000000</v>
      </c>
      <c r="U876" s="24" t="s">
        <v>1560</v>
      </c>
      <c r="V876" s="24" t="s">
        <v>1561</v>
      </c>
      <c r="W876" s="23" t="s">
        <v>245</v>
      </c>
      <c r="X876" s="23" t="s">
        <v>1564</v>
      </c>
      <c r="Y876" s="23" t="s">
        <v>1615</v>
      </c>
      <c r="Z876" s="23" t="s">
        <v>1660</v>
      </c>
      <c r="AA876" s="23" t="s">
        <v>1818</v>
      </c>
      <c r="AB876" s="23" t="s">
        <v>1824</v>
      </c>
      <c r="AC876" s="36">
        <v>0</v>
      </c>
      <c r="AD876" s="36">
        <v>0</v>
      </c>
      <c r="AE876" s="36">
        <v>88000000</v>
      </c>
      <c r="AF876" s="36">
        <v>0</v>
      </c>
      <c r="AG876" s="36">
        <v>0</v>
      </c>
      <c r="AH876" s="36">
        <v>11000000</v>
      </c>
      <c r="AI876" s="36">
        <v>0</v>
      </c>
      <c r="AJ876" s="36">
        <v>11000000</v>
      </c>
      <c r="AK876" s="36">
        <v>0</v>
      </c>
      <c r="AL876" s="36">
        <v>11000000</v>
      </c>
      <c r="AM876" s="36">
        <v>0</v>
      </c>
      <c r="AN876" s="36">
        <v>11000000</v>
      </c>
      <c r="AO876" s="36">
        <v>0</v>
      </c>
      <c r="AP876" s="36">
        <v>11000000</v>
      </c>
      <c r="AQ876" s="36">
        <v>0</v>
      </c>
      <c r="AR876" s="36">
        <v>11000000</v>
      </c>
      <c r="AS876" s="36">
        <v>0</v>
      </c>
      <c r="AT876" s="36">
        <v>11000000</v>
      </c>
      <c r="AU876" s="36">
        <v>0</v>
      </c>
      <c r="AV876" s="36">
        <v>11000000</v>
      </c>
      <c r="AW876" s="36">
        <v>0</v>
      </c>
      <c r="AX876" s="36">
        <v>0</v>
      </c>
      <c r="AY876" s="36">
        <v>0</v>
      </c>
      <c r="AZ876" s="36">
        <v>0</v>
      </c>
      <c r="BA876" s="34"/>
      <c r="BB876" s="34"/>
      <c r="BC876" s="34"/>
      <c r="BD876" s="34"/>
      <c r="BE876" s="11" t="str">
        <f t="shared" si="90"/>
        <v>OK</v>
      </c>
      <c r="BF876" s="11" t="str">
        <f t="shared" si="91"/>
        <v>OK</v>
      </c>
      <c r="BG876" s="5">
        <f>+IF(B876&lt;&gt;"",COUNTBLANK(F876:AZ876),0)</f>
        <v>0</v>
      </c>
      <c r="BH876" s="12">
        <f t="shared" si="92"/>
        <v>88000000</v>
      </c>
      <c r="BI876" s="12">
        <f t="shared" si="93"/>
        <v>88000000</v>
      </c>
      <c r="BJ876" s="5">
        <f t="shared" si="94"/>
        <v>0</v>
      </c>
      <c r="BK876" s="5">
        <f t="shared" si="95"/>
        <v>0</v>
      </c>
      <c r="BL876" s="2">
        <v>5</v>
      </c>
      <c r="BM876" s="2">
        <v>2500</v>
      </c>
      <c r="BN876" s="2">
        <v>1</v>
      </c>
      <c r="BO876" s="16">
        <v>1</v>
      </c>
      <c r="BP876" s="2">
        <v>25</v>
      </c>
      <c r="BQ876" s="2">
        <v>54</v>
      </c>
      <c r="BT876" s="40"/>
      <c r="BU876" s="40"/>
      <c r="BV876" s="40"/>
      <c r="BW876" s="40"/>
      <c r="BX876" s="40"/>
      <c r="BY876" s="40"/>
      <c r="BZ876" s="40"/>
      <c r="CA876" s="40"/>
    </row>
    <row r="877" spans="1:79" ht="151.80000000000001">
      <c r="A877" s="49" t="s">
        <v>3974</v>
      </c>
      <c r="B877" s="37" t="s">
        <v>569</v>
      </c>
      <c r="C877" s="31" t="s">
        <v>415</v>
      </c>
      <c r="D877" s="31" t="s">
        <v>402</v>
      </c>
      <c r="E877" s="22" t="s">
        <v>4087</v>
      </c>
      <c r="F877" s="23" t="s">
        <v>4088</v>
      </c>
      <c r="G877" s="23" t="s">
        <v>4089</v>
      </c>
      <c r="H877" s="23" t="s">
        <v>4092</v>
      </c>
      <c r="I877" s="41">
        <v>80101500</v>
      </c>
      <c r="J877" s="23" t="s">
        <v>405</v>
      </c>
      <c r="K877" s="23" t="s">
        <v>1490</v>
      </c>
      <c r="L877" s="23" t="s">
        <v>3710</v>
      </c>
      <c r="M877" s="24" t="s">
        <v>1477</v>
      </c>
      <c r="N877" s="24" t="s">
        <v>1477</v>
      </c>
      <c r="O877" s="24" t="s">
        <v>421</v>
      </c>
      <c r="P877" s="24">
        <v>10</v>
      </c>
      <c r="Q877" s="24" t="s">
        <v>1546</v>
      </c>
      <c r="R877" s="24" t="s">
        <v>1551</v>
      </c>
      <c r="S877" s="25">
        <v>64000000</v>
      </c>
      <c r="T877" s="25">
        <v>64000000</v>
      </c>
      <c r="U877" s="24" t="s">
        <v>1560</v>
      </c>
      <c r="V877" s="24" t="s">
        <v>1561</v>
      </c>
      <c r="W877" s="23" t="s">
        <v>245</v>
      </c>
      <c r="X877" s="23" t="s">
        <v>1564</v>
      </c>
      <c r="Y877" s="23" t="s">
        <v>1615</v>
      </c>
      <c r="Z877" s="23" t="s">
        <v>248</v>
      </c>
      <c r="AA877" s="23" t="s">
        <v>1818</v>
      </c>
      <c r="AB877" s="23" t="s">
        <v>1824</v>
      </c>
      <c r="AC877" s="36">
        <v>0</v>
      </c>
      <c r="AD877" s="36">
        <v>0</v>
      </c>
      <c r="AE877" s="36">
        <v>64000000</v>
      </c>
      <c r="AF877" s="36">
        <v>0</v>
      </c>
      <c r="AG877" s="36">
        <v>0</v>
      </c>
      <c r="AH877" s="36">
        <v>8000000</v>
      </c>
      <c r="AI877" s="36">
        <v>0</v>
      </c>
      <c r="AJ877" s="36">
        <v>8000000</v>
      </c>
      <c r="AK877" s="36">
        <v>0</v>
      </c>
      <c r="AL877" s="36">
        <v>8000000</v>
      </c>
      <c r="AM877" s="36">
        <v>0</v>
      </c>
      <c r="AN877" s="36">
        <v>8000000</v>
      </c>
      <c r="AO877" s="36">
        <v>0</v>
      </c>
      <c r="AP877" s="36">
        <v>8000000</v>
      </c>
      <c r="AQ877" s="36">
        <v>0</v>
      </c>
      <c r="AR877" s="36">
        <v>8000000</v>
      </c>
      <c r="AS877" s="36">
        <v>0</v>
      </c>
      <c r="AT877" s="36">
        <v>8000000</v>
      </c>
      <c r="AU877" s="36">
        <v>0</v>
      </c>
      <c r="AV877" s="36">
        <v>8000000</v>
      </c>
      <c r="AW877" s="36">
        <v>0</v>
      </c>
      <c r="AX877" s="36">
        <v>0</v>
      </c>
      <c r="AY877" s="36">
        <v>0</v>
      </c>
      <c r="AZ877" s="36">
        <v>0</v>
      </c>
      <c r="BA877" s="34"/>
      <c r="BB877" s="34"/>
      <c r="BC877" s="34"/>
      <c r="BD877" s="34"/>
      <c r="BE877" s="11" t="str">
        <f t="shared" si="90"/>
        <v>OK</v>
      </c>
      <c r="BF877" s="11" t="str">
        <f t="shared" si="91"/>
        <v>OK</v>
      </c>
      <c r="BG877" s="5">
        <f>+IF(B877&lt;&gt;"",COUNTBLANK(F877:AZ877),0)</f>
        <v>0</v>
      </c>
      <c r="BH877" s="12">
        <f t="shared" si="92"/>
        <v>64000000</v>
      </c>
      <c r="BI877" s="12">
        <f t="shared" si="93"/>
        <v>64000000</v>
      </c>
      <c r="BJ877" s="5">
        <f t="shared" si="94"/>
        <v>0</v>
      </c>
      <c r="BK877" s="5">
        <f t="shared" si="95"/>
        <v>0</v>
      </c>
      <c r="BL877" s="2">
        <v>5</v>
      </c>
      <c r="BM877" s="2">
        <v>2500</v>
      </c>
      <c r="BN877" s="2">
        <v>1</v>
      </c>
      <c r="BO877" s="16">
        <v>1</v>
      </c>
      <c r="BP877" s="2">
        <v>25</v>
      </c>
      <c r="BQ877" s="2">
        <v>55</v>
      </c>
      <c r="BT877" s="40"/>
      <c r="BU877" s="40"/>
      <c r="BV877" s="40"/>
      <c r="BW877" s="40"/>
      <c r="BX877" s="40"/>
      <c r="BY877" s="40"/>
      <c r="BZ877" s="40"/>
      <c r="CA877" s="40"/>
    </row>
    <row r="878" spans="1:79" ht="151.80000000000001">
      <c r="A878" s="49" t="s">
        <v>3974</v>
      </c>
      <c r="B878" s="37" t="s">
        <v>570</v>
      </c>
      <c r="C878" s="31" t="s">
        <v>415</v>
      </c>
      <c r="D878" s="31" t="s">
        <v>402</v>
      </c>
      <c r="E878" s="22" t="s">
        <v>4087</v>
      </c>
      <c r="F878" s="23" t="s">
        <v>4088</v>
      </c>
      <c r="G878" s="23" t="s">
        <v>4089</v>
      </c>
      <c r="H878" s="23" t="s">
        <v>4092</v>
      </c>
      <c r="I878" s="41">
        <v>80101500</v>
      </c>
      <c r="J878" s="23" t="s">
        <v>405</v>
      </c>
      <c r="K878" s="23" t="s">
        <v>1490</v>
      </c>
      <c r="L878" s="23" t="s">
        <v>3711</v>
      </c>
      <c r="M878" s="24" t="s">
        <v>1477</v>
      </c>
      <c r="N878" s="24" t="s">
        <v>1477</v>
      </c>
      <c r="O878" s="24" t="s">
        <v>421</v>
      </c>
      <c r="P878" s="24">
        <v>10</v>
      </c>
      <c r="Q878" s="24" t="s">
        <v>1546</v>
      </c>
      <c r="R878" s="24" t="s">
        <v>1551</v>
      </c>
      <c r="S878" s="25">
        <v>64000000</v>
      </c>
      <c r="T878" s="25">
        <v>64000000</v>
      </c>
      <c r="U878" s="24" t="s">
        <v>1560</v>
      </c>
      <c r="V878" s="24" t="s">
        <v>1561</v>
      </c>
      <c r="W878" s="23" t="s">
        <v>245</v>
      </c>
      <c r="X878" s="23" t="s">
        <v>1564</v>
      </c>
      <c r="Y878" s="23" t="s">
        <v>1615</v>
      </c>
      <c r="Z878" s="23" t="s">
        <v>248</v>
      </c>
      <c r="AA878" s="23" t="s">
        <v>1818</v>
      </c>
      <c r="AB878" s="23" t="s">
        <v>1824</v>
      </c>
      <c r="AC878" s="36">
        <v>0</v>
      </c>
      <c r="AD878" s="36">
        <v>0</v>
      </c>
      <c r="AE878" s="36">
        <v>64000000</v>
      </c>
      <c r="AF878" s="36">
        <v>0</v>
      </c>
      <c r="AG878" s="36">
        <v>0</v>
      </c>
      <c r="AH878" s="36">
        <v>8000000</v>
      </c>
      <c r="AI878" s="36">
        <v>0</v>
      </c>
      <c r="AJ878" s="36">
        <v>8000000</v>
      </c>
      <c r="AK878" s="36">
        <v>0</v>
      </c>
      <c r="AL878" s="36">
        <v>8000000</v>
      </c>
      <c r="AM878" s="36">
        <v>0</v>
      </c>
      <c r="AN878" s="36">
        <v>8000000</v>
      </c>
      <c r="AO878" s="36">
        <v>0</v>
      </c>
      <c r="AP878" s="36">
        <v>8000000</v>
      </c>
      <c r="AQ878" s="36">
        <v>0</v>
      </c>
      <c r="AR878" s="36">
        <v>8000000</v>
      </c>
      <c r="AS878" s="36">
        <v>0</v>
      </c>
      <c r="AT878" s="36">
        <v>8000000</v>
      </c>
      <c r="AU878" s="36">
        <v>0</v>
      </c>
      <c r="AV878" s="36">
        <v>8000000</v>
      </c>
      <c r="AW878" s="36">
        <v>0</v>
      </c>
      <c r="AX878" s="36">
        <v>0</v>
      </c>
      <c r="AY878" s="36">
        <v>0</v>
      </c>
      <c r="AZ878" s="36">
        <v>0</v>
      </c>
      <c r="BA878" s="34"/>
      <c r="BB878" s="34"/>
      <c r="BC878" s="34"/>
      <c r="BD878" s="34"/>
      <c r="BE878" s="11" t="str">
        <f t="shared" si="90"/>
        <v>OK</v>
      </c>
      <c r="BF878" s="11" t="str">
        <f t="shared" si="91"/>
        <v>OK</v>
      </c>
      <c r="BG878" s="5">
        <f>+IF(B878&lt;&gt;"",COUNTBLANK(F878:AZ878),0)</f>
        <v>0</v>
      </c>
      <c r="BH878" s="12">
        <f t="shared" si="92"/>
        <v>64000000</v>
      </c>
      <c r="BI878" s="12">
        <f t="shared" si="93"/>
        <v>64000000</v>
      </c>
      <c r="BJ878" s="5">
        <f t="shared" si="94"/>
        <v>0</v>
      </c>
      <c r="BK878" s="5">
        <f t="shared" si="95"/>
        <v>0</v>
      </c>
      <c r="BL878" s="2">
        <v>5</v>
      </c>
      <c r="BM878" s="2">
        <v>2500</v>
      </c>
      <c r="BN878" s="2">
        <v>1</v>
      </c>
      <c r="BO878" s="16">
        <v>1</v>
      </c>
      <c r="BP878" s="2">
        <v>25</v>
      </c>
      <c r="BQ878" s="2">
        <v>56</v>
      </c>
      <c r="BT878" s="40"/>
      <c r="BU878" s="40"/>
      <c r="BV878" s="40"/>
      <c r="BW878" s="40"/>
      <c r="BX878" s="40"/>
      <c r="BY878" s="40"/>
      <c r="BZ878" s="40"/>
      <c r="CA878" s="40"/>
    </row>
    <row r="879" spans="1:79" ht="110.4">
      <c r="A879" s="49" t="s">
        <v>3974</v>
      </c>
      <c r="B879" s="37" t="s">
        <v>571</v>
      </c>
      <c r="C879" s="31" t="s">
        <v>415</v>
      </c>
      <c r="D879" s="31" t="s">
        <v>402</v>
      </c>
      <c r="E879" s="22" t="s">
        <v>4087</v>
      </c>
      <c r="F879" s="23" t="s">
        <v>4088</v>
      </c>
      <c r="G879" s="23" t="s">
        <v>4089</v>
      </c>
      <c r="H879" s="23" t="s">
        <v>4092</v>
      </c>
      <c r="I879" s="23">
        <v>80101504</v>
      </c>
      <c r="J879" s="23" t="s">
        <v>404</v>
      </c>
      <c r="K879" s="23" t="s">
        <v>1490</v>
      </c>
      <c r="L879" s="23" t="s">
        <v>3712</v>
      </c>
      <c r="M879" s="24" t="s">
        <v>1477</v>
      </c>
      <c r="N879" s="24" t="s">
        <v>1477</v>
      </c>
      <c r="O879" s="24" t="s">
        <v>421</v>
      </c>
      <c r="P879" s="24">
        <v>10</v>
      </c>
      <c r="Q879" s="24" t="s">
        <v>1546</v>
      </c>
      <c r="R879" s="24" t="s">
        <v>1551</v>
      </c>
      <c r="S879" s="25">
        <v>72000000</v>
      </c>
      <c r="T879" s="25">
        <v>72000000</v>
      </c>
      <c r="U879" s="24" t="s">
        <v>1560</v>
      </c>
      <c r="V879" s="24" t="s">
        <v>1561</v>
      </c>
      <c r="W879" s="23" t="s">
        <v>245</v>
      </c>
      <c r="X879" s="23" t="s">
        <v>1564</v>
      </c>
      <c r="Y879" s="23" t="s">
        <v>1615</v>
      </c>
      <c r="Z879" s="23" t="s">
        <v>1650</v>
      </c>
      <c r="AA879" s="23" t="s">
        <v>1818</v>
      </c>
      <c r="AB879" s="23" t="s">
        <v>1824</v>
      </c>
      <c r="AC879" s="36">
        <v>0</v>
      </c>
      <c r="AD879" s="36">
        <v>0</v>
      </c>
      <c r="AE879" s="36">
        <v>72000000</v>
      </c>
      <c r="AF879" s="36">
        <v>0</v>
      </c>
      <c r="AG879" s="36">
        <v>0</v>
      </c>
      <c r="AH879" s="36">
        <v>8000000</v>
      </c>
      <c r="AI879" s="36">
        <v>0</v>
      </c>
      <c r="AJ879" s="36">
        <v>8000000</v>
      </c>
      <c r="AK879" s="36">
        <v>0</v>
      </c>
      <c r="AL879" s="36">
        <v>8000000</v>
      </c>
      <c r="AM879" s="36">
        <v>0</v>
      </c>
      <c r="AN879" s="36">
        <v>8000000</v>
      </c>
      <c r="AO879" s="36">
        <v>0</v>
      </c>
      <c r="AP879" s="36">
        <v>8000000</v>
      </c>
      <c r="AQ879" s="36">
        <v>0</v>
      </c>
      <c r="AR879" s="36">
        <v>8000000</v>
      </c>
      <c r="AS879" s="36">
        <v>0</v>
      </c>
      <c r="AT879" s="36">
        <v>8000000</v>
      </c>
      <c r="AU879" s="36">
        <v>0</v>
      </c>
      <c r="AV879" s="36">
        <v>8000000</v>
      </c>
      <c r="AW879" s="36">
        <v>0</v>
      </c>
      <c r="AX879" s="36">
        <v>8000000</v>
      </c>
      <c r="AY879" s="36">
        <v>0</v>
      </c>
      <c r="AZ879" s="36">
        <v>0</v>
      </c>
      <c r="BA879" s="34"/>
      <c r="BB879" s="34"/>
      <c r="BC879" s="34"/>
      <c r="BD879" s="34"/>
      <c r="BE879" s="11" t="str">
        <f t="shared" si="90"/>
        <v>OK</v>
      </c>
      <c r="BF879" s="11" t="str">
        <f t="shared" si="91"/>
        <v>OK</v>
      </c>
      <c r="BG879" s="5">
        <f>+IF(B879&lt;&gt;"",COUNTBLANK(F879:AZ879),0)</f>
        <v>0</v>
      </c>
      <c r="BH879" s="12">
        <f t="shared" si="92"/>
        <v>72000000</v>
      </c>
      <c r="BI879" s="12">
        <f t="shared" si="93"/>
        <v>72000000</v>
      </c>
      <c r="BJ879" s="5">
        <f t="shared" si="94"/>
        <v>0</v>
      </c>
      <c r="BK879" s="5">
        <f t="shared" si="95"/>
        <v>0</v>
      </c>
      <c r="BL879" s="2">
        <v>5</v>
      </c>
      <c r="BM879" s="2">
        <v>2500</v>
      </c>
      <c r="BN879" s="2">
        <v>1</v>
      </c>
      <c r="BO879" s="16">
        <v>1</v>
      </c>
      <c r="BP879" s="2">
        <v>25</v>
      </c>
      <c r="BQ879" s="2">
        <v>57</v>
      </c>
      <c r="BT879" s="40"/>
      <c r="BU879" s="40"/>
      <c r="BV879" s="40"/>
      <c r="BW879" s="40"/>
      <c r="BX879" s="40"/>
      <c r="BY879" s="40"/>
      <c r="BZ879" s="40"/>
      <c r="CA879" s="40"/>
    </row>
    <row r="880" spans="1:79" ht="151.80000000000001">
      <c r="A880" s="49" t="s">
        <v>3974</v>
      </c>
      <c r="B880" s="37" t="s">
        <v>572</v>
      </c>
      <c r="C880" s="31" t="s">
        <v>415</v>
      </c>
      <c r="D880" s="31" t="s">
        <v>402</v>
      </c>
      <c r="E880" s="22" t="s">
        <v>4087</v>
      </c>
      <c r="F880" s="23" t="s">
        <v>4088</v>
      </c>
      <c r="G880" s="23" t="s">
        <v>4089</v>
      </c>
      <c r="H880" s="23" t="s">
        <v>4092</v>
      </c>
      <c r="I880" s="41">
        <v>80101500</v>
      </c>
      <c r="J880" s="23" t="s">
        <v>404</v>
      </c>
      <c r="K880" s="23" t="s">
        <v>1490</v>
      </c>
      <c r="L880" s="23" t="s">
        <v>3713</v>
      </c>
      <c r="M880" s="24" t="s">
        <v>1477</v>
      </c>
      <c r="N880" s="24" t="s">
        <v>1477</v>
      </c>
      <c r="O880" s="24" t="s">
        <v>421</v>
      </c>
      <c r="P880" s="24">
        <v>10</v>
      </c>
      <c r="Q880" s="24" t="s">
        <v>1546</v>
      </c>
      <c r="R880" s="24" t="s">
        <v>1551</v>
      </c>
      <c r="S880" s="25">
        <v>64000000</v>
      </c>
      <c r="T880" s="25">
        <v>64000000</v>
      </c>
      <c r="U880" s="24" t="s">
        <v>1560</v>
      </c>
      <c r="V880" s="24" t="s">
        <v>1561</v>
      </c>
      <c r="W880" s="23" t="s">
        <v>245</v>
      </c>
      <c r="X880" s="23" t="s">
        <v>1564</v>
      </c>
      <c r="Y880" s="23" t="s">
        <v>1615</v>
      </c>
      <c r="Z880" s="23" t="s">
        <v>1656</v>
      </c>
      <c r="AA880" s="23" t="s">
        <v>1818</v>
      </c>
      <c r="AB880" s="23" t="s">
        <v>1824</v>
      </c>
      <c r="AC880" s="36">
        <v>0</v>
      </c>
      <c r="AD880" s="36">
        <v>0</v>
      </c>
      <c r="AE880" s="36">
        <v>64000000</v>
      </c>
      <c r="AF880" s="36">
        <v>0</v>
      </c>
      <c r="AG880" s="36">
        <v>0</v>
      </c>
      <c r="AH880" s="36">
        <v>8000000</v>
      </c>
      <c r="AI880" s="36">
        <v>0</v>
      </c>
      <c r="AJ880" s="36">
        <v>8000000</v>
      </c>
      <c r="AK880" s="36">
        <v>0</v>
      </c>
      <c r="AL880" s="36">
        <v>8000000</v>
      </c>
      <c r="AM880" s="36">
        <v>0</v>
      </c>
      <c r="AN880" s="36">
        <v>8000000</v>
      </c>
      <c r="AO880" s="36">
        <v>0</v>
      </c>
      <c r="AP880" s="36">
        <v>8000000</v>
      </c>
      <c r="AQ880" s="36">
        <v>0</v>
      </c>
      <c r="AR880" s="36">
        <v>8000000</v>
      </c>
      <c r="AS880" s="36">
        <v>0</v>
      </c>
      <c r="AT880" s="36">
        <v>8000000</v>
      </c>
      <c r="AU880" s="36">
        <v>0</v>
      </c>
      <c r="AV880" s="36">
        <v>8000000</v>
      </c>
      <c r="AW880" s="36">
        <v>0</v>
      </c>
      <c r="AX880" s="36">
        <v>0</v>
      </c>
      <c r="AY880" s="36">
        <v>0</v>
      </c>
      <c r="AZ880" s="36">
        <v>0</v>
      </c>
      <c r="BA880" s="34"/>
      <c r="BB880" s="34"/>
      <c r="BC880" s="34"/>
      <c r="BD880" s="34"/>
      <c r="BE880" s="11" t="str">
        <f t="shared" si="90"/>
        <v>OK</v>
      </c>
      <c r="BF880" s="11" t="str">
        <f t="shared" si="91"/>
        <v>OK</v>
      </c>
      <c r="BG880" s="5">
        <f>+IF(B880&lt;&gt;"",COUNTBLANK(F880:AZ880),0)</f>
        <v>0</v>
      </c>
      <c r="BH880" s="12">
        <f t="shared" si="92"/>
        <v>64000000</v>
      </c>
      <c r="BI880" s="12">
        <f t="shared" si="93"/>
        <v>64000000</v>
      </c>
      <c r="BJ880" s="5">
        <f t="shared" si="94"/>
        <v>0</v>
      </c>
      <c r="BK880" s="5">
        <f t="shared" si="95"/>
        <v>0</v>
      </c>
      <c r="BL880" s="2">
        <v>5</v>
      </c>
      <c r="BM880" s="2">
        <v>2500</v>
      </c>
      <c r="BN880" s="2">
        <v>1</v>
      </c>
      <c r="BO880" s="16">
        <v>1</v>
      </c>
      <c r="BP880" s="2">
        <v>25</v>
      </c>
      <c r="BQ880" s="2">
        <v>58</v>
      </c>
      <c r="BT880" s="40"/>
      <c r="BU880" s="40"/>
      <c r="BV880" s="40"/>
      <c r="BW880" s="40"/>
      <c r="BX880" s="40"/>
      <c r="BY880" s="40"/>
      <c r="BZ880" s="40"/>
      <c r="CA880" s="40"/>
    </row>
    <row r="881" spans="1:79" ht="138">
      <c r="A881" s="49" t="s">
        <v>212</v>
      </c>
      <c r="B881" s="37" t="s">
        <v>573</v>
      </c>
      <c r="C881" s="31" t="s">
        <v>415</v>
      </c>
      <c r="D881" s="31" t="s">
        <v>402</v>
      </c>
      <c r="E881" s="22" t="s">
        <v>4087</v>
      </c>
      <c r="F881" s="23" t="s">
        <v>4088</v>
      </c>
      <c r="G881" s="23" t="s">
        <v>4089</v>
      </c>
      <c r="H881" s="23" t="s">
        <v>4092</v>
      </c>
      <c r="I881" s="23">
        <v>80111601</v>
      </c>
      <c r="J881" s="23" t="s">
        <v>404</v>
      </c>
      <c r="K881" s="23" t="s">
        <v>1490</v>
      </c>
      <c r="L881" s="23" t="s">
        <v>3061</v>
      </c>
      <c r="M881" s="24" t="s">
        <v>1477</v>
      </c>
      <c r="N881" s="24" t="s">
        <v>1477</v>
      </c>
      <c r="O881" s="24" t="s">
        <v>421</v>
      </c>
      <c r="P881" s="24">
        <v>10</v>
      </c>
      <c r="Q881" s="24" t="s">
        <v>1548</v>
      </c>
      <c r="R881" s="24" t="s">
        <v>1551</v>
      </c>
      <c r="S881" s="25">
        <v>0</v>
      </c>
      <c r="T881" s="25">
        <v>0</v>
      </c>
      <c r="U881" s="24" t="s">
        <v>1560</v>
      </c>
      <c r="V881" s="24" t="s">
        <v>1561</v>
      </c>
      <c r="W881" s="23" t="s">
        <v>245</v>
      </c>
      <c r="X881" s="23" t="s">
        <v>1564</v>
      </c>
      <c r="Y881" s="23" t="s">
        <v>1615</v>
      </c>
      <c r="Z881" s="23" t="s">
        <v>248</v>
      </c>
      <c r="AA881" s="23" t="s">
        <v>1818</v>
      </c>
      <c r="AB881" s="23" t="s">
        <v>1824</v>
      </c>
      <c r="AC881" s="36">
        <v>0</v>
      </c>
      <c r="AD881" s="36">
        <v>0</v>
      </c>
      <c r="AE881" s="36">
        <v>0</v>
      </c>
      <c r="AF881" s="36">
        <v>0</v>
      </c>
      <c r="AG881" s="36">
        <v>0</v>
      </c>
      <c r="AH881" s="36">
        <v>0</v>
      </c>
      <c r="AI881" s="36">
        <v>0</v>
      </c>
      <c r="AJ881" s="36">
        <v>0</v>
      </c>
      <c r="AK881" s="36">
        <v>0</v>
      </c>
      <c r="AL881" s="36">
        <v>0</v>
      </c>
      <c r="AM881" s="36">
        <v>0</v>
      </c>
      <c r="AN881" s="36">
        <v>0</v>
      </c>
      <c r="AO881" s="36">
        <v>0</v>
      </c>
      <c r="AP881" s="36">
        <v>0</v>
      </c>
      <c r="AQ881" s="36">
        <v>0</v>
      </c>
      <c r="AR881" s="36">
        <v>0</v>
      </c>
      <c r="AS881" s="36">
        <v>0</v>
      </c>
      <c r="AT881" s="36">
        <v>0</v>
      </c>
      <c r="AU881" s="36">
        <v>0</v>
      </c>
      <c r="AV881" s="36">
        <v>0</v>
      </c>
      <c r="AW881" s="36">
        <v>0</v>
      </c>
      <c r="AX881" s="36">
        <v>0</v>
      </c>
      <c r="AY881" s="36">
        <v>0</v>
      </c>
      <c r="AZ881" s="36">
        <v>0</v>
      </c>
      <c r="BA881" s="34"/>
      <c r="BB881" s="34"/>
      <c r="BC881" s="34"/>
      <c r="BD881" s="34"/>
      <c r="BE881" s="11" t="str">
        <f t="shared" si="90"/>
        <v>OK</v>
      </c>
      <c r="BF881" s="11" t="str">
        <f t="shared" si="91"/>
        <v>OK</v>
      </c>
      <c r="BG881" s="5">
        <f>+IF(B881&lt;&gt;"",COUNTBLANK(F881:AZ881),0)</f>
        <v>0</v>
      </c>
      <c r="BH881" s="12">
        <f t="shared" si="92"/>
        <v>0</v>
      </c>
      <c r="BI881" s="12">
        <f t="shared" si="93"/>
        <v>0</v>
      </c>
      <c r="BJ881" s="5">
        <f t="shared" si="94"/>
        <v>0</v>
      </c>
      <c r="BK881" s="5">
        <f t="shared" si="95"/>
        <v>0</v>
      </c>
      <c r="BL881" s="2">
        <v>5</v>
      </c>
      <c r="BM881" s="2">
        <v>2500</v>
      </c>
      <c r="BN881" s="2">
        <v>1</v>
      </c>
      <c r="BO881" s="16">
        <v>1</v>
      </c>
      <c r="BP881" s="2">
        <v>25</v>
      </c>
      <c r="BQ881" s="2">
        <v>59</v>
      </c>
      <c r="BT881" s="40"/>
      <c r="BU881" s="40"/>
      <c r="BV881" s="40"/>
      <c r="BW881" s="40"/>
      <c r="BX881" s="40"/>
      <c r="BY881" s="40"/>
      <c r="BZ881" s="40"/>
      <c r="CA881" s="40"/>
    </row>
    <row r="882" spans="1:79" ht="138">
      <c r="A882" s="49" t="s">
        <v>212</v>
      </c>
      <c r="B882" s="37" t="s">
        <v>574</v>
      </c>
      <c r="C882" s="31" t="s">
        <v>415</v>
      </c>
      <c r="D882" s="31" t="s">
        <v>402</v>
      </c>
      <c r="E882" s="22" t="s">
        <v>4087</v>
      </c>
      <c r="F882" s="23" t="s">
        <v>4088</v>
      </c>
      <c r="G882" s="23" t="s">
        <v>4089</v>
      </c>
      <c r="H882" s="23" t="s">
        <v>4092</v>
      </c>
      <c r="I882" s="23">
        <v>80111601</v>
      </c>
      <c r="J882" s="23" t="s">
        <v>404</v>
      </c>
      <c r="K882" s="23" t="s">
        <v>1490</v>
      </c>
      <c r="L882" s="23" t="s">
        <v>3063</v>
      </c>
      <c r="M882" s="24" t="s">
        <v>1477</v>
      </c>
      <c r="N882" s="24" t="s">
        <v>1477</v>
      </c>
      <c r="O882" s="24" t="s">
        <v>421</v>
      </c>
      <c r="P882" s="24">
        <v>9</v>
      </c>
      <c r="Q882" s="24" t="s">
        <v>1548</v>
      </c>
      <c r="R882" s="24" t="s">
        <v>1551</v>
      </c>
      <c r="S882" s="25">
        <v>0</v>
      </c>
      <c r="T882" s="25">
        <v>0</v>
      </c>
      <c r="U882" s="24" t="s">
        <v>1560</v>
      </c>
      <c r="V882" s="24" t="s">
        <v>1561</v>
      </c>
      <c r="W882" s="23" t="s">
        <v>245</v>
      </c>
      <c r="X882" s="23" t="s">
        <v>1564</v>
      </c>
      <c r="Y882" s="23" t="s">
        <v>1615</v>
      </c>
      <c r="Z882" s="23" t="s">
        <v>248</v>
      </c>
      <c r="AA882" s="23" t="s">
        <v>1818</v>
      </c>
      <c r="AB882" s="23" t="s">
        <v>1824</v>
      </c>
      <c r="AC882" s="36">
        <v>0</v>
      </c>
      <c r="AD882" s="36">
        <v>0</v>
      </c>
      <c r="AE882" s="36">
        <v>0</v>
      </c>
      <c r="AF882" s="36">
        <v>0</v>
      </c>
      <c r="AG882" s="36">
        <v>0</v>
      </c>
      <c r="AH882" s="36">
        <v>0</v>
      </c>
      <c r="AI882" s="36">
        <v>0</v>
      </c>
      <c r="AJ882" s="36">
        <v>0</v>
      </c>
      <c r="AK882" s="36">
        <v>0</v>
      </c>
      <c r="AL882" s="36">
        <v>0</v>
      </c>
      <c r="AM882" s="36">
        <v>0</v>
      </c>
      <c r="AN882" s="36">
        <v>0</v>
      </c>
      <c r="AO882" s="36">
        <v>0</v>
      </c>
      <c r="AP882" s="36">
        <v>0</v>
      </c>
      <c r="AQ882" s="36">
        <v>0</v>
      </c>
      <c r="AR882" s="36">
        <v>0</v>
      </c>
      <c r="AS882" s="36">
        <v>0</v>
      </c>
      <c r="AT882" s="36">
        <v>0</v>
      </c>
      <c r="AU882" s="36">
        <v>0</v>
      </c>
      <c r="AV882" s="36">
        <v>0</v>
      </c>
      <c r="AW882" s="36">
        <v>0</v>
      </c>
      <c r="AX882" s="36">
        <v>0</v>
      </c>
      <c r="AY882" s="36">
        <v>0</v>
      </c>
      <c r="AZ882" s="36">
        <v>0</v>
      </c>
      <c r="BA882" s="34"/>
      <c r="BB882" s="34"/>
      <c r="BC882" s="34"/>
      <c r="BD882" s="34"/>
      <c r="BE882" s="11" t="str">
        <f t="shared" si="90"/>
        <v>OK</v>
      </c>
      <c r="BF882" s="11" t="str">
        <f t="shared" si="91"/>
        <v>OK</v>
      </c>
      <c r="BG882" s="5">
        <f>+IF(B882&lt;&gt;"",COUNTBLANK(F882:AZ882),0)</f>
        <v>0</v>
      </c>
      <c r="BH882" s="12">
        <f t="shared" si="92"/>
        <v>0</v>
      </c>
      <c r="BI882" s="12">
        <f t="shared" si="93"/>
        <v>0</v>
      </c>
      <c r="BJ882" s="5">
        <f t="shared" si="94"/>
        <v>0</v>
      </c>
      <c r="BK882" s="5">
        <f t="shared" si="95"/>
        <v>0</v>
      </c>
      <c r="BL882" s="2">
        <v>5</v>
      </c>
      <c r="BM882" s="2">
        <v>2500</v>
      </c>
      <c r="BN882" s="2">
        <v>1</v>
      </c>
      <c r="BO882" s="16">
        <v>1</v>
      </c>
      <c r="BP882" s="2">
        <v>25</v>
      </c>
      <c r="BQ882" s="2">
        <v>60</v>
      </c>
      <c r="BT882" s="40"/>
      <c r="BU882" s="40"/>
      <c r="BV882" s="40"/>
      <c r="BW882" s="40"/>
      <c r="BX882" s="40"/>
      <c r="BY882" s="40"/>
      <c r="BZ882" s="40"/>
      <c r="CA882" s="40"/>
    </row>
    <row r="883" spans="1:79" ht="138">
      <c r="A883" s="49" t="s">
        <v>212</v>
      </c>
      <c r="B883" s="37" t="s">
        <v>575</v>
      </c>
      <c r="C883" s="31" t="s">
        <v>415</v>
      </c>
      <c r="D883" s="31" t="s">
        <v>402</v>
      </c>
      <c r="E883" s="22" t="s">
        <v>4087</v>
      </c>
      <c r="F883" s="23" t="s">
        <v>4088</v>
      </c>
      <c r="G883" s="23" t="s">
        <v>4089</v>
      </c>
      <c r="H883" s="23" t="s">
        <v>4092</v>
      </c>
      <c r="I883" s="23">
        <v>80111601</v>
      </c>
      <c r="J883" s="23" t="s">
        <v>404</v>
      </c>
      <c r="K883" s="23" t="s">
        <v>1490</v>
      </c>
      <c r="L883" s="23" t="s">
        <v>3064</v>
      </c>
      <c r="M883" s="24" t="s">
        <v>1477</v>
      </c>
      <c r="N883" s="24" t="s">
        <v>1477</v>
      </c>
      <c r="O883" s="24" t="s">
        <v>421</v>
      </c>
      <c r="P883" s="24">
        <v>9</v>
      </c>
      <c r="Q883" s="24" t="s">
        <v>1548</v>
      </c>
      <c r="R883" s="24" t="s">
        <v>1551</v>
      </c>
      <c r="S883" s="25">
        <v>0</v>
      </c>
      <c r="T883" s="25">
        <v>0</v>
      </c>
      <c r="U883" s="24" t="s">
        <v>1560</v>
      </c>
      <c r="V883" s="24" t="s">
        <v>1561</v>
      </c>
      <c r="W883" s="23" t="s">
        <v>245</v>
      </c>
      <c r="X883" s="23" t="s">
        <v>1564</v>
      </c>
      <c r="Y883" s="23" t="s">
        <v>1615</v>
      </c>
      <c r="Z883" s="23" t="s">
        <v>248</v>
      </c>
      <c r="AA883" s="23" t="s">
        <v>1818</v>
      </c>
      <c r="AB883" s="23" t="s">
        <v>1824</v>
      </c>
      <c r="AC883" s="36">
        <v>0</v>
      </c>
      <c r="AD883" s="36">
        <v>0</v>
      </c>
      <c r="AE883" s="36">
        <v>0</v>
      </c>
      <c r="AF883" s="36">
        <v>0</v>
      </c>
      <c r="AG883" s="36">
        <v>0</v>
      </c>
      <c r="AH883" s="36">
        <v>0</v>
      </c>
      <c r="AI883" s="36">
        <v>0</v>
      </c>
      <c r="AJ883" s="36">
        <v>0</v>
      </c>
      <c r="AK883" s="36">
        <v>0</v>
      </c>
      <c r="AL883" s="36">
        <v>0</v>
      </c>
      <c r="AM883" s="36">
        <v>0</v>
      </c>
      <c r="AN883" s="36">
        <v>0</v>
      </c>
      <c r="AO883" s="36">
        <v>0</v>
      </c>
      <c r="AP883" s="36">
        <v>0</v>
      </c>
      <c r="AQ883" s="36">
        <v>0</v>
      </c>
      <c r="AR883" s="36">
        <v>0</v>
      </c>
      <c r="AS883" s="36">
        <v>0</v>
      </c>
      <c r="AT883" s="36">
        <v>0</v>
      </c>
      <c r="AU883" s="36">
        <v>0</v>
      </c>
      <c r="AV883" s="36">
        <v>0</v>
      </c>
      <c r="AW883" s="36">
        <v>0</v>
      </c>
      <c r="AX883" s="36">
        <v>0</v>
      </c>
      <c r="AY883" s="36">
        <v>0</v>
      </c>
      <c r="AZ883" s="36">
        <v>0</v>
      </c>
      <c r="BA883" s="34"/>
      <c r="BB883" s="34"/>
      <c r="BC883" s="34"/>
      <c r="BD883" s="34"/>
      <c r="BE883" s="11" t="str">
        <f t="shared" si="90"/>
        <v>OK</v>
      </c>
      <c r="BF883" s="11" t="str">
        <f t="shared" si="91"/>
        <v>OK</v>
      </c>
      <c r="BG883" s="5">
        <f>+IF(B883&lt;&gt;"",COUNTBLANK(F883:AZ883),0)</f>
        <v>0</v>
      </c>
      <c r="BH883" s="12">
        <f t="shared" si="92"/>
        <v>0</v>
      </c>
      <c r="BI883" s="12">
        <f t="shared" si="93"/>
        <v>0</v>
      </c>
      <c r="BJ883" s="5">
        <f t="shared" si="94"/>
        <v>0</v>
      </c>
      <c r="BK883" s="5">
        <f t="shared" si="95"/>
        <v>0</v>
      </c>
      <c r="BL883" s="2">
        <v>5</v>
      </c>
      <c r="BM883" s="2">
        <v>2500</v>
      </c>
      <c r="BN883" s="2">
        <v>1</v>
      </c>
      <c r="BO883" s="16">
        <v>1</v>
      </c>
      <c r="BP883" s="2">
        <v>25</v>
      </c>
      <c r="BQ883" s="2">
        <v>61</v>
      </c>
      <c r="BT883" s="40"/>
      <c r="BU883" s="40"/>
      <c r="BV883" s="40"/>
      <c r="BW883" s="40"/>
      <c r="BX883" s="40"/>
      <c r="BY883" s="40"/>
      <c r="BZ883" s="40"/>
      <c r="CA883" s="40"/>
    </row>
    <row r="884" spans="1:79" ht="69">
      <c r="A884" s="49" t="s">
        <v>212</v>
      </c>
      <c r="B884" s="37" t="s">
        <v>576</v>
      </c>
      <c r="C884" s="31" t="s">
        <v>415</v>
      </c>
      <c r="D884" s="31" t="s">
        <v>402</v>
      </c>
      <c r="E884" s="22" t="s">
        <v>4087</v>
      </c>
      <c r="F884" s="23" t="s">
        <v>4088</v>
      </c>
      <c r="G884" s="23" t="s">
        <v>4089</v>
      </c>
      <c r="H884" s="23" t="s">
        <v>4092</v>
      </c>
      <c r="I884" s="23" t="s">
        <v>212</v>
      </c>
      <c r="J884" s="23" t="s">
        <v>405</v>
      </c>
      <c r="K884" s="23" t="s">
        <v>1490</v>
      </c>
      <c r="L884" s="23" t="s">
        <v>3714</v>
      </c>
      <c r="M884" s="24" t="s">
        <v>212</v>
      </c>
      <c r="N884" s="24" t="s">
        <v>212</v>
      </c>
      <c r="O884" s="24" t="s">
        <v>212</v>
      </c>
      <c r="P884" s="24" t="s">
        <v>212</v>
      </c>
      <c r="Q884" s="24" t="s">
        <v>1548</v>
      </c>
      <c r="R884" s="24" t="s">
        <v>1551</v>
      </c>
      <c r="S884" s="25">
        <v>1138468279.1837826</v>
      </c>
      <c r="T884" s="25">
        <v>1138468280</v>
      </c>
      <c r="U884" s="24" t="s">
        <v>1560</v>
      </c>
      <c r="V884" s="24" t="s">
        <v>1561</v>
      </c>
      <c r="W884" s="23" t="s">
        <v>245</v>
      </c>
      <c r="X884" s="23" t="s">
        <v>1564</v>
      </c>
      <c r="Y884" s="23" t="s">
        <v>1621</v>
      </c>
      <c r="Z884" s="23" t="s">
        <v>1657</v>
      </c>
      <c r="AA884" s="23" t="s">
        <v>1818</v>
      </c>
      <c r="AB884" s="23" t="s">
        <v>1824</v>
      </c>
      <c r="AC884" s="36">
        <v>0</v>
      </c>
      <c r="AD884" s="36">
        <v>0</v>
      </c>
      <c r="AE884" s="36">
        <v>0</v>
      </c>
      <c r="AF884" s="36">
        <v>0</v>
      </c>
      <c r="AG884" s="36">
        <v>0</v>
      </c>
      <c r="AH884" s="36">
        <v>0</v>
      </c>
      <c r="AI884" s="36">
        <v>0</v>
      </c>
      <c r="AJ884" s="36">
        <v>0</v>
      </c>
      <c r="AK884" s="36">
        <v>0</v>
      </c>
      <c r="AL884" s="36">
        <v>0</v>
      </c>
      <c r="AM884" s="36">
        <v>0</v>
      </c>
      <c r="AN884" s="36">
        <v>0</v>
      </c>
      <c r="AO884" s="36">
        <v>0</v>
      </c>
      <c r="AP884" s="36">
        <v>0</v>
      </c>
      <c r="AQ884" s="36">
        <v>0</v>
      </c>
      <c r="AR884" s="36">
        <v>0</v>
      </c>
      <c r="AS884" s="36">
        <v>0</v>
      </c>
      <c r="AT884" s="36">
        <v>0</v>
      </c>
      <c r="AU884" s="36">
        <v>0</v>
      </c>
      <c r="AV884" s="36">
        <v>0</v>
      </c>
      <c r="AW884" s="36">
        <v>0</v>
      </c>
      <c r="AX884" s="36">
        <v>0</v>
      </c>
      <c r="AY884" s="36">
        <v>1138468280</v>
      </c>
      <c r="AZ884" s="36">
        <v>1138468280</v>
      </c>
      <c r="BA884" s="34"/>
      <c r="BB884" s="34"/>
      <c r="BC884" s="34"/>
      <c r="BD884" s="34"/>
      <c r="BE884" s="11" t="str">
        <f t="shared" si="90"/>
        <v>OK</v>
      </c>
      <c r="BF884" s="11" t="str">
        <f t="shared" si="91"/>
        <v>OK</v>
      </c>
      <c r="BG884" s="5">
        <f>+IF(B884&lt;&gt;"",COUNTBLANK(F884:AZ884),0)</f>
        <v>0</v>
      </c>
      <c r="BH884" s="12">
        <f t="shared" si="92"/>
        <v>1138468280</v>
      </c>
      <c r="BI884" s="12">
        <f t="shared" si="93"/>
        <v>1138468280</v>
      </c>
      <c r="BJ884" s="5">
        <f t="shared" si="94"/>
        <v>0</v>
      </c>
      <c r="BK884" s="5">
        <f t="shared" si="95"/>
        <v>0</v>
      </c>
      <c r="BL884" s="2">
        <v>5</v>
      </c>
      <c r="BM884" s="2">
        <v>2500</v>
      </c>
      <c r="BN884" s="2">
        <v>1</v>
      </c>
      <c r="BO884" s="16">
        <v>1</v>
      </c>
      <c r="BP884" s="2">
        <v>25</v>
      </c>
      <c r="BQ884" s="2">
        <v>62</v>
      </c>
      <c r="BT884" s="40"/>
      <c r="BU884" s="40"/>
      <c r="BV884" s="40"/>
      <c r="BW884" s="40"/>
      <c r="BX884" s="40"/>
      <c r="BY884" s="40"/>
      <c r="BZ884" s="40"/>
      <c r="CA884" s="40"/>
    </row>
    <row r="885" spans="1:79" ht="69">
      <c r="A885" s="49" t="s">
        <v>212</v>
      </c>
      <c r="B885" s="37" t="s">
        <v>577</v>
      </c>
      <c r="C885" s="31" t="s">
        <v>415</v>
      </c>
      <c r="D885" s="31" t="s">
        <v>402</v>
      </c>
      <c r="E885" s="22" t="s">
        <v>4087</v>
      </c>
      <c r="F885" s="23" t="s">
        <v>4088</v>
      </c>
      <c r="G885" s="23" t="s">
        <v>4089</v>
      </c>
      <c r="H885" s="23" t="s">
        <v>4092</v>
      </c>
      <c r="I885" s="23" t="s">
        <v>212</v>
      </c>
      <c r="J885" s="23" t="s">
        <v>404</v>
      </c>
      <c r="K885" s="23" t="s">
        <v>1490</v>
      </c>
      <c r="L885" s="23" t="s">
        <v>3715</v>
      </c>
      <c r="M885" s="24" t="s">
        <v>212</v>
      </c>
      <c r="N885" s="24" t="s">
        <v>212</v>
      </c>
      <c r="O885" s="24" t="s">
        <v>212</v>
      </c>
      <c r="P885" s="24" t="s">
        <v>212</v>
      </c>
      <c r="Q885" s="24" t="s">
        <v>1548</v>
      </c>
      <c r="R885" s="24" t="s">
        <v>1551</v>
      </c>
      <c r="S885" s="25">
        <v>37596062.346220255</v>
      </c>
      <c r="T885" s="25">
        <v>37596062</v>
      </c>
      <c r="U885" s="24" t="s">
        <v>1560</v>
      </c>
      <c r="V885" s="24" t="s">
        <v>1561</v>
      </c>
      <c r="W885" s="23" t="s">
        <v>245</v>
      </c>
      <c r="X885" s="23" t="s">
        <v>1564</v>
      </c>
      <c r="Y885" s="23" t="s">
        <v>1621</v>
      </c>
      <c r="Z885" s="23" t="s">
        <v>1657</v>
      </c>
      <c r="AA885" s="23" t="s">
        <v>1818</v>
      </c>
      <c r="AB885" s="23" t="s">
        <v>1824</v>
      </c>
      <c r="AC885" s="36">
        <v>0</v>
      </c>
      <c r="AD885" s="36">
        <v>0</v>
      </c>
      <c r="AE885" s="36">
        <v>0</v>
      </c>
      <c r="AF885" s="36">
        <v>0</v>
      </c>
      <c r="AG885" s="36">
        <v>0</v>
      </c>
      <c r="AH885" s="36">
        <v>0</v>
      </c>
      <c r="AI885" s="36">
        <v>0</v>
      </c>
      <c r="AJ885" s="36">
        <v>0</v>
      </c>
      <c r="AK885" s="36">
        <v>0</v>
      </c>
      <c r="AL885" s="36">
        <v>0</v>
      </c>
      <c r="AM885" s="36">
        <v>0</v>
      </c>
      <c r="AN885" s="36">
        <v>0</v>
      </c>
      <c r="AO885" s="36">
        <v>0</v>
      </c>
      <c r="AP885" s="36">
        <v>0</v>
      </c>
      <c r="AQ885" s="36">
        <v>0</v>
      </c>
      <c r="AR885" s="36">
        <v>0</v>
      </c>
      <c r="AS885" s="36">
        <v>0</v>
      </c>
      <c r="AT885" s="36">
        <v>0</v>
      </c>
      <c r="AU885" s="36">
        <v>0</v>
      </c>
      <c r="AV885" s="36">
        <v>0</v>
      </c>
      <c r="AW885" s="36">
        <v>0</v>
      </c>
      <c r="AX885" s="36">
        <v>0</v>
      </c>
      <c r="AY885" s="36">
        <v>37596062</v>
      </c>
      <c r="AZ885" s="36">
        <v>37596062</v>
      </c>
      <c r="BA885" s="34"/>
      <c r="BB885" s="34"/>
      <c r="BC885" s="34"/>
      <c r="BD885" s="34"/>
      <c r="BE885" s="11" t="str">
        <f t="shared" si="90"/>
        <v>OK</v>
      </c>
      <c r="BF885" s="11" t="str">
        <f t="shared" si="91"/>
        <v>OK</v>
      </c>
      <c r="BG885" s="5">
        <f>+IF(B885&lt;&gt;"",COUNTBLANK(F885:AZ885),0)</f>
        <v>0</v>
      </c>
      <c r="BH885" s="12">
        <f t="shared" si="92"/>
        <v>37596062</v>
      </c>
      <c r="BI885" s="12">
        <f t="shared" si="93"/>
        <v>37596062</v>
      </c>
      <c r="BJ885" s="5">
        <f t="shared" si="94"/>
        <v>0</v>
      </c>
      <c r="BK885" s="5">
        <f t="shared" si="95"/>
        <v>0</v>
      </c>
      <c r="BL885" s="2">
        <v>5</v>
      </c>
      <c r="BM885" s="2">
        <v>2500</v>
      </c>
      <c r="BN885" s="2">
        <v>1</v>
      </c>
      <c r="BO885" s="16">
        <v>1</v>
      </c>
      <c r="BP885" s="2">
        <v>25</v>
      </c>
      <c r="BQ885" s="2">
        <v>63</v>
      </c>
      <c r="BT885" s="40"/>
      <c r="BU885" s="40"/>
      <c r="BV885" s="40"/>
      <c r="BW885" s="40"/>
      <c r="BX885" s="40"/>
      <c r="BY885" s="40"/>
      <c r="BZ885" s="40"/>
      <c r="CA885" s="40"/>
    </row>
    <row r="886" spans="1:79" ht="124.2">
      <c r="A886" s="49" t="s">
        <v>3974</v>
      </c>
      <c r="B886" s="37" t="s">
        <v>3554</v>
      </c>
      <c r="C886" s="31" t="s">
        <v>415</v>
      </c>
      <c r="D886" s="31" t="s">
        <v>402</v>
      </c>
      <c r="E886" s="22" t="s">
        <v>4087</v>
      </c>
      <c r="F886" s="23" t="s">
        <v>4088</v>
      </c>
      <c r="G886" s="23" t="s">
        <v>4089</v>
      </c>
      <c r="H886" s="23" t="s">
        <v>4092</v>
      </c>
      <c r="I886" s="41">
        <v>80101500</v>
      </c>
      <c r="J886" s="23" t="s">
        <v>405</v>
      </c>
      <c r="K886" s="23" t="s">
        <v>1490</v>
      </c>
      <c r="L886" s="23" t="s">
        <v>3716</v>
      </c>
      <c r="M886" s="24" t="s">
        <v>1477</v>
      </c>
      <c r="N886" s="24" t="s">
        <v>1477</v>
      </c>
      <c r="O886" s="24" t="s">
        <v>421</v>
      </c>
      <c r="P886" s="24">
        <v>10</v>
      </c>
      <c r="Q886" s="24" t="s">
        <v>1546</v>
      </c>
      <c r="R886" s="24" t="s">
        <v>1551</v>
      </c>
      <c r="S886" s="25">
        <v>120000000</v>
      </c>
      <c r="T886" s="25">
        <v>120000000</v>
      </c>
      <c r="U886" s="24" t="s">
        <v>1560</v>
      </c>
      <c r="V886" s="24" t="s">
        <v>1561</v>
      </c>
      <c r="W886" s="23" t="s">
        <v>245</v>
      </c>
      <c r="X886" s="23" t="s">
        <v>1564</v>
      </c>
      <c r="Y886" s="23" t="s">
        <v>1615</v>
      </c>
      <c r="Z886" s="23" t="s">
        <v>1647</v>
      </c>
      <c r="AA886" s="23" t="s">
        <v>1818</v>
      </c>
      <c r="AB886" s="23" t="s">
        <v>1824</v>
      </c>
      <c r="AC886" s="36">
        <v>0</v>
      </c>
      <c r="AD886" s="36">
        <v>0</v>
      </c>
      <c r="AE886" s="36">
        <v>120000000</v>
      </c>
      <c r="AF886" s="36">
        <v>0</v>
      </c>
      <c r="AG886" s="36">
        <v>0</v>
      </c>
      <c r="AH886" s="36">
        <v>12000000</v>
      </c>
      <c r="AI886" s="36">
        <v>0</v>
      </c>
      <c r="AJ886" s="36">
        <v>12000000</v>
      </c>
      <c r="AK886" s="36">
        <v>0</v>
      </c>
      <c r="AL886" s="36">
        <v>12000000</v>
      </c>
      <c r="AM886" s="36">
        <v>0</v>
      </c>
      <c r="AN886" s="36">
        <v>12000000</v>
      </c>
      <c r="AO886" s="36">
        <v>0</v>
      </c>
      <c r="AP886" s="36">
        <v>12000000</v>
      </c>
      <c r="AQ886" s="36">
        <v>0</v>
      </c>
      <c r="AR886" s="36">
        <v>12000000</v>
      </c>
      <c r="AS886" s="36">
        <v>0</v>
      </c>
      <c r="AT886" s="36">
        <v>12000000</v>
      </c>
      <c r="AU886" s="36">
        <v>0</v>
      </c>
      <c r="AV886" s="36">
        <v>12000000</v>
      </c>
      <c r="AW886" s="36">
        <v>0</v>
      </c>
      <c r="AX886" s="36">
        <v>12000000</v>
      </c>
      <c r="AY886" s="36">
        <v>0</v>
      </c>
      <c r="AZ886" s="36">
        <v>12000000</v>
      </c>
      <c r="BA886" s="34"/>
      <c r="BB886" s="34"/>
      <c r="BC886" s="34"/>
      <c r="BD886" s="34"/>
      <c r="BE886" s="11" t="str">
        <f t="shared" si="90"/>
        <v>OK</v>
      </c>
      <c r="BF886" s="11" t="str">
        <f t="shared" si="91"/>
        <v>OK</v>
      </c>
      <c r="BG886" s="5">
        <f>+IF(B886&lt;&gt;"",COUNTBLANK(F886:AZ886),0)</f>
        <v>0</v>
      </c>
      <c r="BH886" s="12">
        <f t="shared" si="92"/>
        <v>120000000</v>
      </c>
      <c r="BI886" s="12">
        <f t="shared" si="93"/>
        <v>120000000</v>
      </c>
      <c r="BJ886" s="5">
        <f t="shared" si="94"/>
        <v>0</v>
      </c>
      <c r="BK886" s="5">
        <f t="shared" si="95"/>
        <v>0</v>
      </c>
      <c r="BL886" s="2">
        <v>5</v>
      </c>
      <c r="BM886" s="2">
        <v>2500</v>
      </c>
      <c r="BN886" s="2">
        <v>1</v>
      </c>
      <c r="BO886" s="16">
        <v>1</v>
      </c>
      <c r="BP886" s="2">
        <v>25</v>
      </c>
      <c r="BQ886" s="2">
        <v>64</v>
      </c>
      <c r="BT886" s="40"/>
      <c r="BU886" s="40"/>
      <c r="BV886" s="40"/>
      <c r="BW886" s="40"/>
      <c r="BX886" s="40"/>
      <c r="BY886" s="40"/>
      <c r="BZ886" s="40"/>
      <c r="CA886" s="40"/>
    </row>
    <row r="887" spans="1:79" ht="110.4">
      <c r="A887" s="49" t="s">
        <v>3974</v>
      </c>
      <c r="B887" s="37" t="s">
        <v>3555</v>
      </c>
      <c r="C887" s="31" t="s">
        <v>415</v>
      </c>
      <c r="D887" s="31" t="s">
        <v>402</v>
      </c>
      <c r="E887" s="22" t="s">
        <v>4087</v>
      </c>
      <c r="F887" s="23" t="s">
        <v>4088</v>
      </c>
      <c r="G887" s="23" t="s">
        <v>4089</v>
      </c>
      <c r="H887" s="23" t="s">
        <v>4092</v>
      </c>
      <c r="I887" s="41">
        <v>80101500</v>
      </c>
      <c r="J887" s="23" t="s">
        <v>404</v>
      </c>
      <c r="K887" s="23" t="s">
        <v>1490</v>
      </c>
      <c r="L887" s="23" t="s">
        <v>3717</v>
      </c>
      <c r="M887" s="24" t="s">
        <v>1477</v>
      </c>
      <c r="N887" s="24" t="s">
        <v>1477</v>
      </c>
      <c r="O887" s="24" t="s">
        <v>421</v>
      </c>
      <c r="P887" s="24">
        <v>10</v>
      </c>
      <c r="Q887" s="24" t="s">
        <v>1546</v>
      </c>
      <c r="R887" s="24" t="s">
        <v>1551</v>
      </c>
      <c r="S887" s="25">
        <v>130000000</v>
      </c>
      <c r="T887" s="25">
        <v>130000000</v>
      </c>
      <c r="U887" s="24" t="s">
        <v>1560</v>
      </c>
      <c r="V887" s="24" t="s">
        <v>1561</v>
      </c>
      <c r="W887" s="23" t="s">
        <v>245</v>
      </c>
      <c r="X887" s="23" t="s">
        <v>1564</v>
      </c>
      <c r="Y887" s="23" t="s">
        <v>1615</v>
      </c>
      <c r="Z887" s="23" t="s">
        <v>1663</v>
      </c>
      <c r="AA887" s="23" t="s">
        <v>1818</v>
      </c>
      <c r="AB887" s="23" t="s">
        <v>1824</v>
      </c>
      <c r="AC887" s="36">
        <v>0</v>
      </c>
      <c r="AD887" s="36">
        <v>0</v>
      </c>
      <c r="AE887" s="36">
        <v>130000000</v>
      </c>
      <c r="AF887" s="36">
        <v>0</v>
      </c>
      <c r="AG887" s="36">
        <v>0</v>
      </c>
      <c r="AH887" s="36">
        <v>13000000</v>
      </c>
      <c r="AI887" s="36">
        <v>0</v>
      </c>
      <c r="AJ887" s="36">
        <v>13000000</v>
      </c>
      <c r="AK887" s="36">
        <v>0</v>
      </c>
      <c r="AL887" s="36">
        <v>13000000</v>
      </c>
      <c r="AM887" s="36">
        <v>0</v>
      </c>
      <c r="AN887" s="36">
        <v>13000000</v>
      </c>
      <c r="AO887" s="36">
        <v>0</v>
      </c>
      <c r="AP887" s="36">
        <v>13000000</v>
      </c>
      <c r="AQ887" s="36">
        <v>0</v>
      </c>
      <c r="AR887" s="36">
        <v>13000000</v>
      </c>
      <c r="AS887" s="36">
        <v>0</v>
      </c>
      <c r="AT887" s="36">
        <v>13000000</v>
      </c>
      <c r="AU887" s="36">
        <v>0</v>
      </c>
      <c r="AV887" s="36">
        <v>13000000</v>
      </c>
      <c r="AW887" s="36">
        <v>0</v>
      </c>
      <c r="AX887" s="36">
        <v>13000000</v>
      </c>
      <c r="AY887" s="36">
        <v>0</v>
      </c>
      <c r="AZ887" s="36">
        <v>13000000</v>
      </c>
      <c r="BA887" s="34"/>
      <c r="BB887" s="34"/>
      <c r="BC887" s="34"/>
      <c r="BD887" s="34"/>
      <c r="BE887" s="11" t="str">
        <f t="shared" si="90"/>
        <v>OK</v>
      </c>
      <c r="BF887" s="11" t="str">
        <f t="shared" si="91"/>
        <v>OK</v>
      </c>
      <c r="BG887" s="5">
        <f>+IF(B887&lt;&gt;"",COUNTBLANK(F887:AZ887),0)</f>
        <v>0</v>
      </c>
      <c r="BH887" s="12">
        <f t="shared" si="92"/>
        <v>130000000</v>
      </c>
      <c r="BI887" s="12">
        <f t="shared" si="93"/>
        <v>130000000</v>
      </c>
      <c r="BJ887" s="5">
        <f t="shared" si="94"/>
        <v>0</v>
      </c>
      <c r="BK887" s="5">
        <f t="shared" si="95"/>
        <v>0</v>
      </c>
      <c r="BL887" s="2">
        <v>5</v>
      </c>
      <c r="BM887" s="2">
        <v>2500</v>
      </c>
      <c r="BN887" s="2">
        <v>1</v>
      </c>
      <c r="BO887" s="16">
        <v>1</v>
      </c>
      <c r="BP887" s="2">
        <v>25</v>
      </c>
      <c r="BQ887" s="2">
        <v>65</v>
      </c>
      <c r="BT887" s="40"/>
      <c r="BU887" s="40"/>
      <c r="BV887" s="40"/>
      <c r="BW887" s="40"/>
      <c r="BX887" s="40"/>
      <c r="BY887" s="40"/>
      <c r="BZ887" s="40"/>
      <c r="CA887" s="40"/>
    </row>
    <row r="888" spans="1:79" ht="110.4">
      <c r="A888" s="49" t="s">
        <v>3974</v>
      </c>
      <c r="B888" s="37" t="s">
        <v>3556</v>
      </c>
      <c r="C888" s="31" t="s">
        <v>415</v>
      </c>
      <c r="D888" s="31" t="s">
        <v>402</v>
      </c>
      <c r="E888" s="22" t="s">
        <v>4087</v>
      </c>
      <c r="F888" s="23" t="s">
        <v>4088</v>
      </c>
      <c r="G888" s="23" t="s">
        <v>4089</v>
      </c>
      <c r="H888" s="23" t="s">
        <v>4092</v>
      </c>
      <c r="I888" s="41">
        <v>80101500</v>
      </c>
      <c r="J888" s="23" t="s">
        <v>405</v>
      </c>
      <c r="K888" s="23" t="s">
        <v>1478</v>
      </c>
      <c r="L888" s="23" t="s">
        <v>3718</v>
      </c>
      <c r="M888" s="24" t="s">
        <v>1477</v>
      </c>
      <c r="N888" s="24" t="s">
        <v>1477</v>
      </c>
      <c r="O888" s="24" t="s">
        <v>421</v>
      </c>
      <c r="P888" s="24">
        <v>10</v>
      </c>
      <c r="Q888" s="24" t="s">
        <v>1546</v>
      </c>
      <c r="R888" s="24" t="s">
        <v>1551</v>
      </c>
      <c r="S888" s="25">
        <v>82503910</v>
      </c>
      <c r="T888" s="25">
        <v>82503910</v>
      </c>
      <c r="U888" s="24" t="s">
        <v>1560</v>
      </c>
      <c r="V888" s="24" t="s">
        <v>1561</v>
      </c>
      <c r="W888" s="23" t="s">
        <v>245</v>
      </c>
      <c r="X888" s="23" t="s">
        <v>1564</v>
      </c>
      <c r="Y888" s="23" t="s">
        <v>1615</v>
      </c>
      <c r="Z888" s="23" t="s">
        <v>1647</v>
      </c>
      <c r="AA888" s="23" t="s">
        <v>1818</v>
      </c>
      <c r="AB888" s="23" t="s">
        <v>1824</v>
      </c>
      <c r="AC888" s="36">
        <v>0</v>
      </c>
      <c r="AD888" s="36">
        <v>0</v>
      </c>
      <c r="AE888" s="36">
        <v>82503910</v>
      </c>
      <c r="AF888" s="36">
        <v>0</v>
      </c>
      <c r="AG888" s="36">
        <v>0</v>
      </c>
      <c r="AH888" s="36">
        <v>8250391</v>
      </c>
      <c r="AI888" s="36">
        <v>0</v>
      </c>
      <c r="AJ888" s="36">
        <v>8250391</v>
      </c>
      <c r="AK888" s="36">
        <v>0</v>
      </c>
      <c r="AL888" s="36">
        <v>8250391</v>
      </c>
      <c r="AM888" s="36">
        <v>0</v>
      </c>
      <c r="AN888" s="36">
        <v>8250391</v>
      </c>
      <c r="AO888" s="36">
        <v>0</v>
      </c>
      <c r="AP888" s="36">
        <v>8250391</v>
      </c>
      <c r="AQ888" s="36">
        <v>0</v>
      </c>
      <c r="AR888" s="36">
        <v>8250391</v>
      </c>
      <c r="AS888" s="36">
        <v>0</v>
      </c>
      <c r="AT888" s="36">
        <v>8250391</v>
      </c>
      <c r="AU888" s="36">
        <v>0</v>
      </c>
      <c r="AV888" s="36">
        <v>8250391</v>
      </c>
      <c r="AW888" s="36">
        <v>0</v>
      </c>
      <c r="AX888" s="36">
        <v>8250391</v>
      </c>
      <c r="AY888" s="36">
        <v>0</v>
      </c>
      <c r="AZ888" s="36">
        <v>8250391</v>
      </c>
      <c r="BA888" s="34"/>
      <c r="BB888" s="34"/>
      <c r="BC888" s="34"/>
      <c r="BD888" s="34"/>
      <c r="BE888" s="11" t="str">
        <f t="shared" si="90"/>
        <v>OK</v>
      </c>
      <c r="BF888" s="11" t="str">
        <f t="shared" si="91"/>
        <v>OK</v>
      </c>
      <c r="BG888" s="5">
        <f>+IF(B888&lt;&gt;"",COUNTBLANK(F888:AZ888),0)</f>
        <v>0</v>
      </c>
      <c r="BH888" s="12">
        <f t="shared" si="92"/>
        <v>82503910</v>
      </c>
      <c r="BI888" s="12">
        <f t="shared" si="93"/>
        <v>82503910</v>
      </c>
      <c r="BJ888" s="5">
        <f t="shared" si="94"/>
        <v>0</v>
      </c>
      <c r="BK888" s="5">
        <f t="shared" si="95"/>
        <v>0</v>
      </c>
      <c r="BL888" s="2">
        <v>5</v>
      </c>
      <c r="BM888" s="2">
        <v>2500</v>
      </c>
      <c r="BN888" s="2">
        <v>1</v>
      </c>
      <c r="BO888" s="16">
        <v>1</v>
      </c>
      <c r="BP888" s="2">
        <v>25</v>
      </c>
      <c r="BQ888" s="2">
        <v>66</v>
      </c>
      <c r="BT888" s="40"/>
      <c r="BU888" s="40"/>
      <c r="BV888" s="40"/>
      <c r="BW888" s="40"/>
      <c r="BX888" s="40"/>
      <c r="BY888" s="40"/>
      <c r="BZ888" s="40"/>
      <c r="CA888" s="40"/>
    </row>
    <row r="889" spans="1:79" ht="110.4">
      <c r="A889" s="49" t="s">
        <v>3974</v>
      </c>
      <c r="B889" s="37" t="s">
        <v>3557</v>
      </c>
      <c r="C889" s="31" t="s">
        <v>415</v>
      </c>
      <c r="D889" s="31" t="s">
        <v>402</v>
      </c>
      <c r="E889" s="22" t="s">
        <v>4087</v>
      </c>
      <c r="F889" s="23" t="s">
        <v>4088</v>
      </c>
      <c r="G889" s="23" t="s">
        <v>4089</v>
      </c>
      <c r="H889" s="23" t="s">
        <v>4092</v>
      </c>
      <c r="I889" s="41">
        <v>80101500</v>
      </c>
      <c r="J889" s="23" t="s">
        <v>404</v>
      </c>
      <c r="K889" s="23" t="s">
        <v>1478</v>
      </c>
      <c r="L889" s="23" t="s">
        <v>3719</v>
      </c>
      <c r="M889" s="24" t="s">
        <v>1477</v>
      </c>
      <c r="N889" s="24" t="s">
        <v>1477</v>
      </c>
      <c r="O889" s="24" t="s">
        <v>421</v>
      </c>
      <c r="P889" s="24">
        <v>10</v>
      </c>
      <c r="Q889" s="24" t="s">
        <v>1546</v>
      </c>
      <c r="R889" s="24" t="s">
        <v>1551</v>
      </c>
      <c r="S889" s="25">
        <v>82503910</v>
      </c>
      <c r="T889" s="25">
        <v>82503910</v>
      </c>
      <c r="U889" s="24" t="s">
        <v>1560</v>
      </c>
      <c r="V889" s="24" t="s">
        <v>1561</v>
      </c>
      <c r="W889" s="23" t="s">
        <v>245</v>
      </c>
      <c r="X889" s="23" t="s">
        <v>1564</v>
      </c>
      <c r="Y889" s="23" t="s">
        <v>1615</v>
      </c>
      <c r="Z889" s="23" t="s">
        <v>1647</v>
      </c>
      <c r="AA889" s="23" t="s">
        <v>1818</v>
      </c>
      <c r="AB889" s="23" t="s">
        <v>1824</v>
      </c>
      <c r="AC889" s="36">
        <v>0</v>
      </c>
      <c r="AD889" s="36">
        <v>0</v>
      </c>
      <c r="AE889" s="36">
        <v>82503910</v>
      </c>
      <c r="AF889" s="36">
        <v>0</v>
      </c>
      <c r="AG889" s="36">
        <v>0</v>
      </c>
      <c r="AH889" s="36">
        <v>8250391</v>
      </c>
      <c r="AI889" s="36">
        <v>0</v>
      </c>
      <c r="AJ889" s="36">
        <v>8250391</v>
      </c>
      <c r="AK889" s="36">
        <v>0</v>
      </c>
      <c r="AL889" s="36">
        <v>8250391</v>
      </c>
      <c r="AM889" s="36">
        <v>0</v>
      </c>
      <c r="AN889" s="36">
        <v>8250391</v>
      </c>
      <c r="AO889" s="36">
        <v>0</v>
      </c>
      <c r="AP889" s="36">
        <v>8250391</v>
      </c>
      <c r="AQ889" s="36">
        <v>0</v>
      </c>
      <c r="AR889" s="36">
        <v>8250391</v>
      </c>
      <c r="AS889" s="36">
        <v>0</v>
      </c>
      <c r="AT889" s="36">
        <v>8250391</v>
      </c>
      <c r="AU889" s="36">
        <v>0</v>
      </c>
      <c r="AV889" s="36">
        <v>8250391</v>
      </c>
      <c r="AW889" s="36">
        <v>0</v>
      </c>
      <c r="AX889" s="36">
        <v>8250391</v>
      </c>
      <c r="AY889" s="36">
        <v>0</v>
      </c>
      <c r="AZ889" s="36">
        <v>8250391</v>
      </c>
      <c r="BA889" s="34"/>
      <c r="BB889" s="34"/>
      <c r="BC889" s="34"/>
      <c r="BD889" s="34"/>
      <c r="BE889" s="11" t="str">
        <f t="shared" si="90"/>
        <v>OK</v>
      </c>
      <c r="BF889" s="11" t="str">
        <f t="shared" si="91"/>
        <v>OK</v>
      </c>
      <c r="BG889" s="5">
        <f>+IF(B889&lt;&gt;"",COUNTBLANK(F889:AZ889),0)</f>
        <v>0</v>
      </c>
      <c r="BH889" s="12">
        <f t="shared" si="92"/>
        <v>82503910</v>
      </c>
      <c r="BI889" s="12">
        <f t="shared" si="93"/>
        <v>82503910</v>
      </c>
      <c r="BJ889" s="5">
        <f t="shared" si="94"/>
        <v>0</v>
      </c>
      <c r="BK889" s="5">
        <f t="shared" si="95"/>
        <v>0</v>
      </c>
      <c r="BL889" s="2">
        <v>5</v>
      </c>
      <c r="BM889" s="2">
        <v>2500</v>
      </c>
      <c r="BN889" s="2">
        <v>1</v>
      </c>
      <c r="BO889" s="16">
        <v>1</v>
      </c>
      <c r="BP889" s="2">
        <v>25</v>
      </c>
      <c r="BQ889" s="2">
        <v>67</v>
      </c>
      <c r="BT889" s="40"/>
      <c r="BU889" s="40"/>
      <c r="BV889" s="40"/>
      <c r="BW889" s="40"/>
      <c r="BX889" s="40"/>
      <c r="BY889" s="40"/>
      <c r="BZ889" s="40"/>
      <c r="CA889" s="40"/>
    </row>
    <row r="890" spans="1:79" ht="110.4">
      <c r="A890" s="49" t="s">
        <v>3974</v>
      </c>
      <c r="B890" s="37" t="s">
        <v>3558</v>
      </c>
      <c r="C890" s="31" t="s">
        <v>415</v>
      </c>
      <c r="D890" s="31" t="s">
        <v>402</v>
      </c>
      <c r="E890" s="22" t="s">
        <v>4087</v>
      </c>
      <c r="F890" s="23" t="s">
        <v>4088</v>
      </c>
      <c r="G890" s="23" t="s">
        <v>4089</v>
      </c>
      <c r="H890" s="23" t="s">
        <v>4092</v>
      </c>
      <c r="I890" s="41">
        <v>80101500</v>
      </c>
      <c r="J890" s="23" t="s">
        <v>405</v>
      </c>
      <c r="K890" s="23" t="s">
        <v>1478</v>
      </c>
      <c r="L890" s="23" t="s">
        <v>3720</v>
      </c>
      <c r="M890" s="24" t="s">
        <v>1477</v>
      </c>
      <c r="N890" s="24" t="s">
        <v>1477</v>
      </c>
      <c r="O890" s="24" t="s">
        <v>421</v>
      </c>
      <c r="P890" s="24">
        <v>10</v>
      </c>
      <c r="Q890" s="24" t="s">
        <v>1546</v>
      </c>
      <c r="R890" s="24" t="s">
        <v>1551</v>
      </c>
      <c r="S890" s="25">
        <v>73000000</v>
      </c>
      <c r="T890" s="25">
        <v>73000000</v>
      </c>
      <c r="U890" s="24" t="s">
        <v>1560</v>
      </c>
      <c r="V890" s="24" t="s">
        <v>1561</v>
      </c>
      <c r="W890" s="23" t="s">
        <v>245</v>
      </c>
      <c r="X890" s="23" t="s">
        <v>1564</v>
      </c>
      <c r="Y890" s="23" t="s">
        <v>1615</v>
      </c>
      <c r="Z890" s="23" t="s">
        <v>1664</v>
      </c>
      <c r="AA890" s="23" t="s">
        <v>1818</v>
      </c>
      <c r="AB890" s="23" t="s">
        <v>1824</v>
      </c>
      <c r="AC890" s="36">
        <v>0</v>
      </c>
      <c r="AD890" s="36">
        <v>0</v>
      </c>
      <c r="AE890" s="36">
        <v>73000000</v>
      </c>
      <c r="AF890" s="36">
        <v>0</v>
      </c>
      <c r="AG890" s="36">
        <v>0</v>
      </c>
      <c r="AH890" s="36">
        <v>7300000</v>
      </c>
      <c r="AI890" s="36">
        <v>0</v>
      </c>
      <c r="AJ890" s="36">
        <v>7300000</v>
      </c>
      <c r="AK890" s="36">
        <v>0</v>
      </c>
      <c r="AL890" s="36">
        <v>7300000</v>
      </c>
      <c r="AM890" s="36">
        <v>0</v>
      </c>
      <c r="AN890" s="36">
        <v>7300000</v>
      </c>
      <c r="AO890" s="36">
        <v>0</v>
      </c>
      <c r="AP890" s="36">
        <v>7300000</v>
      </c>
      <c r="AQ890" s="36">
        <v>0</v>
      </c>
      <c r="AR890" s="36">
        <v>7300000</v>
      </c>
      <c r="AS890" s="36">
        <v>0</v>
      </c>
      <c r="AT890" s="36">
        <v>7300000</v>
      </c>
      <c r="AU890" s="36">
        <v>0</v>
      </c>
      <c r="AV890" s="36">
        <v>7300000</v>
      </c>
      <c r="AW890" s="36">
        <v>0</v>
      </c>
      <c r="AX890" s="36">
        <v>7300000</v>
      </c>
      <c r="AY890" s="36">
        <v>0</v>
      </c>
      <c r="AZ890" s="36">
        <v>7300000</v>
      </c>
      <c r="BA890" s="34"/>
      <c r="BB890" s="34"/>
      <c r="BC890" s="34"/>
      <c r="BD890" s="34"/>
      <c r="BE890" s="11" t="str">
        <f t="shared" si="90"/>
        <v>OK</v>
      </c>
      <c r="BF890" s="11" t="str">
        <f t="shared" si="91"/>
        <v>OK</v>
      </c>
      <c r="BG890" s="5">
        <f>+IF(B890&lt;&gt;"",COUNTBLANK(F890:AZ890),0)</f>
        <v>0</v>
      </c>
      <c r="BH890" s="12">
        <f t="shared" si="92"/>
        <v>73000000</v>
      </c>
      <c r="BI890" s="12">
        <f t="shared" si="93"/>
        <v>73000000</v>
      </c>
      <c r="BJ890" s="5">
        <f t="shared" si="94"/>
        <v>0</v>
      </c>
      <c r="BK890" s="5">
        <f t="shared" si="95"/>
        <v>0</v>
      </c>
      <c r="BL890" s="2">
        <v>5</v>
      </c>
      <c r="BM890" s="2">
        <v>2500</v>
      </c>
      <c r="BN890" s="2">
        <v>1</v>
      </c>
      <c r="BO890" s="16">
        <v>1</v>
      </c>
      <c r="BP890" s="2">
        <v>25</v>
      </c>
      <c r="BQ890" s="2">
        <v>68</v>
      </c>
      <c r="BT890" s="40"/>
      <c r="BU890" s="40"/>
      <c r="BV890" s="40"/>
      <c r="BW890" s="40"/>
      <c r="BX890" s="40"/>
      <c r="BY890" s="40"/>
      <c r="BZ890" s="40"/>
      <c r="CA890" s="40"/>
    </row>
    <row r="891" spans="1:79" ht="110.4">
      <c r="A891" s="49" t="s">
        <v>3974</v>
      </c>
      <c r="B891" s="37" t="s">
        <v>3559</v>
      </c>
      <c r="C891" s="31" t="s">
        <v>415</v>
      </c>
      <c r="D891" s="31" t="s">
        <v>402</v>
      </c>
      <c r="E891" s="22" t="s">
        <v>4087</v>
      </c>
      <c r="F891" s="23" t="s">
        <v>4088</v>
      </c>
      <c r="G891" s="23" t="s">
        <v>4089</v>
      </c>
      <c r="H891" s="23" t="s">
        <v>4092</v>
      </c>
      <c r="I891" s="41">
        <v>80101500</v>
      </c>
      <c r="J891" s="23" t="s">
        <v>405</v>
      </c>
      <c r="K891" s="23" t="s">
        <v>1490</v>
      </c>
      <c r="L891" s="23" t="s">
        <v>3721</v>
      </c>
      <c r="M891" s="24" t="s">
        <v>1477</v>
      </c>
      <c r="N891" s="24" t="s">
        <v>1477</v>
      </c>
      <c r="O891" s="24" t="s">
        <v>421</v>
      </c>
      <c r="P891" s="24">
        <v>10</v>
      </c>
      <c r="Q891" s="24" t="s">
        <v>1546</v>
      </c>
      <c r="R891" s="24" t="s">
        <v>1551</v>
      </c>
      <c r="S891" s="25">
        <v>73000000</v>
      </c>
      <c r="T891" s="25">
        <v>73000000</v>
      </c>
      <c r="U891" s="24" t="s">
        <v>1560</v>
      </c>
      <c r="V891" s="24" t="s">
        <v>1561</v>
      </c>
      <c r="W891" s="23" t="s">
        <v>245</v>
      </c>
      <c r="X891" s="23" t="s">
        <v>1564</v>
      </c>
      <c r="Y891" s="23" t="s">
        <v>1615</v>
      </c>
      <c r="Z891" s="23" t="s">
        <v>1664</v>
      </c>
      <c r="AA891" s="23" t="s">
        <v>1818</v>
      </c>
      <c r="AB891" s="23" t="s">
        <v>1824</v>
      </c>
      <c r="AC891" s="36">
        <v>0</v>
      </c>
      <c r="AD891" s="36">
        <v>0</v>
      </c>
      <c r="AE891" s="36">
        <v>73000000</v>
      </c>
      <c r="AF891" s="36">
        <v>0</v>
      </c>
      <c r="AG891" s="36">
        <v>0</v>
      </c>
      <c r="AH891" s="36">
        <v>7300000</v>
      </c>
      <c r="AI891" s="36">
        <v>0</v>
      </c>
      <c r="AJ891" s="36">
        <v>7300000</v>
      </c>
      <c r="AK891" s="36">
        <v>0</v>
      </c>
      <c r="AL891" s="36">
        <v>7300000</v>
      </c>
      <c r="AM891" s="36">
        <v>0</v>
      </c>
      <c r="AN891" s="36">
        <v>7300000</v>
      </c>
      <c r="AO891" s="36">
        <v>0</v>
      </c>
      <c r="AP891" s="36">
        <v>7300000</v>
      </c>
      <c r="AQ891" s="36">
        <v>0</v>
      </c>
      <c r="AR891" s="36">
        <v>7300000</v>
      </c>
      <c r="AS891" s="36">
        <v>0</v>
      </c>
      <c r="AT891" s="36">
        <v>7300000</v>
      </c>
      <c r="AU891" s="36">
        <v>0</v>
      </c>
      <c r="AV891" s="36">
        <v>7300000</v>
      </c>
      <c r="AW891" s="36">
        <v>0</v>
      </c>
      <c r="AX891" s="36">
        <v>7300000</v>
      </c>
      <c r="AY891" s="36">
        <v>0</v>
      </c>
      <c r="AZ891" s="36">
        <v>7300000</v>
      </c>
      <c r="BA891" s="34"/>
      <c r="BB891" s="34"/>
      <c r="BC891" s="34"/>
      <c r="BD891" s="34"/>
      <c r="BE891" s="11" t="str">
        <f t="shared" si="90"/>
        <v>OK</v>
      </c>
      <c r="BF891" s="11" t="str">
        <f t="shared" si="91"/>
        <v>OK</v>
      </c>
      <c r="BG891" s="5">
        <f>+IF(B891&lt;&gt;"",COUNTBLANK(F891:AZ891),0)</f>
        <v>0</v>
      </c>
      <c r="BH891" s="12">
        <f t="shared" si="92"/>
        <v>73000000</v>
      </c>
      <c r="BI891" s="12">
        <f t="shared" si="93"/>
        <v>73000000</v>
      </c>
      <c r="BJ891" s="5">
        <f t="shared" si="94"/>
        <v>0</v>
      </c>
      <c r="BK891" s="5">
        <f t="shared" si="95"/>
        <v>0</v>
      </c>
      <c r="BL891" s="2">
        <v>5</v>
      </c>
      <c r="BM891" s="2">
        <v>2500</v>
      </c>
      <c r="BN891" s="2">
        <v>1</v>
      </c>
      <c r="BO891" s="16">
        <v>1</v>
      </c>
      <c r="BP891" s="2">
        <v>25</v>
      </c>
      <c r="BQ891" s="2">
        <v>69</v>
      </c>
      <c r="BT891" s="40"/>
      <c r="BU891" s="40"/>
      <c r="BV891" s="40"/>
      <c r="BW891" s="40"/>
      <c r="BX891" s="40"/>
      <c r="BY891" s="40"/>
      <c r="BZ891" s="40"/>
      <c r="CA891" s="40"/>
    </row>
    <row r="892" spans="1:79" ht="165.6">
      <c r="A892" s="49" t="s">
        <v>3974</v>
      </c>
      <c r="B892" s="37" t="s">
        <v>3560</v>
      </c>
      <c r="C892" s="31" t="s">
        <v>415</v>
      </c>
      <c r="D892" s="31" t="s">
        <v>402</v>
      </c>
      <c r="E892" s="22" t="s">
        <v>4087</v>
      </c>
      <c r="F892" s="23" t="s">
        <v>4088</v>
      </c>
      <c r="G892" s="23" t="s">
        <v>4089</v>
      </c>
      <c r="H892" s="23" t="s">
        <v>4092</v>
      </c>
      <c r="I892" s="41">
        <v>80101500</v>
      </c>
      <c r="J892" s="23" t="s">
        <v>405</v>
      </c>
      <c r="K892" s="23" t="s">
        <v>1490</v>
      </c>
      <c r="L892" s="23" t="s">
        <v>3722</v>
      </c>
      <c r="M892" s="24" t="s">
        <v>1477</v>
      </c>
      <c r="N892" s="24" t="s">
        <v>1477</v>
      </c>
      <c r="O892" s="24" t="s">
        <v>421</v>
      </c>
      <c r="P892" s="24">
        <v>10</v>
      </c>
      <c r="Q892" s="24" t="s">
        <v>1546</v>
      </c>
      <c r="R892" s="24" t="s">
        <v>1551</v>
      </c>
      <c r="S892" s="25">
        <v>100000000</v>
      </c>
      <c r="T892" s="25">
        <v>100000000</v>
      </c>
      <c r="U892" s="24" t="s">
        <v>1560</v>
      </c>
      <c r="V892" s="24" t="s">
        <v>1561</v>
      </c>
      <c r="W892" s="23" t="s">
        <v>245</v>
      </c>
      <c r="X892" s="23" t="s">
        <v>1564</v>
      </c>
      <c r="Y892" s="23" t="s">
        <v>1615</v>
      </c>
      <c r="Z892" s="23" t="s">
        <v>3522</v>
      </c>
      <c r="AA892" s="23" t="s">
        <v>1818</v>
      </c>
      <c r="AB892" s="23" t="s">
        <v>1824</v>
      </c>
      <c r="AC892" s="36">
        <v>0</v>
      </c>
      <c r="AD892" s="36">
        <v>0</v>
      </c>
      <c r="AE892" s="36">
        <v>100000000</v>
      </c>
      <c r="AF892" s="36">
        <v>0</v>
      </c>
      <c r="AG892" s="36">
        <v>0</v>
      </c>
      <c r="AH892" s="36">
        <v>10000000</v>
      </c>
      <c r="AI892" s="36">
        <v>0</v>
      </c>
      <c r="AJ892" s="36">
        <v>10000000</v>
      </c>
      <c r="AK892" s="36">
        <v>0</v>
      </c>
      <c r="AL892" s="36">
        <v>10000000</v>
      </c>
      <c r="AM892" s="36">
        <v>0</v>
      </c>
      <c r="AN892" s="36">
        <v>10000000</v>
      </c>
      <c r="AO892" s="36">
        <v>0</v>
      </c>
      <c r="AP892" s="36">
        <v>10000000</v>
      </c>
      <c r="AQ892" s="36">
        <v>0</v>
      </c>
      <c r="AR892" s="36">
        <v>10000000</v>
      </c>
      <c r="AS892" s="36">
        <v>0</v>
      </c>
      <c r="AT892" s="36">
        <v>10000000</v>
      </c>
      <c r="AU892" s="36">
        <v>0</v>
      </c>
      <c r="AV892" s="36">
        <v>10000000</v>
      </c>
      <c r="AW892" s="36">
        <v>0</v>
      </c>
      <c r="AX892" s="36">
        <v>10000000</v>
      </c>
      <c r="AY892" s="36">
        <v>0</v>
      </c>
      <c r="AZ892" s="36">
        <v>10000000</v>
      </c>
      <c r="BA892" s="34"/>
      <c r="BB892" s="34"/>
      <c r="BC892" s="34"/>
      <c r="BD892" s="34"/>
      <c r="BE892" s="11" t="str">
        <f t="shared" si="90"/>
        <v>OK</v>
      </c>
      <c r="BF892" s="11" t="str">
        <f t="shared" si="91"/>
        <v>OK</v>
      </c>
      <c r="BG892" s="5">
        <f>+IF(B892&lt;&gt;"",COUNTBLANK(F892:AZ892),0)</f>
        <v>0</v>
      </c>
      <c r="BH892" s="12">
        <f t="shared" si="92"/>
        <v>100000000</v>
      </c>
      <c r="BI892" s="12">
        <f t="shared" si="93"/>
        <v>100000000</v>
      </c>
      <c r="BJ892" s="5">
        <f t="shared" si="94"/>
        <v>0</v>
      </c>
      <c r="BK892" s="5">
        <f t="shared" si="95"/>
        <v>0</v>
      </c>
      <c r="BL892" s="2">
        <v>5</v>
      </c>
      <c r="BM892" s="2">
        <v>2500</v>
      </c>
      <c r="BN892" s="2">
        <v>1</v>
      </c>
      <c r="BO892" s="16">
        <v>1</v>
      </c>
      <c r="BP892" s="2">
        <v>25</v>
      </c>
      <c r="BQ892" s="2">
        <v>70</v>
      </c>
      <c r="BT892" s="40"/>
      <c r="BU892" s="40"/>
      <c r="BV892" s="40"/>
      <c r="BW892" s="40"/>
      <c r="BX892" s="40"/>
      <c r="BY892" s="40"/>
      <c r="BZ892" s="40"/>
      <c r="CA892" s="40"/>
    </row>
    <row r="893" spans="1:79" ht="96.6">
      <c r="A893" s="49" t="s">
        <v>3974</v>
      </c>
      <c r="B893" s="37" t="s">
        <v>3561</v>
      </c>
      <c r="C893" s="31" t="s">
        <v>415</v>
      </c>
      <c r="D893" s="31" t="s">
        <v>402</v>
      </c>
      <c r="E893" s="22" t="s">
        <v>4087</v>
      </c>
      <c r="F893" s="23" t="s">
        <v>4088</v>
      </c>
      <c r="G893" s="23" t="s">
        <v>4089</v>
      </c>
      <c r="H893" s="23" t="s">
        <v>4092</v>
      </c>
      <c r="I893" s="41">
        <v>80101500</v>
      </c>
      <c r="J893" s="23" t="s">
        <v>404</v>
      </c>
      <c r="K893" s="23" t="s">
        <v>1490</v>
      </c>
      <c r="L893" s="23" t="s">
        <v>3723</v>
      </c>
      <c r="M893" s="24" t="s">
        <v>1477</v>
      </c>
      <c r="N893" s="24" t="s">
        <v>1477</v>
      </c>
      <c r="O893" s="24" t="s">
        <v>421</v>
      </c>
      <c r="P893" s="24">
        <v>8</v>
      </c>
      <c r="Q893" s="24" t="s">
        <v>1546</v>
      </c>
      <c r="R893" s="24" t="s">
        <v>1551</v>
      </c>
      <c r="S893" s="25">
        <v>58400000</v>
      </c>
      <c r="T893" s="25">
        <v>58400000</v>
      </c>
      <c r="U893" s="24" t="s">
        <v>1560</v>
      </c>
      <c r="V893" s="24" t="s">
        <v>1561</v>
      </c>
      <c r="W893" s="23" t="s">
        <v>245</v>
      </c>
      <c r="X893" s="23" t="s">
        <v>1564</v>
      </c>
      <c r="Y893" s="23" t="s">
        <v>1615</v>
      </c>
      <c r="Z893" s="23" t="s">
        <v>1658</v>
      </c>
      <c r="AA893" s="23" t="s">
        <v>1818</v>
      </c>
      <c r="AB893" s="23" t="s">
        <v>1824</v>
      </c>
      <c r="AC893" s="36">
        <v>0</v>
      </c>
      <c r="AD893" s="36">
        <v>0</v>
      </c>
      <c r="AE893" s="36">
        <v>58400000</v>
      </c>
      <c r="AF893" s="36">
        <v>0</v>
      </c>
      <c r="AG893" s="36">
        <v>0</v>
      </c>
      <c r="AH893" s="36">
        <v>7300000</v>
      </c>
      <c r="AI893" s="36">
        <v>0</v>
      </c>
      <c r="AJ893" s="36">
        <v>7300000</v>
      </c>
      <c r="AK893" s="36">
        <v>0</v>
      </c>
      <c r="AL893" s="36">
        <v>7300000</v>
      </c>
      <c r="AM893" s="36">
        <v>0</v>
      </c>
      <c r="AN893" s="36">
        <v>7300000</v>
      </c>
      <c r="AO893" s="36">
        <v>0</v>
      </c>
      <c r="AP893" s="36">
        <v>7300000</v>
      </c>
      <c r="AQ893" s="36">
        <v>0</v>
      </c>
      <c r="AR893" s="36">
        <v>7300000</v>
      </c>
      <c r="AS893" s="36">
        <v>0</v>
      </c>
      <c r="AT893" s="36">
        <v>7300000</v>
      </c>
      <c r="AU893" s="36">
        <v>0</v>
      </c>
      <c r="AV893" s="36">
        <v>7300000</v>
      </c>
      <c r="AW893" s="36">
        <v>0</v>
      </c>
      <c r="AX893" s="36">
        <v>0</v>
      </c>
      <c r="AY893" s="36">
        <v>0</v>
      </c>
      <c r="AZ893" s="36">
        <v>0</v>
      </c>
      <c r="BA893" s="34"/>
      <c r="BB893" s="34"/>
      <c r="BC893" s="34"/>
      <c r="BD893" s="34"/>
      <c r="BE893" s="11" t="str">
        <f t="shared" si="90"/>
        <v>OK</v>
      </c>
      <c r="BF893" s="11" t="str">
        <f t="shared" si="91"/>
        <v>OK</v>
      </c>
      <c r="BG893" s="5">
        <f>+IF(B893&lt;&gt;"",COUNTBLANK(F893:AZ893),0)</f>
        <v>0</v>
      </c>
      <c r="BH893" s="12">
        <f t="shared" si="92"/>
        <v>58400000</v>
      </c>
      <c r="BI893" s="12">
        <f t="shared" si="93"/>
        <v>58400000</v>
      </c>
      <c r="BJ893" s="5">
        <f t="shared" si="94"/>
        <v>0</v>
      </c>
      <c r="BK893" s="5">
        <f t="shared" si="95"/>
        <v>0</v>
      </c>
      <c r="BL893" s="2">
        <v>5</v>
      </c>
      <c r="BM893" s="2">
        <v>2500</v>
      </c>
      <c r="BN893" s="2">
        <v>1</v>
      </c>
      <c r="BO893" s="16">
        <v>1</v>
      </c>
      <c r="BP893" s="2">
        <v>25</v>
      </c>
      <c r="BQ893" s="2">
        <v>71</v>
      </c>
      <c r="BT893" s="40"/>
      <c r="BU893" s="40"/>
      <c r="BV893" s="40"/>
      <c r="BW893" s="40"/>
      <c r="BX893" s="40"/>
      <c r="BY893" s="40"/>
      <c r="BZ893" s="40"/>
      <c r="CA893" s="40"/>
    </row>
    <row r="894" spans="1:79" ht="96.6">
      <c r="A894" s="49" t="s">
        <v>3974</v>
      </c>
      <c r="B894" s="37" t="s">
        <v>3562</v>
      </c>
      <c r="C894" s="31" t="s">
        <v>415</v>
      </c>
      <c r="D894" s="31" t="s">
        <v>402</v>
      </c>
      <c r="E894" s="22" t="s">
        <v>4087</v>
      </c>
      <c r="F894" s="23" t="s">
        <v>4088</v>
      </c>
      <c r="G894" s="23" t="s">
        <v>4089</v>
      </c>
      <c r="H894" s="23" t="s">
        <v>4092</v>
      </c>
      <c r="I894" s="23">
        <v>80101504</v>
      </c>
      <c r="J894" s="23" t="s">
        <v>405</v>
      </c>
      <c r="K894" s="23" t="s">
        <v>1490</v>
      </c>
      <c r="L894" s="23" t="s">
        <v>3724</v>
      </c>
      <c r="M894" s="24" t="s">
        <v>1477</v>
      </c>
      <c r="N894" s="24" t="s">
        <v>1477</v>
      </c>
      <c r="O894" s="24" t="s">
        <v>421</v>
      </c>
      <c r="P894" s="24">
        <v>8</v>
      </c>
      <c r="Q894" s="24" t="s">
        <v>1546</v>
      </c>
      <c r="R894" s="24" t="s">
        <v>1551</v>
      </c>
      <c r="S894" s="25">
        <v>88000000</v>
      </c>
      <c r="T894" s="25">
        <v>88000000</v>
      </c>
      <c r="U894" s="24" t="s">
        <v>1560</v>
      </c>
      <c r="V894" s="24" t="s">
        <v>1561</v>
      </c>
      <c r="W894" s="23" t="s">
        <v>245</v>
      </c>
      <c r="X894" s="23" t="s">
        <v>1564</v>
      </c>
      <c r="Y894" s="23" t="s">
        <v>1615</v>
      </c>
      <c r="Z894" s="23" t="s">
        <v>3523</v>
      </c>
      <c r="AA894" s="23" t="s">
        <v>1818</v>
      </c>
      <c r="AB894" s="23" t="s">
        <v>1824</v>
      </c>
      <c r="AC894" s="36">
        <v>0</v>
      </c>
      <c r="AD894" s="36">
        <v>0</v>
      </c>
      <c r="AE894" s="36">
        <v>88000000</v>
      </c>
      <c r="AF894" s="36">
        <v>0</v>
      </c>
      <c r="AG894" s="36">
        <v>0</v>
      </c>
      <c r="AH894" s="36">
        <v>11000000</v>
      </c>
      <c r="AI894" s="36">
        <v>0</v>
      </c>
      <c r="AJ894" s="36">
        <v>11000000</v>
      </c>
      <c r="AK894" s="36">
        <v>0</v>
      </c>
      <c r="AL894" s="36">
        <v>11000000</v>
      </c>
      <c r="AM894" s="36">
        <v>0</v>
      </c>
      <c r="AN894" s="36">
        <v>11000000</v>
      </c>
      <c r="AO894" s="36">
        <v>0</v>
      </c>
      <c r="AP894" s="36">
        <v>11000000</v>
      </c>
      <c r="AQ894" s="36">
        <v>0</v>
      </c>
      <c r="AR894" s="36">
        <v>11000000</v>
      </c>
      <c r="AS894" s="36">
        <v>0</v>
      </c>
      <c r="AT894" s="36">
        <v>11000000</v>
      </c>
      <c r="AU894" s="36">
        <v>0</v>
      </c>
      <c r="AV894" s="36">
        <v>11000000</v>
      </c>
      <c r="AW894" s="36">
        <v>0</v>
      </c>
      <c r="AX894" s="36">
        <v>0</v>
      </c>
      <c r="AY894" s="36">
        <v>0</v>
      </c>
      <c r="AZ894" s="36">
        <v>0</v>
      </c>
      <c r="BA894" s="34"/>
      <c r="BB894" s="34"/>
      <c r="BC894" s="34"/>
      <c r="BD894" s="34"/>
      <c r="BE894" s="11" t="str">
        <f t="shared" si="90"/>
        <v>OK</v>
      </c>
      <c r="BF894" s="11" t="str">
        <f t="shared" si="91"/>
        <v>OK</v>
      </c>
      <c r="BG894" s="5">
        <f>+IF(B894&lt;&gt;"",COUNTBLANK(F894:AZ894),0)</f>
        <v>0</v>
      </c>
      <c r="BH894" s="12">
        <f t="shared" si="92"/>
        <v>88000000</v>
      </c>
      <c r="BI894" s="12">
        <f t="shared" si="93"/>
        <v>88000000</v>
      </c>
      <c r="BJ894" s="5">
        <f t="shared" si="94"/>
        <v>0</v>
      </c>
      <c r="BK894" s="5">
        <f t="shared" si="95"/>
        <v>0</v>
      </c>
      <c r="BL894" s="2">
        <v>5</v>
      </c>
      <c r="BM894" s="2">
        <v>2500</v>
      </c>
      <c r="BN894" s="2">
        <v>1</v>
      </c>
      <c r="BO894" s="16">
        <v>1</v>
      </c>
      <c r="BP894" s="2">
        <v>25</v>
      </c>
      <c r="BQ894" s="2">
        <v>72</v>
      </c>
      <c r="BT894" s="40"/>
      <c r="BU894" s="40"/>
      <c r="BV894" s="40"/>
      <c r="BW894" s="40"/>
      <c r="BX894" s="40"/>
      <c r="BY894" s="40"/>
      <c r="BZ894" s="40"/>
      <c r="CA894" s="40"/>
    </row>
    <row r="895" spans="1:79" ht="138">
      <c r="A895" s="49" t="s">
        <v>3974</v>
      </c>
      <c r="B895" s="37" t="s">
        <v>3563</v>
      </c>
      <c r="C895" s="31" t="s">
        <v>415</v>
      </c>
      <c r="D895" s="31" t="s">
        <v>402</v>
      </c>
      <c r="E895" s="22" t="s">
        <v>4087</v>
      </c>
      <c r="F895" s="23" t="s">
        <v>4088</v>
      </c>
      <c r="G895" s="23" t="s">
        <v>4089</v>
      </c>
      <c r="H895" s="23" t="s">
        <v>4092</v>
      </c>
      <c r="I895" s="41">
        <v>80101500</v>
      </c>
      <c r="J895" s="23" t="s">
        <v>404</v>
      </c>
      <c r="K895" s="23" t="s">
        <v>1490</v>
      </c>
      <c r="L895" s="23" t="s">
        <v>3725</v>
      </c>
      <c r="M895" s="24" t="s">
        <v>1477</v>
      </c>
      <c r="N895" s="24" t="s">
        <v>1477</v>
      </c>
      <c r="O895" s="24" t="s">
        <v>421</v>
      </c>
      <c r="P895" s="24">
        <v>8</v>
      </c>
      <c r="Q895" s="24" t="s">
        <v>1546</v>
      </c>
      <c r="R895" s="24" t="s">
        <v>1551</v>
      </c>
      <c r="S895" s="25">
        <v>64000000</v>
      </c>
      <c r="T895" s="25">
        <v>64000000</v>
      </c>
      <c r="U895" s="24" t="s">
        <v>1560</v>
      </c>
      <c r="V895" s="24" t="s">
        <v>1561</v>
      </c>
      <c r="W895" s="23" t="s">
        <v>245</v>
      </c>
      <c r="X895" s="23" t="s">
        <v>1564</v>
      </c>
      <c r="Y895" s="23" t="s">
        <v>1615</v>
      </c>
      <c r="Z895" s="23" t="s">
        <v>248</v>
      </c>
      <c r="AA895" s="23" t="s">
        <v>1818</v>
      </c>
      <c r="AB895" s="23" t="s">
        <v>1824</v>
      </c>
      <c r="AC895" s="36">
        <v>0</v>
      </c>
      <c r="AD895" s="36">
        <v>0</v>
      </c>
      <c r="AE895" s="36">
        <v>64000000</v>
      </c>
      <c r="AF895" s="36">
        <v>0</v>
      </c>
      <c r="AG895" s="36">
        <v>0</v>
      </c>
      <c r="AH895" s="36">
        <v>8000000</v>
      </c>
      <c r="AI895" s="36">
        <v>0</v>
      </c>
      <c r="AJ895" s="36">
        <v>8000000</v>
      </c>
      <c r="AK895" s="36">
        <v>0</v>
      </c>
      <c r="AL895" s="36">
        <v>8000000</v>
      </c>
      <c r="AM895" s="36">
        <v>0</v>
      </c>
      <c r="AN895" s="36">
        <v>8000000</v>
      </c>
      <c r="AO895" s="36">
        <v>0</v>
      </c>
      <c r="AP895" s="36">
        <v>8000000</v>
      </c>
      <c r="AQ895" s="36">
        <v>0</v>
      </c>
      <c r="AR895" s="36">
        <v>8000000</v>
      </c>
      <c r="AS895" s="36">
        <v>0</v>
      </c>
      <c r="AT895" s="36">
        <v>8000000</v>
      </c>
      <c r="AU895" s="36">
        <v>0</v>
      </c>
      <c r="AV895" s="36">
        <v>8000000</v>
      </c>
      <c r="AW895" s="36">
        <v>0</v>
      </c>
      <c r="AX895" s="36">
        <v>0</v>
      </c>
      <c r="AY895" s="36">
        <v>0</v>
      </c>
      <c r="AZ895" s="36">
        <v>0</v>
      </c>
      <c r="BA895" s="34"/>
      <c r="BB895" s="34"/>
      <c r="BC895" s="34"/>
      <c r="BD895" s="34"/>
      <c r="BE895" s="11" t="str">
        <f t="shared" si="90"/>
        <v>OK</v>
      </c>
      <c r="BF895" s="11" t="str">
        <f t="shared" si="91"/>
        <v>OK</v>
      </c>
      <c r="BG895" s="5">
        <f>+IF(B895&lt;&gt;"",COUNTBLANK(F895:AZ895),0)</f>
        <v>0</v>
      </c>
      <c r="BH895" s="12">
        <f t="shared" si="92"/>
        <v>64000000</v>
      </c>
      <c r="BI895" s="12">
        <f t="shared" si="93"/>
        <v>64000000</v>
      </c>
      <c r="BJ895" s="5">
        <f t="shared" si="94"/>
        <v>0</v>
      </c>
      <c r="BK895" s="5">
        <f t="shared" si="95"/>
        <v>0</v>
      </c>
      <c r="BL895" s="2">
        <v>5</v>
      </c>
      <c r="BM895" s="2">
        <v>2500</v>
      </c>
      <c r="BN895" s="2">
        <v>1</v>
      </c>
      <c r="BO895" s="16">
        <v>1</v>
      </c>
      <c r="BP895" s="2">
        <v>25</v>
      </c>
      <c r="BQ895" s="2">
        <v>73</v>
      </c>
      <c r="BT895" s="40"/>
      <c r="BU895" s="40"/>
      <c r="BV895" s="40"/>
      <c r="BW895" s="40"/>
      <c r="BX895" s="40"/>
      <c r="BY895" s="40"/>
      <c r="BZ895" s="40"/>
      <c r="CA895" s="40"/>
    </row>
    <row r="896" spans="1:79" ht="69">
      <c r="A896" s="49" t="s">
        <v>212</v>
      </c>
      <c r="B896" s="37" t="s">
        <v>3564</v>
      </c>
      <c r="C896" s="31" t="s">
        <v>415</v>
      </c>
      <c r="D896" s="31" t="s">
        <v>402</v>
      </c>
      <c r="E896" s="22" t="s">
        <v>4087</v>
      </c>
      <c r="F896" s="23" t="s">
        <v>4088</v>
      </c>
      <c r="G896" s="23" t="s">
        <v>4089</v>
      </c>
      <c r="H896" s="23" t="s">
        <v>4092</v>
      </c>
      <c r="I896" s="23" t="s">
        <v>212</v>
      </c>
      <c r="J896" s="23" t="s">
        <v>404</v>
      </c>
      <c r="K896" s="23" t="s">
        <v>3514</v>
      </c>
      <c r="L896" s="23" t="s">
        <v>3726</v>
      </c>
      <c r="M896" s="24" t="s">
        <v>212</v>
      </c>
      <c r="N896" s="24" t="s">
        <v>212</v>
      </c>
      <c r="O896" s="24" t="s">
        <v>212</v>
      </c>
      <c r="P896" s="24" t="s">
        <v>212</v>
      </c>
      <c r="Q896" s="24" t="s">
        <v>1548</v>
      </c>
      <c r="R896" s="24" t="s">
        <v>1551</v>
      </c>
      <c r="S896" s="25">
        <v>100000000</v>
      </c>
      <c r="T896" s="25">
        <v>100000000</v>
      </c>
      <c r="U896" s="24" t="s">
        <v>1560</v>
      </c>
      <c r="V896" s="24" t="s">
        <v>1561</v>
      </c>
      <c r="W896" s="23" t="s">
        <v>245</v>
      </c>
      <c r="X896" s="23" t="s">
        <v>1564</v>
      </c>
      <c r="Y896" s="23" t="s">
        <v>1616</v>
      </c>
      <c r="Z896" s="23" t="s">
        <v>1657</v>
      </c>
      <c r="AA896" s="23" t="s">
        <v>1818</v>
      </c>
      <c r="AB896" s="23" t="s">
        <v>1824</v>
      </c>
      <c r="AC896" s="36">
        <v>0</v>
      </c>
      <c r="AD896" s="36">
        <v>0</v>
      </c>
      <c r="AE896" s="36">
        <v>0</v>
      </c>
      <c r="AF896" s="36">
        <v>0</v>
      </c>
      <c r="AG896" s="36">
        <v>100000000</v>
      </c>
      <c r="AH896" s="36">
        <v>0</v>
      </c>
      <c r="AI896" s="36">
        <v>0</v>
      </c>
      <c r="AJ896" s="36">
        <v>50000000</v>
      </c>
      <c r="AK896" s="36">
        <v>0</v>
      </c>
      <c r="AL896" s="36">
        <v>0</v>
      </c>
      <c r="AM896" s="36">
        <v>0</v>
      </c>
      <c r="AN896" s="36">
        <v>50000000</v>
      </c>
      <c r="AO896" s="36">
        <v>0</v>
      </c>
      <c r="AP896" s="36">
        <v>0</v>
      </c>
      <c r="AQ896" s="36">
        <v>0</v>
      </c>
      <c r="AR896" s="36">
        <v>0</v>
      </c>
      <c r="AS896" s="36">
        <v>0</v>
      </c>
      <c r="AT896" s="36">
        <v>0</v>
      </c>
      <c r="AU896" s="36">
        <v>0</v>
      </c>
      <c r="AV896" s="36">
        <v>0</v>
      </c>
      <c r="AW896" s="36">
        <v>0</v>
      </c>
      <c r="AX896" s="36">
        <v>0</v>
      </c>
      <c r="AY896" s="36">
        <v>0</v>
      </c>
      <c r="AZ896" s="36">
        <v>0</v>
      </c>
      <c r="BA896" s="34"/>
      <c r="BB896" s="34"/>
      <c r="BC896" s="34"/>
      <c r="BD896" s="34"/>
      <c r="BE896" s="11" t="str">
        <f t="shared" si="90"/>
        <v>OK</v>
      </c>
      <c r="BF896" s="11" t="str">
        <f t="shared" si="91"/>
        <v>OK</v>
      </c>
      <c r="BG896" s="5">
        <f>+IF(B896&lt;&gt;"",COUNTBLANK(F896:AZ896),0)</f>
        <v>0</v>
      </c>
      <c r="BH896" s="12">
        <f t="shared" si="92"/>
        <v>100000000</v>
      </c>
      <c r="BI896" s="12">
        <f t="shared" si="93"/>
        <v>100000000</v>
      </c>
      <c r="BJ896" s="5">
        <f t="shared" si="94"/>
        <v>0</v>
      </c>
      <c r="BK896" s="5">
        <f t="shared" si="95"/>
        <v>0</v>
      </c>
      <c r="BL896" s="2">
        <v>5</v>
      </c>
      <c r="BM896" s="2">
        <v>2500</v>
      </c>
      <c r="BN896" s="2">
        <v>1</v>
      </c>
      <c r="BO896" s="16">
        <v>1</v>
      </c>
      <c r="BP896" s="2">
        <v>25</v>
      </c>
      <c r="BQ896" s="2">
        <v>74</v>
      </c>
      <c r="BT896" s="40"/>
      <c r="BU896" s="40"/>
      <c r="BV896" s="40"/>
      <c r="BW896" s="40"/>
      <c r="BX896" s="40"/>
      <c r="BY896" s="40"/>
      <c r="BZ896" s="40"/>
      <c r="CA896" s="40"/>
    </row>
    <row r="897" spans="1:79" ht="69">
      <c r="A897" s="49" t="s">
        <v>212</v>
      </c>
      <c r="B897" s="37" t="s">
        <v>3565</v>
      </c>
      <c r="C897" s="31" t="s">
        <v>415</v>
      </c>
      <c r="D897" s="31" t="s">
        <v>402</v>
      </c>
      <c r="E897" s="22" t="s">
        <v>4087</v>
      </c>
      <c r="F897" s="23" t="s">
        <v>4088</v>
      </c>
      <c r="G897" s="23" t="s">
        <v>4089</v>
      </c>
      <c r="H897" s="23" t="s">
        <v>4092</v>
      </c>
      <c r="I897" s="23" t="s">
        <v>212</v>
      </c>
      <c r="J897" s="23" t="s">
        <v>405</v>
      </c>
      <c r="K897" s="23" t="s">
        <v>3514</v>
      </c>
      <c r="L897" s="23" t="s">
        <v>3727</v>
      </c>
      <c r="M897" s="24" t="s">
        <v>212</v>
      </c>
      <c r="N897" s="24" t="s">
        <v>212</v>
      </c>
      <c r="O897" s="24" t="s">
        <v>212</v>
      </c>
      <c r="P897" s="24" t="s">
        <v>212</v>
      </c>
      <c r="Q897" s="24" t="s">
        <v>1548</v>
      </c>
      <c r="R897" s="24" t="s">
        <v>1551</v>
      </c>
      <c r="S897" s="25">
        <v>120000000</v>
      </c>
      <c r="T897" s="25">
        <v>120000000</v>
      </c>
      <c r="U897" s="24" t="s">
        <v>1560</v>
      </c>
      <c r="V897" s="24" t="s">
        <v>1561</v>
      </c>
      <c r="W897" s="23" t="s">
        <v>245</v>
      </c>
      <c r="X897" s="23" t="s">
        <v>1564</v>
      </c>
      <c r="Y897" s="23" t="s">
        <v>1616</v>
      </c>
      <c r="Z897" s="23" t="s">
        <v>1657</v>
      </c>
      <c r="AA897" s="23" t="s">
        <v>1818</v>
      </c>
      <c r="AB897" s="23" t="s">
        <v>1824</v>
      </c>
      <c r="AC897" s="36">
        <v>0</v>
      </c>
      <c r="AD897" s="36">
        <v>0</v>
      </c>
      <c r="AE897" s="36">
        <v>0</v>
      </c>
      <c r="AF897" s="36">
        <v>0</v>
      </c>
      <c r="AG897" s="36">
        <v>120000000</v>
      </c>
      <c r="AH897" s="36">
        <v>0</v>
      </c>
      <c r="AI897" s="36">
        <v>0</v>
      </c>
      <c r="AJ897" s="36">
        <v>60000000</v>
      </c>
      <c r="AK897" s="36">
        <v>0</v>
      </c>
      <c r="AL897" s="36">
        <v>0</v>
      </c>
      <c r="AM897" s="36">
        <v>0</v>
      </c>
      <c r="AN897" s="36">
        <v>60000000</v>
      </c>
      <c r="AO897" s="36">
        <v>0</v>
      </c>
      <c r="AP897" s="36">
        <v>0</v>
      </c>
      <c r="AQ897" s="36">
        <v>0</v>
      </c>
      <c r="AR897" s="36">
        <v>0</v>
      </c>
      <c r="AS897" s="36">
        <v>0</v>
      </c>
      <c r="AT897" s="36">
        <v>0</v>
      </c>
      <c r="AU897" s="36">
        <v>0</v>
      </c>
      <c r="AV897" s="36">
        <v>0</v>
      </c>
      <c r="AW897" s="36">
        <v>0</v>
      </c>
      <c r="AX897" s="36">
        <v>0</v>
      </c>
      <c r="AY897" s="36">
        <v>0</v>
      </c>
      <c r="AZ897" s="36">
        <v>0</v>
      </c>
      <c r="BA897" s="34"/>
      <c r="BB897" s="34"/>
      <c r="BC897" s="34"/>
      <c r="BD897" s="34"/>
      <c r="BE897" s="11" t="str">
        <f t="shared" si="90"/>
        <v>OK</v>
      </c>
      <c r="BF897" s="11" t="str">
        <f t="shared" si="91"/>
        <v>OK</v>
      </c>
      <c r="BG897" s="5">
        <f>+IF(B897&lt;&gt;"",COUNTBLANK(F897:AZ897),0)</f>
        <v>0</v>
      </c>
      <c r="BH897" s="12">
        <f t="shared" si="92"/>
        <v>120000000</v>
      </c>
      <c r="BI897" s="12">
        <f t="shared" si="93"/>
        <v>120000000</v>
      </c>
      <c r="BJ897" s="5">
        <f t="shared" si="94"/>
        <v>0</v>
      </c>
      <c r="BK897" s="5">
        <f t="shared" si="95"/>
        <v>0</v>
      </c>
      <c r="BL897" s="2">
        <v>5</v>
      </c>
      <c r="BM897" s="2">
        <v>2500</v>
      </c>
      <c r="BN897" s="2">
        <v>1</v>
      </c>
      <c r="BO897" s="16">
        <v>1</v>
      </c>
      <c r="BP897" s="2">
        <v>25</v>
      </c>
      <c r="BQ897" s="2">
        <v>75</v>
      </c>
      <c r="BT897" s="40"/>
      <c r="BU897" s="40"/>
      <c r="BV897" s="40"/>
      <c r="BW897" s="40"/>
      <c r="BX897" s="40"/>
      <c r="BY897" s="40"/>
      <c r="BZ897" s="40"/>
      <c r="CA897" s="40"/>
    </row>
    <row r="898" spans="1:79" ht="110.4">
      <c r="A898" s="49" t="s">
        <v>3974</v>
      </c>
      <c r="B898" s="37" t="s">
        <v>1263</v>
      </c>
      <c r="C898" s="31" t="s">
        <v>415</v>
      </c>
      <c r="D898" s="31" t="s">
        <v>402</v>
      </c>
      <c r="E898" s="22" t="s">
        <v>4087</v>
      </c>
      <c r="F898" s="23" t="s">
        <v>4088</v>
      </c>
      <c r="G898" s="23" t="s">
        <v>4089</v>
      </c>
      <c r="H898" s="23" t="s">
        <v>4090</v>
      </c>
      <c r="I898" s="23">
        <v>80111604</v>
      </c>
      <c r="J898" s="23" t="s">
        <v>385</v>
      </c>
      <c r="K898" s="23" t="s">
        <v>1490</v>
      </c>
      <c r="L898" s="23" t="s">
        <v>3068</v>
      </c>
      <c r="M898" s="24" t="s">
        <v>1477</v>
      </c>
      <c r="N898" s="24" t="s">
        <v>1477</v>
      </c>
      <c r="O898" s="24" t="s">
        <v>421</v>
      </c>
      <c r="P898" s="24">
        <v>10</v>
      </c>
      <c r="Q898" s="24" t="s">
        <v>1546</v>
      </c>
      <c r="R898" s="24" t="s">
        <v>1550</v>
      </c>
      <c r="S898" s="25">
        <v>120000000</v>
      </c>
      <c r="T898" s="25">
        <v>120000000</v>
      </c>
      <c r="U898" s="24" t="s">
        <v>1560</v>
      </c>
      <c r="V898" s="24" t="s">
        <v>1561</v>
      </c>
      <c r="W898" s="23" t="s">
        <v>246</v>
      </c>
      <c r="X898" s="23" t="s">
        <v>1594</v>
      </c>
      <c r="Y898" s="23" t="s">
        <v>1615</v>
      </c>
      <c r="Z898" s="23" t="s">
        <v>1765</v>
      </c>
      <c r="AA898" s="23" t="s">
        <v>1818</v>
      </c>
      <c r="AB898" s="23" t="s">
        <v>1824</v>
      </c>
      <c r="AC898" s="36">
        <v>0</v>
      </c>
      <c r="AD898" s="36">
        <v>0</v>
      </c>
      <c r="AE898" s="36">
        <v>120000000</v>
      </c>
      <c r="AF898" s="36">
        <v>0</v>
      </c>
      <c r="AG898" s="36">
        <v>0</v>
      </c>
      <c r="AH898" s="36">
        <v>12000000</v>
      </c>
      <c r="AI898" s="36">
        <v>0</v>
      </c>
      <c r="AJ898" s="36">
        <v>12000000</v>
      </c>
      <c r="AK898" s="36">
        <v>0</v>
      </c>
      <c r="AL898" s="36">
        <v>12000000</v>
      </c>
      <c r="AM898" s="36">
        <v>0</v>
      </c>
      <c r="AN898" s="36">
        <v>12000000</v>
      </c>
      <c r="AO898" s="36">
        <v>0</v>
      </c>
      <c r="AP898" s="36">
        <v>12000000</v>
      </c>
      <c r="AQ898" s="36">
        <v>0</v>
      </c>
      <c r="AR898" s="36">
        <v>12000000</v>
      </c>
      <c r="AS898" s="36">
        <v>0</v>
      </c>
      <c r="AT898" s="36">
        <v>12000000</v>
      </c>
      <c r="AU898" s="36">
        <v>0</v>
      </c>
      <c r="AV898" s="36">
        <v>12000000</v>
      </c>
      <c r="AW898" s="36">
        <v>0</v>
      </c>
      <c r="AX898" s="36">
        <v>24000000</v>
      </c>
      <c r="AY898" s="36">
        <v>0</v>
      </c>
      <c r="AZ898" s="36">
        <v>0</v>
      </c>
      <c r="BA898" s="34"/>
      <c r="BB898" s="34"/>
      <c r="BC898" s="34"/>
      <c r="BD898" s="34"/>
      <c r="BE898" s="11" t="str">
        <f t="shared" si="90"/>
        <v>OK</v>
      </c>
      <c r="BF898" s="11" t="str">
        <f t="shared" si="91"/>
        <v>OK</v>
      </c>
      <c r="BG898" s="5">
        <f>+IF(B898&lt;&gt;"",COUNTBLANK(F898:AZ898),0)</f>
        <v>0</v>
      </c>
      <c r="BH898" s="12">
        <f t="shared" si="92"/>
        <v>120000000</v>
      </c>
      <c r="BI898" s="12">
        <f t="shared" si="93"/>
        <v>120000000</v>
      </c>
      <c r="BJ898" s="5">
        <f t="shared" si="94"/>
        <v>0</v>
      </c>
      <c r="BK898" s="5">
        <f t="shared" si="95"/>
        <v>0</v>
      </c>
      <c r="BL898" s="2">
        <v>5</v>
      </c>
      <c r="BM898" s="2">
        <v>2510</v>
      </c>
      <c r="BN898" s="2">
        <v>1</v>
      </c>
      <c r="BO898" s="16">
        <v>1</v>
      </c>
      <c r="BP898" s="2">
        <v>15</v>
      </c>
      <c r="BQ898" s="2">
        <v>1</v>
      </c>
      <c r="BT898" s="40"/>
      <c r="BU898" s="40"/>
      <c r="BV898" s="40"/>
      <c r="BW898" s="40"/>
      <c r="BX898" s="40"/>
      <c r="BY898" s="40"/>
      <c r="BZ898" s="40"/>
      <c r="CA898" s="40"/>
    </row>
    <row r="899" spans="1:79" ht="124.2">
      <c r="A899" s="49" t="s">
        <v>3974</v>
      </c>
      <c r="B899" s="37" t="s">
        <v>1264</v>
      </c>
      <c r="C899" s="31" t="s">
        <v>415</v>
      </c>
      <c r="D899" s="31" t="s">
        <v>402</v>
      </c>
      <c r="E899" s="22" t="s">
        <v>4087</v>
      </c>
      <c r="F899" s="23" t="s">
        <v>4088</v>
      </c>
      <c r="G899" s="23" t="s">
        <v>4089</v>
      </c>
      <c r="H899" s="23" t="s">
        <v>4090</v>
      </c>
      <c r="I899" s="23">
        <v>80111604</v>
      </c>
      <c r="J899" s="23" t="s">
        <v>385</v>
      </c>
      <c r="K899" s="23" t="s">
        <v>1490</v>
      </c>
      <c r="L899" s="23" t="s">
        <v>3096</v>
      </c>
      <c r="M899" s="24" t="s">
        <v>1477</v>
      </c>
      <c r="N899" s="24" t="s">
        <v>1477</v>
      </c>
      <c r="O899" s="24" t="s">
        <v>421</v>
      </c>
      <c r="P899" s="24">
        <v>10</v>
      </c>
      <c r="Q899" s="24" t="s">
        <v>1546</v>
      </c>
      <c r="R899" s="24" t="s">
        <v>1550</v>
      </c>
      <c r="S899" s="25">
        <v>90000000</v>
      </c>
      <c r="T899" s="25">
        <v>90000000</v>
      </c>
      <c r="U899" s="24" t="s">
        <v>1560</v>
      </c>
      <c r="V899" s="24" t="s">
        <v>1561</v>
      </c>
      <c r="W899" s="23" t="s">
        <v>246</v>
      </c>
      <c r="X899" s="23" t="s">
        <v>1594</v>
      </c>
      <c r="Y899" s="23" t="s">
        <v>1615</v>
      </c>
      <c r="Z899" s="23" t="s">
        <v>1766</v>
      </c>
      <c r="AA899" s="23" t="s">
        <v>1818</v>
      </c>
      <c r="AB899" s="23" t="s">
        <v>1824</v>
      </c>
      <c r="AC899" s="36">
        <v>0</v>
      </c>
      <c r="AD899" s="36">
        <v>0</v>
      </c>
      <c r="AE899" s="36">
        <v>90000000</v>
      </c>
      <c r="AF899" s="36">
        <v>0</v>
      </c>
      <c r="AG899" s="36">
        <v>0</v>
      </c>
      <c r="AH899" s="36">
        <v>9000000</v>
      </c>
      <c r="AI899" s="36">
        <v>0</v>
      </c>
      <c r="AJ899" s="36">
        <v>9000000</v>
      </c>
      <c r="AK899" s="36">
        <v>0</v>
      </c>
      <c r="AL899" s="36">
        <v>9000000</v>
      </c>
      <c r="AM899" s="36">
        <v>0</v>
      </c>
      <c r="AN899" s="36">
        <v>9000000</v>
      </c>
      <c r="AO899" s="36">
        <v>0</v>
      </c>
      <c r="AP899" s="36">
        <v>9000000</v>
      </c>
      <c r="AQ899" s="36">
        <v>0</v>
      </c>
      <c r="AR899" s="36">
        <v>9000000</v>
      </c>
      <c r="AS899" s="36">
        <v>0</v>
      </c>
      <c r="AT899" s="36">
        <v>9000000</v>
      </c>
      <c r="AU899" s="36">
        <v>0</v>
      </c>
      <c r="AV899" s="36">
        <v>9000000</v>
      </c>
      <c r="AW899" s="36">
        <v>0</v>
      </c>
      <c r="AX899" s="36">
        <v>18000000</v>
      </c>
      <c r="AY899" s="36">
        <v>0</v>
      </c>
      <c r="AZ899" s="36">
        <v>0</v>
      </c>
      <c r="BA899" s="34"/>
      <c r="BB899" s="34"/>
      <c r="BC899" s="34"/>
      <c r="BD899" s="34"/>
      <c r="BE899" s="11" t="str">
        <f t="shared" si="90"/>
        <v>OK</v>
      </c>
      <c r="BF899" s="11" t="str">
        <f t="shared" si="91"/>
        <v>OK</v>
      </c>
      <c r="BG899" s="5">
        <f>+IF(B899&lt;&gt;"",COUNTBLANK(F899:AZ899),0)</f>
        <v>0</v>
      </c>
      <c r="BH899" s="12">
        <f t="shared" si="92"/>
        <v>90000000</v>
      </c>
      <c r="BI899" s="12">
        <f t="shared" si="93"/>
        <v>90000000</v>
      </c>
      <c r="BJ899" s="5">
        <f t="shared" si="94"/>
        <v>0</v>
      </c>
      <c r="BK899" s="5">
        <f t="shared" si="95"/>
        <v>0</v>
      </c>
      <c r="BL899" s="2">
        <v>5</v>
      </c>
      <c r="BM899" s="2">
        <v>2510</v>
      </c>
      <c r="BN899" s="2">
        <v>1</v>
      </c>
      <c r="BO899" s="16">
        <v>1</v>
      </c>
      <c r="BP899" s="2">
        <v>15</v>
      </c>
      <c r="BQ899" s="2">
        <v>2</v>
      </c>
      <c r="BT899" s="40"/>
      <c r="BU899" s="40"/>
      <c r="BV899" s="40"/>
      <c r="BW899" s="40"/>
      <c r="BX899" s="40"/>
      <c r="BY899" s="40"/>
      <c r="BZ899" s="40"/>
      <c r="CA899" s="40"/>
    </row>
    <row r="900" spans="1:79" ht="124.2">
      <c r="A900" s="49" t="s">
        <v>3974</v>
      </c>
      <c r="B900" s="37" t="s">
        <v>1265</v>
      </c>
      <c r="C900" s="31" t="s">
        <v>415</v>
      </c>
      <c r="D900" s="31" t="s">
        <v>402</v>
      </c>
      <c r="E900" s="22" t="s">
        <v>4087</v>
      </c>
      <c r="F900" s="23" t="s">
        <v>4088</v>
      </c>
      <c r="G900" s="23" t="s">
        <v>4089</v>
      </c>
      <c r="H900" s="23" t="s">
        <v>4090</v>
      </c>
      <c r="I900" s="23">
        <v>80111604</v>
      </c>
      <c r="J900" s="23" t="s">
        <v>385</v>
      </c>
      <c r="K900" s="23" t="s">
        <v>1490</v>
      </c>
      <c r="L900" s="23" t="s">
        <v>3107</v>
      </c>
      <c r="M900" s="24" t="s">
        <v>1477</v>
      </c>
      <c r="N900" s="24" t="s">
        <v>1477</v>
      </c>
      <c r="O900" s="24" t="s">
        <v>421</v>
      </c>
      <c r="P900" s="24">
        <v>10</v>
      </c>
      <c r="Q900" s="24" t="s">
        <v>1546</v>
      </c>
      <c r="R900" s="24" t="s">
        <v>1550</v>
      </c>
      <c r="S900" s="25">
        <v>90000000</v>
      </c>
      <c r="T900" s="25">
        <v>90000000</v>
      </c>
      <c r="U900" s="24" t="s">
        <v>1560</v>
      </c>
      <c r="V900" s="24" t="s">
        <v>1561</v>
      </c>
      <c r="W900" s="23" t="s">
        <v>246</v>
      </c>
      <c r="X900" s="23" t="s">
        <v>1594</v>
      </c>
      <c r="Y900" s="23" t="s">
        <v>1615</v>
      </c>
      <c r="Z900" s="23" t="s">
        <v>1766</v>
      </c>
      <c r="AA900" s="23" t="s">
        <v>1818</v>
      </c>
      <c r="AB900" s="23" t="s">
        <v>1824</v>
      </c>
      <c r="AC900" s="36">
        <v>0</v>
      </c>
      <c r="AD900" s="36">
        <v>0</v>
      </c>
      <c r="AE900" s="36">
        <v>90000000</v>
      </c>
      <c r="AF900" s="36">
        <v>0</v>
      </c>
      <c r="AG900" s="36">
        <v>0</v>
      </c>
      <c r="AH900" s="36">
        <v>9000000</v>
      </c>
      <c r="AI900" s="36">
        <v>0</v>
      </c>
      <c r="AJ900" s="36">
        <v>9000000</v>
      </c>
      <c r="AK900" s="36">
        <v>0</v>
      </c>
      <c r="AL900" s="36">
        <v>9000000</v>
      </c>
      <c r="AM900" s="36">
        <v>0</v>
      </c>
      <c r="AN900" s="36">
        <v>9000000</v>
      </c>
      <c r="AO900" s="36">
        <v>0</v>
      </c>
      <c r="AP900" s="36">
        <v>9000000</v>
      </c>
      <c r="AQ900" s="36">
        <v>0</v>
      </c>
      <c r="AR900" s="36">
        <v>9000000</v>
      </c>
      <c r="AS900" s="36">
        <v>0</v>
      </c>
      <c r="AT900" s="36">
        <v>9000000</v>
      </c>
      <c r="AU900" s="36">
        <v>0</v>
      </c>
      <c r="AV900" s="36">
        <v>9000000</v>
      </c>
      <c r="AW900" s="36">
        <v>0</v>
      </c>
      <c r="AX900" s="36">
        <v>18000000</v>
      </c>
      <c r="AY900" s="36">
        <v>0</v>
      </c>
      <c r="AZ900" s="36">
        <v>0</v>
      </c>
      <c r="BA900" s="34"/>
      <c r="BB900" s="34"/>
      <c r="BC900" s="34"/>
      <c r="BD900" s="34"/>
      <c r="BE900" s="11" t="str">
        <f t="shared" si="90"/>
        <v>OK</v>
      </c>
      <c r="BF900" s="11" t="str">
        <f t="shared" si="91"/>
        <v>OK</v>
      </c>
      <c r="BG900" s="5">
        <f>+IF(B900&lt;&gt;"",COUNTBLANK(F900:AZ900),0)</f>
        <v>0</v>
      </c>
      <c r="BH900" s="12">
        <f t="shared" si="92"/>
        <v>90000000</v>
      </c>
      <c r="BI900" s="12">
        <f t="shared" si="93"/>
        <v>90000000</v>
      </c>
      <c r="BJ900" s="5">
        <f t="shared" si="94"/>
        <v>0</v>
      </c>
      <c r="BK900" s="5">
        <f t="shared" si="95"/>
        <v>0</v>
      </c>
      <c r="BL900" s="2">
        <v>5</v>
      </c>
      <c r="BM900" s="2">
        <v>2510</v>
      </c>
      <c r="BN900" s="2">
        <v>1</v>
      </c>
      <c r="BO900" s="16">
        <v>1</v>
      </c>
      <c r="BP900" s="2">
        <v>15</v>
      </c>
      <c r="BQ900" s="2">
        <v>3</v>
      </c>
      <c r="BT900" s="40"/>
      <c r="BU900" s="40"/>
      <c r="BV900" s="40"/>
      <c r="BW900" s="40"/>
      <c r="BX900" s="40"/>
      <c r="BY900" s="40"/>
      <c r="BZ900" s="40"/>
      <c r="CA900" s="40"/>
    </row>
    <row r="901" spans="1:79" ht="96.6">
      <c r="A901" s="49" t="s">
        <v>3974</v>
      </c>
      <c r="B901" s="37" t="s">
        <v>1266</v>
      </c>
      <c r="C901" s="31" t="s">
        <v>415</v>
      </c>
      <c r="D901" s="31" t="s">
        <v>402</v>
      </c>
      <c r="E901" s="22" t="s">
        <v>4087</v>
      </c>
      <c r="F901" s="23" t="s">
        <v>4088</v>
      </c>
      <c r="G901" s="23" t="s">
        <v>4089</v>
      </c>
      <c r="H901" s="23" t="s">
        <v>4090</v>
      </c>
      <c r="I901" s="23">
        <v>80111604</v>
      </c>
      <c r="J901" s="23" t="s">
        <v>385</v>
      </c>
      <c r="K901" s="23" t="s">
        <v>1490</v>
      </c>
      <c r="L901" s="23" t="s">
        <v>3118</v>
      </c>
      <c r="M901" s="24" t="s">
        <v>1477</v>
      </c>
      <c r="N901" s="24" t="s">
        <v>1477</v>
      </c>
      <c r="O901" s="24" t="s">
        <v>1477</v>
      </c>
      <c r="P901" s="24">
        <v>10</v>
      </c>
      <c r="Q901" s="24" t="s">
        <v>1546</v>
      </c>
      <c r="R901" s="24" t="s">
        <v>1550</v>
      </c>
      <c r="S901" s="25">
        <v>62916960</v>
      </c>
      <c r="T901" s="25">
        <v>62916960</v>
      </c>
      <c r="U901" s="24" t="s">
        <v>1560</v>
      </c>
      <c r="V901" s="24" t="s">
        <v>1561</v>
      </c>
      <c r="W901" s="23" t="s">
        <v>246</v>
      </c>
      <c r="X901" s="23" t="s">
        <v>1594</v>
      </c>
      <c r="Y901" s="23" t="s">
        <v>1615</v>
      </c>
      <c r="Z901" s="23" t="s">
        <v>1767</v>
      </c>
      <c r="AA901" s="23" t="s">
        <v>1818</v>
      </c>
      <c r="AB901" s="23" t="s">
        <v>1824</v>
      </c>
      <c r="AC901" s="36">
        <v>62916960</v>
      </c>
      <c r="AD901" s="36">
        <v>0</v>
      </c>
      <c r="AE901" s="36">
        <v>0</v>
      </c>
      <c r="AF901" s="36">
        <v>3145848</v>
      </c>
      <c r="AG901" s="36">
        <v>0</v>
      </c>
      <c r="AH901" s="36">
        <v>6291696</v>
      </c>
      <c r="AI901" s="36">
        <v>0</v>
      </c>
      <c r="AJ901" s="36">
        <v>6291696</v>
      </c>
      <c r="AK901" s="36">
        <v>0</v>
      </c>
      <c r="AL901" s="36">
        <v>6291696</v>
      </c>
      <c r="AM901" s="36">
        <v>0</v>
      </c>
      <c r="AN901" s="36">
        <v>6291696</v>
      </c>
      <c r="AO901" s="36">
        <v>0</v>
      </c>
      <c r="AP901" s="36">
        <v>6291696</v>
      </c>
      <c r="AQ901" s="36">
        <v>0</v>
      </c>
      <c r="AR901" s="36">
        <v>6291696</v>
      </c>
      <c r="AS901" s="36">
        <v>0</v>
      </c>
      <c r="AT901" s="36">
        <v>6291696</v>
      </c>
      <c r="AU901" s="36">
        <v>0</v>
      </c>
      <c r="AV901" s="36">
        <v>6291696</v>
      </c>
      <c r="AW901" s="36">
        <v>0</v>
      </c>
      <c r="AX901" s="36">
        <v>9437544</v>
      </c>
      <c r="AY901" s="36">
        <v>0</v>
      </c>
      <c r="AZ901" s="36">
        <v>0</v>
      </c>
      <c r="BA901" s="34"/>
      <c r="BB901" s="34"/>
      <c r="BC901" s="34"/>
      <c r="BD901" s="34"/>
      <c r="BE901" s="11" t="str">
        <f t="shared" si="90"/>
        <v>OK</v>
      </c>
      <c r="BF901" s="11" t="str">
        <f t="shared" si="91"/>
        <v>OK</v>
      </c>
      <c r="BG901" s="5">
        <f>+IF(B901&lt;&gt;"",COUNTBLANK(F901:AZ901),0)</f>
        <v>0</v>
      </c>
      <c r="BH901" s="12">
        <f t="shared" si="92"/>
        <v>62916960</v>
      </c>
      <c r="BI901" s="12">
        <f t="shared" si="93"/>
        <v>62916960</v>
      </c>
      <c r="BJ901" s="5">
        <f t="shared" si="94"/>
        <v>0</v>
      </c>
      <c r="BK901" s="5">
        <f t="shared" si="95"/>
        <v>0</v>
      </c>
      <c r="BL901" s="2">
        <v>5</v>
      </c>
      <c r="BM901" s="2">
        <v>2510</v>
      </c>
      <c r="BN901" s="2">
        <v>1</v>
      </c>
      <c r="BO901" s="16">
        <v>1</v>
      </c>
      <c r="BP901" s="2">
        <v>15</v>
      </c>
      <c r="BQ901" s="2">
        <v>4</v>
      </c>
      <c r="BT901" s="40"/>
      <c r="BU901" s="40"/>
      <c r="BV901" s="40"/>
      <c r="BW901" s="40"/>
      <c r="BX901" s="40"/>
      <c r="BY901" s="40"/>
      <c r="BZ901" s="40"/>
      <c r="CA901" s="40"/>
    </row>
    <row r="902" spans="1:79" ht="96.6">
      <c r="A902" s="49" t="s">
        <v>3974</v>
      </c>
      <c r="B902" s="37" t="s">
        <v>1267</v>
      </c>
      <c r="C902" s="31" t="s">
        <v>415</v>
      </c>
      <c r="D902" s="31" t="s">
        <v>402</v>
      </c>
      <c r="E902" s="22" t="s">
        <v>4087</v>
      </c>
      <c r="F902" s="23" t="s">
        <v>4088</v>
      </c>
      <c r="G902" s="23" t="s">
        <v>4089</v>
      </c>
      <c r="H902" s="23" t="s">
        <v>4090</v>
      </c>
      <c r="I902" s="23">
        <v>80111604</v>
      </c>
      <c r="J902" s="23" t="s">
        <v>385</v>
      </c>
      <c r="K902" s="23" t="s">
        <v>1490</v>
      </c>
      <c r="L902" s="23" t="s">
        <v>3129</v>
      </c>
      <c r="M902" s="24" t="s">
        <v>1477</v>
      </c>
      <c r="N902" s="24" t="s">
        <v>1477</v>
      </c>
      <c r="O902" s="24" t="s">
        <v>421</v>
      </c>
      <c r="P902" s="24">
        <v>10</v>
      </c>
      <c r="Q902" s="24" t="s">
        <v>1546</v>
      </c>
      <c r="R902" s="24" t="s">
        <v>1550</v>
      </c>
      <c r="S902" s="25">
        <v>62916960</v>
      </c>
      <c r="T902" s="25">
        <v>62916960</v>
      </c>
      <c r="U902" s="24" t="s">
        <v>1560</v>
      </c>
      <c r="V902" s="24" t="s">
        <v>1561</v>
      </c>
      <c r="W902" s="23" t="s">
        <v>246</v>
      </c>
      <c r="X902" s="23" t="s">
        <v>1594</v>
      </c>
      <c r="Y902" s="23" t="s">
        <v>1615</v>
      </c>
      <c r="Z902" s="23" t="s">
        <v>1767</v>
      </c>
      <c r="AA902" s="23" t="s">
        <v>1818</v>
      </c>
      <c r="AB902" s="23" t="s">
        <v>1824</v>
      </c>
      <c r="AC902" s="36">
        <v>0</v>
      </c>
      <c r="AD902" s="36">
        <v>0</v>
      </c>
      <c r="AE902" s="36">
        <v>62916960</v>
      </c>
      <c r="AF902" s="36">
        <v>0</v>
      </c>
      <c r="AG902" s="36">
        <v>0</v>
      </c>
      <c r="AH902" s="36">
        <v>6291696</v>
      </c>
      <c r="AI902" s="36">
        <v>0</v>
      </c>
      <c r="AJ902" s="36">
        <v>6291696</v>
      </c>
      <c r="AK902" s="36">
        <v>0</v>
      </c>
      <c r="AL902" s="36">
        <v>6291696</v>
      </c>
      <c r="AM902" s="36">
        <v>0</v>
      </c>
      <c r="AN902" s="36">
        <v>6291696</v>
      </c>
      <c r="AO902" s="36">
        <v>0</v>
      </c>
      <c r="AP902" s="36">
        <v>6291696</v>
      </c>
      <c r="AQ902" s="36">
        <v>0</v>
      </c>
      <c r="AR902" s="36">
        <v>6291696</v>
      </c>
      <c r="AS902" s="36">
        <v>0</v>
      </c>
      <c r="AT902" s="36">
        <v>6291696</v>
      </c>
      <c r="AU902" s="36">
        <v>0</v>
      </c>
      <c r="AV902" s="36">
        <v>6291696</v>
      </c>
      <c r="AW902" s="36">
        <v>0</v>
      </c>
      <c r="AX902" s="36">
        <v>12583392</v>
      </c>
      <c r="AY902" s="36">
        <v>0</v>
      </c>
      <c r="AZ902" s="36">
        <v>0</v>
      </c>
      <c r="BA902" s="34"/>
      <c r="BB902" s="34"/>
      <c r="BC902" s="34"/>
      <c r="BD902" s="34"/>
      <c r="BE902" s="11" t="str">
        <f t="shared" si="90"/>
        <v>OK</v>
      </c>
      <c r="BF902" s="11" t="str">
        <f t="shared" si="91"/>
        <v>OK</v>
      </c>
      <c r="BG902" s="5">
        <f>+IF(B902&lt;&gt;"",COUNTBLANK(F902:AZ902),0)</f>
        <v>0</v>
      </c>
      <c r="BH902" s="12">
        <f t="shared" si="92"/>
        <v>62916960</v>
      </c>
      <c r="BI902" s="12">
        <f t="shared" si="93"/>
        <v>62916960</v>
      </c>
      <c r="BJ902" s="5">
        <f t="shared" si="94"/>
        <v>0</v>
      </c>
      <c r="BK902" s="5">
        <f t="shared" si="95"/>
        <v>0</v>
      </c>
      <c r="BL902" s="2">
        <v>5</v>
      </c>
      <c r="BM902" s="2">
        <v>2510</v>
      </c>
      <c r="BN902" s="2">
        <v>1</v>
      </c>
      <c r="BO902" s="16">
        <v>1</v>
      </c>
      <c r="BP902" s="2">
        <v>15</v>
      </c>
      <c r="BQ902" s="2">
        <v>5</v>
      </c>
      <c r="BT902" s="40"/>
      <c r="BU902" s="40"/>
      <c r="BV902" s="40"/>
      <c r="BW902" s="40"/>
      <c r="BX902" s="40"/>
      <c r="BY902" s="40"/>
      <c r="BZ902" s="40"/>
      <c r="CA902" s="40"/>
    </row>
    <row r="903" spans="1:79" ht="96.6">
      <c r="A903" s="49" t="s">
        <v>3974</v>
      </c>
      <c r="B903" s="37" t="s">
        <v>1268</v>
      </c>
      <c r="C903" s="31" t="s">
        <v>415</v>
      </c>
      <c r="D903" s="31" t="s">
        <v>402</v>
      </c>
      <c r="E903" s="22" t="s">
        <v>4087</v>
      </c>
      <c r="F903" s="23" t="s">
        <v>4088</v>
      </c>
      <c r="G903" s="23" t="s">
        <v>4089</v>
      </c>
      <c r="H903" s="23" t="s">
        <v>4090</v>
      </c>
      <c r="I903" s="23">
        <v>80111604</v>
      </c>
      <c r="J903" s="23" t="s">
        <v>385</v>
      </c>
      <c r="K903" s="23" t="s">
        <v>1490</v>
      </c>
      <c r="L903" s="23" t="s">
        <v>3140</v>
      </c>
      <c r="M903" s="24" t="s">
        <v>1477</v>
      </c>
      <c r="N903" s="24" t="s">
        <v>1477</v>
      </c>
      <c r="O903" s="24" t="s">
        <v>421</v>
      </c>
      <c r="P903" s="24">
        <v>10</v>
      </c>
      <c r="Q903" s="24" t="s">
        <v>1546</v>
      </c>
      <c r="R903" s="24" t="s">
        <v>1550</v>
      </c>
      <c r="S903" s="25">
        <v>62916960</v>
      </c>
      <c r="T903" s="25">
        <v>62916960</v>
      </c>
      <c r="U903" s="24" t="s">
        <v>1560</v>
      </c>
      <c r="V903" s="24" t="s">
        <v>1561</v>
      </c>
      <c r="W903" s="23" t="s">
        <v>246</v>
      </c>
      <c r="X903" s="23" t="s">
        <v>1594</v>
      </c>
      <c r="Y903" s="23" t="s">
        <v>1615</v>
      </c>
      <c r="Z903" s="23" t="s">
        <v>1767</v>
      </c>
      <c r="AA903" s="23" t="s">
        <v>1818</v>
      </c>
      <c r="AB903" s="23" t="s">
        <v>1824</v>
      </c>
      <c r="AC903" s="36">
        <v>0</v>
      </c>
      <c r="AD903" s="36">
        <v>0</v>
      </c>
      <c r="AE903" s="36">
        <v>62916960</v>
      </c>
      <c r="AF903" s="36">
        <v>0</v>
      </c>
      <c r="AG903" s="36">
        <v>0</v>
      </c>
      <c r="AH903" s="36">
        <v>6291696</v>
      </c>
      <c r="AI903" s="36">
        <v>0</v>
      </c>
      <c r="AJ903" s="36">
        <v>6291696</v>
      </c>
      <c r="AK903" s="36">
        <v>0</v>
      </c>
      <c r="AL903" s="36">
        <v>6291696</v>
      </c>
      <c r="AM903" s="36">
        <v>0</v>
      </c>
      <c r="AN903" s="36">
        <v>6291696</v>
      </c>
      <c r="AO903" s="36">
        <v>0</v>
      </c>
      <c r="AP903" s="36">
        <v>6291696</v>
      </c>
      <c r="AQ903" s="36">
        <v>0</v>
      </c>
      <c r="AR903" s="36">
        <v>6291696</v>
      </c>
      <c r="AS903" s="36">
        <v>0</v>
      </c>
      <c r="AT903" s="36">
        <v>6291696</v>
      </c>
      <c r="AU903" s="36">
        <v>0</v>
      </c>
      <c r="AV903" s="36">
        <v>6291696</v>
      </c>
      <c r="AW903" s="36">
        <v>0</v>
      </c>
      <c r="AX903" s="36">
        <v>12583392</v>
      </c>
      <c r="AY903" s="36">
        <v>0</v>
      </c>
      <c r="AZ903" s="36">
        <v>0</v>
      </c>
      <c r="BA903" s="34"/>
      <c r="BB903" s="34"/>
      <c r="BC903" s="34"/>
      <c r="BD903" s="34"/>
      <c r="BE903" s="11" t="str">
        <f t="shared" si="90"/>
        <v>OK</v>
      </c>
      <c r="BF903" s="11" t="str">
        <f t="shared" si="91"/>
        <v>OK</v>
      </c>
      <c r="BG903" s="5">
        <f>+IF(B903&lt;&gt;"",COUNTBLANK(F903:AZ903),0)</f>
        <v>0</v>
      </c>
      <c r="BH903" s="12">
        <f t="shared" si="92"/>
        <v>62916960</v>
      </c>
      <c r="BI903" s="12">
        <f t="shared" si="93"/>
        <v>62916960</v>
      </c>
      <c r="BJ903" s="5">
        <f t="shared" si="94"/>
        <v>0</v>
      </c>
      <c r="BK903" s="5">
        <f t="shared" si="95"/>
        <v>0</v>
      </c>
      <c r="BL903" s="2">
        <v>5</v>
      </c>
      <c r="BM903" s="2">
        <v>2510</v>
      </c>
      <c r="BN903" s="2">
        <v>1</v>
      </c>
      <c r="BO903" s="16">
        <v>1</v>
      </c>
      <c r="BP903" s="2">
        <v>15</v>
      </c>
      <c r="BQ903" s="2">
        <v>6</v>
      </c>
      <c r="BT903" s="40"/>
      <c r="BU903" s="40"/>
      <c r="BV903" s="40"/>
      <c r="BW903" s="40"/>
      <c r="BX903" s="40"/>
      <c r="BY903" s="40"/>
      <c r="BZ903" s="40"/>
      <c r="CA903" s="40"/>
    </row>
    <row r="904" spans="1:79" ht="96.6">
      <c r="A904" s="49" t="s">
        <v>3974</v>
      </c>
      <c r="B904" s="37" t="s">
        <v>1269</v>
      </c>
      <c r="C904" s="31" t="s">
        <v>415</v>
      </c>
      <c r="D904" s="31" t="s">
        <v>402</v>
      </c>
      <c r="E904" s="22" t="s">
        <v>4087</v>
      </c>
      <c r="F904" s="23" t="s">
        <v>4088</v>
      </c>
      <c r="G904" s="23" t="s">
        <v>4089</v>
      </c>
      <c r="H904" s="23" t="s">
        <v>4090</v>
      </c>
      <c r="I904" s="23">
        <v>80111604</v>
      </c>
      <c r="J904" s="23" t="s">
        <v>385</v>
      </c>
      <c r="K904" s="23" t="s">
        <v>1490</v>
      </c>
      <c r="L904" s="23" t="s">
        <v>3151</v>
      </c>
      <c r="M904" s="24" t="s">
        <v>1477</v>
      </c>
      <c r="N904" s="24" t="s">
        <v>1477</v>
      </c>
      <c r="O904" s="24" t="s">
        <v>421</v>
      </c>
      <c r="P904" s="24">
        <v>10</v>
      </c>
      <c r="Q904" s="24" t="s">
        <v>1546</v>
      </c>
      <c r="R904" s="24" t="s">
        <v>1550</v>
      </c>
      <c r="S904" s="25">
        <v>62916960</v>
      </c>
      <c r="T904" s="25">
        <v>62916960</v>
      </c>
      <c r="U904" s="24" t="s">
        <v>1560</v>
      </c>
      <c r="V904" s="24" t="s">
        <v>1561</v>
      </c>
      <c r="W904" s="23" t="s">
        <v>246</v>
      </c>
      <c r="X904" s="23" t="s">
        <v>1594</v>
      </c>
      <c r="Y904" s="23" t="s">
        <v>1615</v>
      </c>
      <c r="Z904" s="23" t="s">
        <v>1767</v>
      </c>
      <c r="AA904" s="23" t="s">
        <v>1818</v>
      </c>
      <c r="AB904" s="23" t="s">
        <v>1824</v>
      </c>
      <c r="AC904" s="36">
        <v>0</v>
      </c>
      <c r="AD904" s="36">
        <v>0</v>
      </c>
      <c r="AE904" s="36">
        <v>62916960</v>
      </c>
      <c r="AF904" s="36">
        <v>0</v>
      </c>
      <c r="AG904" s="36">
        <v>0</v>
      </c>
      <c r="AH904" s="36">
        <v>6291696</v>
      </c>
      <c r="AI904" s="36">
        <v>0</v>
      </c>
      <c r="AJ904" s="36">
        <v>6291696</v>
      </c>
      <c r="AK904" s="36">
        <v>0</v>
      </c>
      <c r="AL904" s="36">
        <v>6291696</v>
      </c>
      <c r="AM904" s="36">
        <v>0</v>
      </c>
      <c r="AN904" s="36">
        <v>6291696</v>
      </c>
      <c r="AO904" s="36">
        <v>0</v>
      </c>
      <c r="AP904" s="36">
        <v>6291696</v>
      </c>
      <c r="AQ904" s="36">
        <v>0</v>
      </c>
      <c r="AR904" s="36">
        <v>6291696</v>
      </c>
      <c r="AS904" s="36">
        <v>0</v>
      </c>
      <c r="AT904" s="36">
        <v>6291696</v>
      </c>
      <c r="AU904" s="36">
        <v>0</v>
      </c>
      <c r="AV904" s="36">
        <v>6291696</v>
      </c>
      <c r="AW904" s="36">
        <v>0</v>
      </c>
      <c r="AX904" s="36">
        <v>12583392</v>
      </c>
      <c r="AY904" s="36">
        <v>0</v>
      </c>
      <c r="AZ904" s="36">
        <v>0</v>
      </c>
      <c r="BA904" s="34"/>
      <c r="BB904" s="34"/>
      <c r="BC904" s="34"/>
      <c r="BD904" s="34"/>
      <c r="BE904" s="11" t="str">
        <f t="shared" si="90"/>
        <v>OK</v>
      </c>
      <c r="BF904" s="11" t="str">
        <f t="shared" si="91"/>
        <v>OK</v>
      </c>
      <c r="BG904" s="5">
        <f>+IF(B904&lt;&gt;"",COUNTBLANK(F904:AZ904),0)</f>
        <v>0</v>
      </c>
      <c r="BH904" s="12">
        <f t="shared" si="92"/>
        <v>62916960</v>
      </c>
      <c r="BI904" s="12">
        <f t="shared" si="93"/>
        <v>62916960</v>
      </c>
      <c r="BJ904" s="5">
        <f t="shared" si="94"/>
        <v>0</v>
      </c>
      <c r="BK904" s="5">
        <f t="shared" si="95"/>
        <v>0</v>
      </c>
      <c r="BL904" s="2">
        <v>5</v>
      </c>
      <c r="BM904" s="2">
        <v>2510</v>
      </c>
      <c r="BN904" s="2">
        <v>1</v>
      </c>
      <c r="BO904" s="16">
        <v>1</v>
      </c>
      <c r="BP904" s="2">
        <v>15</v>
      </c>
      <c r="BQ904" s="2">
        <v>7</v>
      </c>
      <c r="BT904" s="40"/>
      <c r="BU904" s="40"/>
      <c r="BV904" s="40"/>
      <c r="BW904" s="40"/>
      <c r="BX904" s="40"/>
      <c r="BY904" s="40"/>
      <c r="BZ904" s="40"/>
      <c r="CA904" s="40"/>
    </row>
    <row r="905" spans="1:79" ht="96.6">
      <c r="A905" s="49" t="s">
        <v>3974</v>
      </c>
      <c r="B905" s="37" t="s">
        <v>1270</v>
      </c>
      <c r="C905" s="31" t="s">
        <v>415</v>
      </c>
      <c r="D905" s="31" t="s">
        <v>402</v>
      </c>
      <c r="E905" s="22" t="s">
        <v>4087</v>
      </c>
      <c r="F905" s="23" t="s">
        <v>4088</v>
      </c>
      <c r="G905" s="23" t="s">
        <v>4089</v>
      </c>
      <c r="H905" s="23" t="s">
        <v>4090</v>
      </c>
      <c r="I905" s="23">
        <v>80111604</v>
      </c>
      <c r="J905" s="23" t="s">
        <v>385</v>
      </c>
      <c r="K905" s="23" t="s">
        <v>1490</v>
      </c>
      <c r="L905" s="23" t="s">
        <v>3162</v>
      </c>
      <c r="M905" s="24" t="s">
        <v>1477</v>
      </c>
      <c r="N905" s="24" t="s">
        <v>1477</v>
      </c>
      <c r="O905" s="24" t="s">
        <v>1477</v>
      </c>
      <c r="P905" s="24">
        <v>10</v>
      </c>
      <c r="Q905" s="24" t="s">
        <v>1546</v>
      </c>
      <c r="R905" s="24" t="s">
        <v>1550</v>
      </c>
      <c r="S905" s="25">
        <v>62916960</v>
      </c>
      <c r="T905" s="25">
        <v>62916960</v>
      </c>
      <c r="U905" s="24" t="s">
        <v>1560</v>
      </c>
      <c r="V905" s="24" t="s">
        <v>1561</v>
      </c>
      <c r="W905" s="23" t="s">
        <v>246</v>
      </c>
      <c r="X905" s="23" t="s">
        <v>1594</v>
      </c>
      <c r="Y905" s="23" t="s">
        <v>1615</v>
      </c>
      <c r="Z905" s="23" t="s">
        <v>1767</v>
      </c>
      <c r="AA905" s="23" t="s">
        <v>1818</v>
      </c>
      <c r="AB905" s="23" t="s">
        <v>1824</v>
      </c>
      <c r="AC905" s="36">
        <v>62916960</v>
      </c>
      <c r="AD905" s="36">
        <v>0</v>
      </c>
      <c r="AE905" s="36">
        <v>0</v>
      </c>
      <c r="AF905" s="36">
        <v>3145848</v>
      </c>
      <c r="AG905" s="36">
        <v>0</v>
      </c>
      <c r="AH905" s="36">
        <v>6291696</v>
      </c>
      <c r="AI905" s="36">
        <v>0</v>
      </c>
      <c r="AJ905" s="36">
        <v>6291696</v>
      </c>
      <c r="AK905" s="36">
        <v>0</v>
      </c>
      <c r="AL905" s="36">
        <v>6291696</v>
      </c>
      <c r="AM905" s="36">
        <v>0</v>
      </c>
      <c r="AN905" s="36">
        <v>6291696</v>
      </c>
      <c r="AO905" s="36">
        <v>0</v>
      </c>
      <c r="AP905" s="36">
        <v>6291696</v>
      </c>
      <c r="AQ905" s="36">
        <v>0</v>
      </c>
      <c r="AR905" s="36">
        <v>6291696</v>
      </c>
      <c r="AS905" s="36">
        <v>0</v>
      </c>
      <c r="AT905" s="36">
        <v>6291696</v>
      </c>
      <c r="AU905" s="36">
        <v>0</v>
      </c>
      <c r="AV905" s="36">
        <v>6291696</v>
      </c>
      <c r="AW905" s="36">
        <v>0</v>
      </c>
      <c r="AX905" s="36">
        <v>9437544</v>
      </c>
      <c r="AY905" s="36">
        <v>0</v>
      </c>
      <c r="AZ905" s="36">
        <v>0</v>
      </c>
      <c r="BA905" s="34"/>
      <c r="BB905" s="34"/>
      <c r="BC905" s="34"/>
      <c r="BD905" s="34"/>
      <c r="BE905" s="11" t="str">
        <f t="shared" si="90"/>
        <v>OK</v>
      </c>
      <c r="BF905" s="11" t="str">
        <f t="shared" si="91"/>
        <v>OK</v>
      </c>
      <c r="BG905" s="5">
        <f>+IF(B905&lt;&gt;"",COUNTBLANK(F905:AZ905),0)</f>
        <v>0</v>
      </c>
      <c r="BH905" s="12">
        <f t="shared" si="92"/>
        <v>62916960</v>
      </c>
      <c r="BI905" s="12">
        <f t="shared" si="93"/>
        <v>62916960</v>
      </c>
      <c r="BJ905" s="5">
        <f t="shared" si="94"/>
        <v>0</v>
      </c>
      <c r="BK905" s="5">
        <f t="shared" si="95"/>
        <v>0</v>
      </c>
      <c r="BL905" s="2">
        <v>5</v>
      </c>
      <c r="BM905" s="2">
        <v>2510</v>
      </c>
      <c r="BN905" s="2">
        <v>1</v>
      </c>
      <c r="BO905" s="16">
        <v>1</v>
      </c>
      <c r="BP905" s="2">
        <v>15</v>
      </c>
      <c r="BQ905" s="2">
        <v>8</v>
      </c>
      <c r="BT905" s="40"/>
      <c r="BU905" s="40"/>
      <c r="BV905" s="40"/>
      <c r="BW905" s="40"/>
      <c r="BX905" s="40"/>
      <c r="BY905" s="40"/>
      <c r="BZ905" s="40"/>
      <c r="CA905" s="40"/>
    </row>
    <row r="906" spans="1:79" ht="96.6">
      <c r="A906" s="49" t="s">
        <v>3974</v>
      </c>
      <c r="B906" s="37" t="s">
        <v>1271</v>
      </c>
      <c r="C906" s="31" t="s">
        <v>415</v>
      </c>
      <c r="D906" s="31" t="s">
        <v>402</v>
      </c>
      <c r="E906" s="22" t="s">
        <v>4087</v>
      </c>
      <c r="F906" s="23" t="s">
        <v>4088</v>
      </c>
      <c r="G906" s="23" t="s">
        <v>4089</v>
      </c>
      <c r="H906" s="23" t="s">
        <v>4090</v>
      </c>
      <c r="I906" s="23">
        <v>80111604</v>
      </c>
      <c r="J906" s="23" t="s">
        <v>385</v>
      </c>
      <c r="K906" s="23" t="s">
        <v>1490</v>
      </c>
      <c r="L906" s="23" t="s">
        <v>3173</v>
      </c>
      <c r="M906" s="24" t="s">
        <v>1477</v>
      </c>
      <c r="N906" s="24" t="s">
        <v>1477</v>
      </c>
      <c r="O906" s="24" t="s">
        <v>1477</v>
      </c>
      <c r="P906" s="24">
        <v>10</v>
      </c>
      <c r="Q906" s="24" t="s">
        <v>1546</v>
      </c>
      <c r="R906" s="24" t="s">
        <v>1550</v>
      </c>
      <c r="S906" s="25">
        <v>62916960</v>
      </c>
      <c r="T906" s="25">
        <v>62916960</v>
      </c>
      <c r="U906" s="24" t="s">
        <v>1560</v>
      </c>
      <c r="V906" s="24" t="s">
        <v>1561</v>
      </c>
      <c r="W906" s="23" t="s">
        <v>246</v>
      </c>
      <c r="X906" s="23" t="s">
        <v>1594</v>
      </c>
      <c r="Y906" s="23" t="s">
        <v>1615</v>
      </c>
      <c r="Z906" s="23" t="s">
        <v>1767</v>
      </c>
      <c r="AA906" s="23" t="s">
        <v>1818</v>
      </c>
      <c r="AB906" s="23" t="s">
        <v>1824</v>
      </c>
      <c r="AC906" s="36">
        <v>62916960</v>
      </c>
      <c r="AD906" s="36">
        <v>0</v>
      </c>
      <c r="AE906" s="36">
        <v>0</v>
      </c>
      <c r="AF906" s="36">
        <v>3145848</v>
      </c>
      <c r="AG906" s="36">
        <v>0</v>
      </c>
      <c r="AH906" s="36">
        <v>6291696</v>
      </c>
      <c r="AI906" s="36">
        <v>0</v>
      </c>
      <c r="AJ906" s="36">
        <v>6291696</v>
      </c>
      <c r="AK906" s="36">
        <v>0</v>
      </c>
      <c r="AL906" s="36">
        <v>6291696</v>
      </c>
      <c r="AM906" s="36">
        <v>0</v>
      </c>
      <c r="AN906" s="36">
        <v>6291696</v>
      </c>
      <c r="AO906" s="36">
        <v>0</v>
      </c>
      <c r="AP906" s="36">
        <v>6291696</v>
      </c>
      <c r="AQ906" s="36">
        <v>0</v>
      </c>
      <c r="AR906" s="36">
        <v>6291696</v>
      </c>
      <c r="AS906" s="36">
        <v>0</v>
      </c>
      <c r="AT906" s="36">
        <v>6291696</v>
      </c>
      <c r="AU906" s="36">
        <v>0</v>
      </c>
      <c r="AV906" s="36">
        <v>6291696</v>
      </c>
      <c r="AW906" s="36">
        <v>0</v>
      </c>
      <c r="AX906" s="36">
        <v>9437544</v>
      </c>
      <c r="AY906" s="36">
        <v>0</v>
      </c>
      <c r="AZ906" s="36">
        <v>0</v>
      </c>
      <c r="BA906" s="34"/>
      <c r="BB906" s="34"/>
      <c r="BC906" s="34"/>
      <c r="BD906" s="34"/>
      <c r="BE906" s="11" t="str">
        <f t="shared" si="90"/>
        <v>OK</v>
      </c>
      <c r="BF906" s="11" t="str">
        <f t="shared" si="91"/>
        <v>OK</v>
      </c>
      <c r="BG906" s="5">
        <f>+IF(B906&lt;&gt;"",COUNTBLANK(F906:AZ906),0)</f>
        <v>0</v>
      </c>
      <c r="BH906" s="12">
        <f t="shared" si="92"/>
        <v>62916960</v>
      </c>
      <c r="BI906" s="12">
        <f t="shared" si="93"/>
        <v>62916960</v>
      </c>
      <c r="BJ906" s="5">
        <f t="shared" si="94"/>
        <v>0</v>
      </c>
      <c r="BK906" s="5">
        <f t="shared" si="95"/>
        <v>0</v>
      </c>
      <c r="BL906" s="2">
        <v>5</v>
      </c>
      <c r="BM906" s="2">
        <v>2510</v>
      </c>
      <c r="BN906" s="2">
        <v>1</v>
      </c>
      <c r="BO906" s="16">
        <v>1</v>
      </c>
      <c r="BP906" s="2">
        <v>15</v>
      </c>
      <c r="BQ906" s="2">
        <v>9</v>
      </c>
      <c r="BT906" s="40"/>
      <c r="BU906" s="40"/>
      <c r="BV906" s="40"/>
      <c r="BW906" s="40"/>
      <c r="BX906" s="40"/>
      <c r="BY906" s="40"/>
      <c r="BZ906" s="40"/>
      <c r="CA906" s="40"/>
    </row>
    <row r="907" spans="1:79" ht="96.6">
      <c r="A907" s="49" t="s">
        <v>3974</v>
      </c>
      <c r="B907" s="37" t="s">
        <v>1272</v>
      </c>
      <c r="C907" s="31" t="s">
        <v>415</v>
      </c>
      <c r="D907" s="31" t="s">
        <v>402</v>
      </c>
      <c r="E907" s="22" t="s">
        <v>4087</v>
      </c>
      <c r="F907" s="23" t="s">
        <v>4088</v>
      </c>
      <c r="G907" s="23" t="s">
        <v>4089</v>
      </c>
      <c r="H907" s="23" t="s">
        <v>4090</v>
      </c>
      <c r="I907" s="23">
        <v>80111604</v>
      </c>
      <c r="J907" s="23" t="s">
        <v>385</v>
      </c>
      <c r="K907" s="23" t="s">
        <v>1490</v>
      </c>
      <c r="L907" s="23" t="s">
        <v>3069</v>
      </c>
      <c r="M907" s="24" t="s">
        <v>1477</v>
      </c>
      <c r="N907" s="24" t="s">
        <v>1477</v>
      </c>
      <c r="O907" s="24" t="s">
        <v>1477</v>
      </c>
      <c r="P907" s="24">
        <v>10</v>
      </c>
      <c r="Q907" s="24" t="s">
        <v>1546</v>
      </c>
      <c r="R907" s="24" t="s">
        <v>1550</v>
      </c>
      <c r="S907" s="25">
        <v>62916960</v>
      </c>
      <c r="T907" s="25">
        <v>62916960</v>
      </c>
      <c r="U907" s="24" t="s">
        <v>1560</v>
      </c>
      <c r="V907" s="24" t="s">
        <v>1561</v>
      </c>
      <c r="W907" s="23" t="s">
        <v>246</v>
      </c>
      <c r="X907" s="23" t="s">
        <v>1594</v>
      </c>
      <c r="Y907" s="23" t="s">
        <v>1615</v>
      </c>
      <c r="Z907" s="23" t="s">
        <v>1767</v>
      </c>
      <c r="AA907" s="23" t="s">
        <v>1818</v>
      </c>
      <c r="AB907" s="23" t="s">
        <v>1824</v>
      </c>
      <c r="AC907" s="36">
        <v>62916960</v>
      </c>
      <c r="AD907" s="36">
        <v>0</v>
      </c>
      <c r="AE907" s="36">
        <v>0</v>
      </c>
      <c r="AF907" s="36">
        <v>6291696</v>
      </c>
      <c r="AG907" s="36">
        <v>0</v>
      </c>
      <c r="AH907" s="36">
        <v>6291696</v>
      </c>
      <c r="AI907" s="36">
        <v>0</v>
      </c>
      <c r="AJ907" s="36">
        <v>6291696</v>
      </c>
      <c r="AK907" s="36">
        <v>0</v>
      </c>
      <c r="AL907" s="36">
        <v>6291696</v>
      </c>
      <c r="AM907" s="36">
        <v>0</v>
      </c>
      <c r="AN907" s="36">
        <v>6291696</v>
      </c>
      <c r="AO907" s="36">
        <v>0</v>
      </c>
      <c r="AP907" s="36">
        <v>6291696</v>
      </c>
      <c r="AQ907" s="36">
        <v>0</v>
      </c>
      <c r="AR907" s="36">
        <v>6291696</v>
      </c>
      <c r="AS907" s="36">
        <v>0</v>
      </c>
      <c r="AT907" s="36">
        <v>6291696</v>
      </c>
      <c r="AU907" s="36">
        <v>0</v>
      </c>
      <c r="AV907" s="36">
        <v>12583392</v>
      </c>
      <c r="AW907" s="36">
        <v>0</v>
      </c>
      <c r="AX907" s="36">
        <v>0</v>
      </c>
      <c r="AY907" s="36">
        <v>0</v>
      </c>
      <c r="AZ907" s="36">
        <v>0</v>
      </c>
      <c r="BA907" s="34"/>
      <c r="BB907" s="34"/>
      <c r="BC907" s="34"/>
      <c r="BD907" s="34"/>
      <c r="BE907" s="11" t="str">
        <f t="shared" ref="BE907:BE970" si="96">IF(OR($T907&lt;&gt;"",SUM(AC907:AZ907)&lt;&gt;0),IF(T907=BH907,"OK",IF(T907&gt;BH907,"Valor estimado supera a Compromisos en "&amp;DOLLAR(T907-BH907),"Compromisos superan al Valor estimado en "&amp;DOLLAR(BH907-T907))),"")</f>
        <v>OK</v>
      </c>
      <c r="BF907" s="11" t="str">
        <f t="shared" ref="BF907:BF970" si="97">IF(OR($T907&lt;&gt;"",SUM(AC907:AZ907)&lt;&gt;0),IF(T907=BI907,"OK",IF(T907&gt;BI907,"Valor estimado supera a Obligaciones en "&amp;DOLLAR(T907-BI907),"Obligaciones superan al Valor estimado en "&amp;DOLLAR(BI907-T907))),"")</f>
        <v>OK</v>
      </c>
      <c r="BG907" s="5">
        <f>+IF(B907&lt;&gt;"",COUNTBLANK(F907:AZ907),0)</f>
        <v>0</v>
      </c>
      <c r="BH907" s="12">
        <f t="shared" ref="BH907:BH970" si="98">+SUM(AC907,AE907,AG907,AI907,AK907,AM907,AO907,AQ907,AS907,AU907,AW907,AY907)</f>
        <v>62916960</v>
      </c>
      <c r="BI907" s="12">
        <f t="shared" ref="BI907:BI970" si="99">+SUM(AD907,AF907,AH907,AJ907,AL907,AN907,AP907,AR907,AT907,AV907,AX907,AZ907)</f>
        <v>62916960</v>
      </c>
      <c r="BJ907" s="5">
        <f t="shared" ref="BJ907:BJ970" si="100">+IF(OR(BE907="ok",BE907=""),0,1)</f>
        <v>0</v>
      </c>
      <c r="BK907" s="5">
        <f t="shared" ref="BK907:BK970" si="101">+IF(OR(BF907="ok",BF907=""),0,1)</f>
        <v>0</v>
      </c>
      <c r="BL907" s="2">
        <v>5</v>
      </c>
      <c r="BM907" s="2">
        <v>2510</v>
      </c>
      <c r="BN907" s="2">
        <v>1</v>
      </c>
      <c r="BO907" s="16">
        <v>1</v>
      </c>
      <c r="BP907" s="2">
        <v>15</v>
      </c>
      <c r="BQ907" s="2">
        <v>10</v>
      </c>
      <c r="BT907" s="40"/>
      <c r="BU907" s="40"/>
      <c r="BV907" s="40"/>
      <c r="BW907" s="40"/>
      <c r="BX907" s="40"/>
      <c r="BY907" s="40"/>
      <c r="BZ907" s="40"/>
      <c r="CA907" s="40"/>
    </row>
    <row r="908" spans="1:79" ht="96.6">
      <c r="A908" s="49" t="s">
        <v>3974</v>
      </c>
      <c r="B908" s="37" t="s">
        <v>1273</v>
      </c>
      <c r="C908" s="31" t="s">
        <v>415</v>
      </c>
      <c r="D908" s="31" t="s">
        <v>402</v>
      </c>
      <c r="E908" s="22" t="s">
        <v>4087</v>
      </c>
      <c r="F908" s="23" t="s">
        <v>4088</v>
      </c>
      <c r="G908" s="23" t="s">
        <v>4089</v>
      </c>
      <c r="H908" s="23" t="s">
        <v>4090</v>
      </c>
      <c r="I908" s="23">
        <v>80111604</v>
      </c>
      <c r="J908" s="23" t="s">
        <v>385</v>
      </c>
      <c r="K908" s="23" t="s">
        <v>1490</v>
      </c>
      <c r="L908" s="23" t="s">
        <v>3080</v>
      </c>
      <c r="M908" s="24" t="s">
        <v>1477</v>
      </c>
      <c r="N908" s="24" t="s">
        <v>1477</v>
      </c>
      <c r="O908" s="24" t="s">
        <v>421</v>
      </c>
      <c r="P908" s="24">
        <v>10</v>
      </c>
      <c r="Q908" s="24" t="s">
        <v>1546</v>
      </c>
      <c r="R908" s="24" t="s">
        <v>1550</v>
      </c>
      <c r="S908" s="25">
        <v>62916960</v>
      </c>
      <c r="T908" s="25">
        <v>62916960</v>
      </c>
      <c r="U908" s="24" t="s">
        <v>1560</v>
      </c>
      <c r="V908" s="24" t="s">
        <v>1561</v>
      </c>
      <c r="W908" s="23" t="s">
        <v>246</v>
      </c>
      <c r="X908" s="23" t="s">
        <v>1594</v>
      </c>
      <c r="Y908" s="23" t="s">
        <v>1615</v>
      </c>
      <c r="Z908" s="23" t="s">
        <v>1767</v>
      </c>
      <c r="AA908" s="23" t="s">
        <v>1818</v>
      </c>
      <c r="AB908" s="23" t="s">
        <v>1824</v>
      </c>
      <c r="AC908" s="36">
        <v>0</v>
      </c>
      <c r="AD908" s="36">
        <v>0</v>
      </c>
      <c r="AE908" s="36">
        <v>62916960</v>
      </c>
      <c r="AF908" s="36">
        <v>0</v>
      </c>
      <c r="AG908" s="36">
        <v>0</v>
      </c>
      <c r="AH908" s="36">
        <v>6291696</v>
      </c>
      <c r="AI908" s="36">
        <v>0</v>
      </c>
      <c r="AJ908" s="36">
        <v>6291696</v>
      </c>
      <c r="AK908" s="36">
        <v>0</v>
      </c>
      <c r="AL908" s="36">
        <v>6291696</v>
      </c>
      <c r="AM908" s="36">
        <v>0</v>
      </c>
      <c r="AN908" s="36">
        <v>6291696</v>
      </c>
      <c r="AO908" s="36">
        <v>0</v>
      </c>
      <c r="AP908" s="36">
        <v>6291696</v>
      </c>
      <c r="AQ908" s="36">
        <v>0</v>
      </c>
      <c r="AR908" s="36">
        <v>6291696</v>
      </c>
      <c r="AS908" s="36">
        <v>0</v>
      </c>
      <c r="AT908" s="36">
        <v>6291696</v>
      </c>
      <c r="AU908" s="36">
        <v>0</v>
      </c>
      <c r="AV908" s="36">
        <v>6291696</v>
      </c>
      <c r="AW908" s="36">
        <v>0</v>
      </c>
      <c r="AX908" s="36">
        <v>12583392</v>
      </c>
      <c r="AY908" s="36">
        <v>0</v>
      </c>
      <c r="AZ908" s="36">
        <v>0</v>
      </c>
      <c r="BA908" s="34"/>
      <c r="BB908" s="34"/>
      <c r="BC908" s="34"/>
      <c r="BD908" s="34"/>
      <c r="BE908" s="11" t="str">
        <f t="shared" si="96"/>
        <v>OK</v>
      </c>
      <c r="BF908" s="11" t="str">
        <f t="shared" si="97"/>
        <v>OK</v>
      </c>
      <c r="BG908" s="5">
        <f>+IF(B908&lt;&gt;"",COUNTBLANK(F908:AZ908),0)</f>
        <v>0</v>
      </c>
      <c r="BH908" s="12">
        <f t="shared" si="98"/>
        <v>62916960</v>
      </c>
      <c r="BI908" s="12">
        <f t="shared" si="99"/>
        <v>62916960</v>
      </c>
      <c r="BJ908" s="5">
        <f t="shared" si="100"/>
        <v>0</v>
      </c>
      <c r="BK908" s="5">
        <f t="shared" si="101"/>
        <v>0</v>
      </c>
      <c r="BL908" s="2">
        <v>5</v>
      </c>
      <c r="BM908" s="2">
        <v>2510</v>
      </c>
      <c r="BN908" s="2">
        <v>1</v>
      </c>
      <c r="BO908" s="16">
        <v>1</v>
      </c>
      <c r="BP908" s="2">
        <v>15</v>
      </c>
      <c r="BQ908" s="2">
        <v>11</v>
      </c>
      <c r="BT908" s="40"/>
      <c r="BU908" s="40"/>
      <c r="BV908" s="40"/>
      <c r="BW908" s="40"/>
      <c r="BX908" s="40"/>
      <c r="BY908" s="40"/>
      <c r="BZ908" s="40"/>
      <c r="CA908" s="40"/>
    </row>
    <row r="909" spans="1:79" ht="96.6">
      <c r="A909" s="49" t="s">
        <v>3974</v>
      </c>
      <c r="B909" s="37" t="s">
        <v>1274</v>
      </c>
      <c r="C909" s="31" t="s">
        <v>415</v>
      </c>
      <c r="D909" s="31" t="s">
        <v>402</v>
      </c>
      <c r="E909" s="22" t="s">
        <v>4087</v>
      </c>
      <c r="F909" s="23" t="s">
        <v>4088</v>
      </c>
      <c r="G909" s="23" t="s">
        <v>4089</v>
      </c>
      <c r="H909" s="23" t="s">
        <v>4090</v>
      </c>
      <c r="I909" s="23">
        <v>80111604</v>
      </c>
      <c r="J909" s="23" t="s">
        <v>385</v>
      </c>
      <c r="K909" s="23" t="s">
        <v>1490</v>
      </c>
      <c r="L909" s="23" t="s">
        <v>3088</v>
      </c>
      <c r="M909" s="24" t="s">
        <v>1477</v>
      </c>
      <c r="N909" s="24" t="s">
        <v>1477</v>
      </c>
      <c r="O909" s="24" t="s">
        <v>1477</v>
      </c>
      <c r="P909" s="24">
        <v>10</v>
      </c>
      <c r="Q909" s="24" t="s">
        <v>1546</v>
      </c>
      <c r="R909" s="24" t="s">
        <v>1550</v>
      </c>
      <c r="S909" s="25">
        <v>62916960</v>
      </c>
      <c r="T909" s="25">
        <v>62916960</v>
      </c>
      <c r="U909" s="24" t="s">
        <v>1560</v>
      </c>
      <c r="V909" s="24" t="s">
        <v>1561</v>
      </c>
      <c r="W909" s="23" t="s">
        <v>246</v>
      </c>
      <c r="X909" s="23" t="s">
        <v>1594</v>
      </c>
      <c r="Y909" s="23" t="s">
        <v>1615</v>
      </c>
      <c r="Z909" s="23" t="s">
        <v>1767</v>
      </c>
      <c r="AA909" s="23" t="s">
        <v>1818</v>
      </c>
      <c r="AB909" s="23" t="s">
        <v>1824</v>
      </c>
      <c r="AC909" s="36">
        <v>62916960</v>
      </c>
      <c r="AD909" s="36">
        <v>0</v>
      </c>
      <c r="AE909" s="36">
        <v>0</v>
      </c>
      <c r="AF909" s="36">
        <v>3145848</v>
      </c>
      <c r="AG909" s="36">
        <v>0</v>
      </c>
      <c r="AH909" s="36">
        <v>6291696</v>
      </c>
      <c r="AI909" s="36">
        <v>0</v>
      </c>
      <c r="AJ909" s="36">
        <v>6291696</v>
      </c>
      <c r="AK909" s="36">
        <v>0</v>
      </c>
      <c r="AL909" s="36">
        <v>6291696</v>
      </c>
      <c r="AM909" s="36">
        <v>0</v>
      </c>
      <c r="AN909" s="36">
        <v>6291696</v>
      </c>
      <c r="AO909" s="36">
        <v>0</v>
      </c>
      <c r="AP909" s="36">
        <v>6291696</v>
      </c>
      <c r="AQ909" s="36">
        <v>0</v>
      </c>
      <c r="AR909" s="36">
        <v>6291696</v>
      </c>
      <c r="AS909" s="36">
        <v>0</v>
      </c>
      <c r="AT909" s="36">
        <v>6291696</v>
      </c>
      <c r="AU909" s="36">
        <v>0</v>
      </c>
      <c r="AV909" s="36">
        <v>6291696</v>
      </c>
      <c r="AW909" s="36">
        <v>0</v>
      </c>
      <c r="AX909" s="36">
        <v>9437544</v>
      </c>
      <c r="AY909" s="36">
        <v>0</v>
      </c>
      <c r="AZ909" s="36">
        <v>0</v>
      </c>
      <c r="BA909" s="34"/>
      <c r="BB909" s="34"/>
      <c r="BC909" s="34"/>
      <c r="BD909" s="34"/>
      <c r="BE909" s="11" t="str">
        <f t="shared" si="96"/>
        <v>OK</v>
      </c>
      <c r="BF909" s="11" t="str">
        <f t="shared" si="97"/>
        <v>OK</v>
      </c>
      <c r="BG909" s="5">
        <f>+IF(B909&lt;&gt;"",COUNTBLANK(F909:AZ909),0)</f>
        <v>0</v>
      </c>
      <c r="BH909" s="12">
        <f t="shared" si="98"/>
        <v>62916960</v>
      </c>
      <c r="BI909" s="12">
        <f t="shared" si="99"/>
        <v>62916960</v>
      </c>
      <c r="BJ909" s="5">
        <f t="shared" si="100"/>
        <v>0</v>
      </c>
      <c r="BK909" s="5">
        <f t="shared" si="101"/>
        <v>0</v>
      </c>
      <c r="BL909" s="2">
        <v>5</v>
      </c>
      <c r="BM909" s="2">
        <v>2510</v>
      </c>
      <c r="BN909" s="2">
        <v>1</v>
      </c>
      <c r="BO909" s="16">
        <v>1</v>
      </c>
      <c r="BP909" s="2">
        <v>15</v>
      </c>
      <c r="BQ909" s="2">
        <v>12</v>
      </c>
      <c r="BT909" s="40"/>
      <c r="BU909" s="40"/>
      <c r="BV909" s="40"/>
      <c r="BW909" s="40"/>
      <c r="BX909" s="40"/>
      <c r="BY909" s="40"/>
      <c r="BZ909" s="40"/>
      <c r="CA909" s="40"/>
    </row>
    <row r="910" spans="1:79" ht="96.6">
      <c r="A910" s="49" t="s">
        <v>3974</v>
      </c>
      <c r="B910" s="37" t="s">
        <v>1275</v>
      </c>
      <c r="C910" s="31" t="s">
        <v>415</v>
      </c>
      <c r="D910" s="31" t="s">
        <v>402</v>
      </c>
      <c r="E910" s="22" t="s">
        <v>4087</v>
      </c>
      <c r="F910" s="23" t="s">
        <v>4088</v>
      </c>
      <c r="G910" s="23" t="s">
        <v>4089</v>
      </c>
      <c r="H910" s="23" t="s">
        <v>4090</v>
      </c>
      <c r="I910" s="23">
        <v>80111604</v>
      </c>
      <c r="J910" s="23" t="s">
        <v>385</v>
      </c>
      <c r="K910" s="23" t="s">
        <v>1490</v>
      </c>
      <c r="L910" s="23" t="s">
        <v>3089</v>
      </c>
      <c r="M910" s="24" t="s">
        <v>1477</v>
      </c>
      <c r="N910" s="24" t="s">
        <v>1477</v>
      </c>
      <c r="O910" s="24" t="s">
        <v>421</v>
      </c>
      <c r="P910" s="24">
        <v>10</v>
      </c>
      <c r="Q910" s="24" t="s">
        <v>1546</v>
      </c>
      <c r="R910" s="24" t="s">
        <v>1550</v>
      </c>
      <c r="S910" s="25">
        <v>62916960</v>
      </c>
      <c r="T910" s="25">
        <v>62916960</v>
      </c>
      <c r="U910" s="24" t="s">
        <v>1560</v>
      </c>
      <c r="V910" s="24" t="s">
        <v>1561</v>
      </c>
      <c r="W910" s="23" t="s">
        <v>246</v>
      </c>
      <c r="X910" s="23" t="s">
        <v>1594</v>
      </c>
      <c r="Y910" s="23" t="s">
        <v>1615</v>
      </c>
      <c r="Z910" s="23" t="s">
        <v>1767</v>
      </c>
      <c r="AA910" s="23" t="s">
        <v>1818</v>
      </c>
      <c r="AB910" s="23" t="s">
        <v>1824</v>
      </c>
      <c r="AC910" s="36">
        <v>0</v>
      </c>
      <c r="AD910" s="36">
        <v>0</v>
      </c>
      <c r="AE910" s="36">
        <v>62916960</v>
      </c>
      <c r="AF910" s="36">
        <v>0</v>
      </c>
      <c r="AG910" s="36">
        <v>0</v>
      </c>
      <c r="AH910" s="36">
        <v>6291696</v>
      </c>
      <c r="AI910" s="36">
        <v>0</v>
      </c>
      <c r="AJ910" s="36">
        <v>6291696</v>
      </c>
      <c r="AK910" s="36">
        <v>0</v>
      </c>
      <c r="AL910" s="36">
        <v>6291696</v>
      </c>
      <c r="AM910" s="36">
        <v>0</v>
      </c>
      <c r="AN910" s="36">
        <v>6291696</v>
      </c>
      <c r="AO910" s="36">
        <v>0</v>
      </c>
      <c r="AP910" s="36">
        <v>6291696</v>
      </c>
      <c r="AQ910" s="36">
        <v>0</v>
      </c>
      <c r="AR910" s="36">
        <v>6291696</v>
      </c>
      <c r="AS910" s="36">
        <v>0</v>
      </c>
      <c r="AT910" s="36">
        <v>6291696</v>
      </c>
      <c r="AU910" s="36">
        <v>0</v>
      </c>
      <c r="AV910" s="36">
        <v>6291696</v>
      </c>
      <c r="AW910" s="36">
        <v>0</v>
      </c>
      <c r="AX910" s="36">
        <v>12583392</v>
      </c>
      <c r="AY910" s="36">
        <v>0</v>
      </c>
      <c r="AZ910" s="36">
        <v>0</v>
      </c>
      <c r="BA910" s="34"/>
      <c r="BB910" s="34"/>
      <c r="BC910" s="34"/>
      <c r="BD910" s="34"/>
      <c r="BE910" s="11" t="str">
        <f t="shared" si="96"/>
        <v>OK</v>
      </c>
      <c r="BF910" s="11" t="str">
        <f t="shared" si="97"/>
        <v>OK</v>
      </c>
      <c r="BG910" s="5">
        <f>+IF(B910&lt;&gt;"",COUNTBLANK(F910:AZ910),0)</f>
        <v>0</v>
      </c>
      <c r="BH910" s="12">
        <f t="shared" si="98"/>
        <v>62916960</v>
      </c>
      <c r="BI910" s="12">
        <f t="shared" si="99"/>
        <v>62916960</v>
      </c>
      <c r="BJ910" s="5">
        <f t="shared" si="100"/>
        <v>0</v>
      </c>
      <c r="BK910" s="5">
        <f t="shared" si="101"/>
        <v>0</v>
      </c>
      <c r="BL910" s="2">
        <v>5</v>
      </c>
      <c r="BM910" s="2">
        <v>2510</v>
      </c>
      <c r="BN910" s="2">
        <v>1</v>
      </c>
      <c r="BO910" s="16">
        <v>1</v>
      </c>
      <c r="BP910" s="2">
        <v>15</v>
      </c>
      <c r="BQ910" s="2">
        <v>13</v>
      </c>
      <c r="BT910" s="40"/>
      <c r="BU910" s="40"/>
      <c r="BV910" s="40"/>
      <c r="BW910" s="40"/>
      <c r="BX910" s="40"/>
      <c r="BY910" s="40"/>
      <c r="BZ910" s="40"/>
      <c r="CA910" s="40"/>
    </row>
    <row r="911" spans="1:79" ht="96.6">
      <c r="A911" s="49" t="s">
        <v>3974</v>
      </c>
      <c r="B911" s="37" t="s">
        <v>1276</v>
      </c>
      <c r="C911" s="31" t="s">
        <v>415</v>
      </c>
      <c r="D911" s="31" t="s">
        <v>402</v>
      </c>
      <c r="E911" s="22" t="s">
        <v>4087</v>
      </c>
      <c r="F911" s="23" t="s">
        <v>4088</v>
      </c>
      <c r="G911" s="23" t="s">
        <v>4089</v>
      </c>
      <c r="H911" s="23" t="s">
        <v>4090</v>
      </c>
      <c r="I911" s="23">
        <v>80111604</v>
      </c>
      <c r="J911" s="23" t="s">
        <v>385</v>
      </c>
      <c r="K911" s="23" t="s">
        <v>1490</v>
      </c>
      <c r="L911" s="23" t="s">
        <v>3090</v>
      </c>
      <c r="M911" s="24" t="s">
        <v>1477</v>
      </c>
      <c r="N911" s="24" t="s">
        <v>1477</v>
      </c>
      <c r="O911" s="24" t="s">
        <v>421</v>
      </c>
      <c r="P911" s="24">
        <v>10</v>
      </c>
      <c r="Q911" s="24" t="s">
        <v>1546</v>
      </c>
      <c r="R911" s="24" t="s">
        <v>1550</v>
      </c>
      <c r="S911" s="25">
        <v>62916960</v>
      </c>
      <c r="T911" s="25">
        <v>62916960</v>
      </c>
      <c r="U911" s="24" t="s">
        <v>1560</v>
      </c>
      <c r="V911" s="24" t="s">
        <v>1561</v>
      </c>
      <c r="W911" s="23" t="s">
        <v>246</v>
      </c>
      <c r="X911" s="23" t="s">
        <v>1594</v>
      </c>
      <c r="Y911" s="23" t="s">
        <v>1615</v>
      </c>
      <c r="Z911" s="23" t="s">
        <v>1767</v>
      </c>
      <c r="AA911" s="23" t="s">
        <v>1818</v>
      </c>
      <c r="AB911" s="23" t="s">
        <v>1824</v>
      </c>
      <c r="AC911" s="36">
        <v>0</v>
      </c>
      <c r="AD911" s="36">
        <v>0</v>
      </c>
      <c r="AE911" s="36">
        <v>62916960</v>
      </c>
      <c r="AF911" s="36">
        <v>0</v>
      </c>
      <c r="AG911" s="36">
        <v>0</v>
      </c>
      <c r="AH911" s="36">
        <v>6291696</v>
      </c>
      <c r="AI911" s="36">
        <v>0</v>
      </c>
      <c r="AJ911" s="36">
        <v>6291696</v>
      </c>
      <c r="AK911" s="36">
        <v>0</v>
      </c>
      <c r="AL911" s="36">
        <v>6291696</v>
      </c>
      <c r="AM911" s="36">
        <v>0</v>
      </c>
      <c r="AN911" s="36">
        <v>6291696</v>
      </c>
      <c r="AO911" s="36">
        <v>0</v>
      </c>
      <c r="AP911" s="36">
        <v>6291696</v>
      </c>
      <c r="AQ911" s="36">
        <v>0</v>
      </c>
      <c r="AR911" s="36">
        <v>6291696</v>
      </c>
      <c r="AS911" s="36">
        <v>0</v>
      </c>
      <c r="AT911" s="36">
        <v>6291696</v>
      </c>
      <c r="AU911" s="36">
        <v>0</v>
      </c>
      <c r="AV911" s="36">
        <v>6291696</v>
      </c>
      <c r="AW911" s="36">
        <v>0</v>
      </c>
      <c r="AX911" s="36">
        <v>12583392</v>
      </c>
      <c r="AY911" s="36">
        <v>0</v>
      </c>
      <c r="AZ911" s="36">
        <v>0</v>
      </c>
      <c r="BA911" s="34"/>
      <c r="BB911" s="34"/>
      <c r="BC911" s="34"/>
      <c r="BD911" s="34"/>
      <c r="BE911" s="11" t="str">
        <f t="shared" si="96"/>
        <v>OK</v>
      </c>
      <c r="BF911" s="11" t="str">
        <f t="shared" si="97"/>
        <v>OK</v>
      </c>
      <c r="BG911" s="5">
        <f>+IF(B911&lt;&gt;"",COUNTBLANK(F911:AZ911),0)</f>
        <v>0</v>
      </c>
      <c r="BH911" s="12">
        <f t="shared" si="98"/>
        <v>62916960</v>
      </c>
      <c r="BI911" s="12">
        <f t="shared" si="99"/>
        <v>62916960</v>
      </c>
      <c r="BJ911" s="5">
        <f t="shared" si="100"/>
        <v>0</v>
      </c>
      <c r="BK911" s="5">
        <f t="shared" si="101"/>
        <v>0</v>
      </c>
      <c r="BL911" s="2">
        <v>5</v>
      </c>
      <c r="BM911" s="2">
        <v>2510</v>
      </c>
      <c r="BN911" s="2">
        <v>1</v>
      </c>
      <c r="BO911" s="16">
        <v>1</v>
      </c>
      <c r="BP911" s="2">
        <v>15</v>
      </c>
      <c r="BQ911" s="2">
        <v>14</v>
      </c>
      <c r="BT911" s="40"/>
      <c r="BU911" s="40"/>
      <c r="BV911" s="40"/>
      <c r="BW911" s="40"/>
      <c r="BX911" s="40"/>
      <c r="BY911" s="40"/>
      <c r="BZ911" s="40"/>
      <c r="CA911" s="40"/>
    </row>
    <row r="912" spans="1:79" ht="96.6">
      <c r="A912" s="49" t="s">
        <v>3974</v>
      </c>
      <c r="B912" s="37" t="s">
        <v>1277</v>
      </c>
      <c r="C912" s="31" t="s">
        <v>415</v>
      </c>
      <c r="D912" s="31" t="s">
        <v>402</v>
      </c>
      <c r="E912" s="22" t="s">
        <v>4087</v>
      </c>
      <c r="F912" s="23" t="s">
        <v>4088</v>
      </c>
      <c r="G912" s="23" t="s">
        <v>4089</v>
      </c>
      <c r="H912" s="23" t="s">
        <v>4090</v>
      </c>
      <c r="I912" s="23">
        <v>80111604</v>
      </c>
      <c r="J912" s="23" t="s">
        <v>385</v>
      </c>
      <c r="K912" s="23" t="s">
        <v>1490</v>
      </c>
      <c r="L912" s="23" t="s">
        <v>3091</v>
      </c>
      <c r="M912" s="24" t="s">
        <v>1477</v>
      </c>
      <c r="N912" s="24" t="s">
        <v>1477</v>
      </c>
      <c r="O912" s="24" t="s">
        <v>421</v>
      </c>
      <c r="P912" s="24">
        <v>5</v>
      </c>
      <c r="Q912" s="24" t="s">
        <v>1546</v>
      </c>
      <c r="R912" s="24" t="s">
        <v>1550</v>
      </c>
      <c r="S912" s="25">
        <v>31458480</v>
      </c>
      <c r="T912" s="25">
        <v>31458480</v>
      </c>
      <c r="U912" s="24" t="s">
        <v>1560</v>
      </c>
      <c r="V912" s="24" t="s">
        <v>1561</v>
      </c>
      <c r="W912" s="23" t="s">
        <v>246</v>
      </c>
      <c r="X912" s="23" t="s">
        <v>1594</v>
      </c>
      <c r="Y912" s="23" t="s">
        <v>1615</v>
      </c>
      <c r="Z912" s="23" t="s">
        <v>1768</v>
      </c>
      <c r="AA912" s="23" t="s">
        <v>1818</v>
      </c>
      <c r="AB912" s="23" t="s">
        <v>1824</v>
      </c>
      <c r="AC912" s="36">
        <v>0</v>
      </c>
      <c r="AD912" s="36">
        <v>0</v>
      </c>
      <c r="AE912" s="36">
        <v>31458480</v>
      </c>
      <c r="AF912" s="36">
        <v>0</v>
      </c>
      <c r="AG912" s="36">
        <v>0</v>
      </c>
      <c r="AH912" s="36">
        <v>6291696</v>
      </c>
      <c r="AI912" s="36">
        <v>0</v>
      </c>
      <c r="AJ912" s="36">
        <v>6291696</v>
      </c>
      <c r="AK912" s="36">
        <v>0</v>
      </c>
      <c r="AL912" s="36">
        <v>6291696</v>
      </c>
      <c r="AM912" s="36">
        <v>0</v>
      </c>
      <c r="AN912" s="36">
        <v>6291696</v>
      </c>
      <c r="AO912" s="36">
        <v>0</v>
      </c>
      <c r="AP912" s="36">
        <v>6291696</v>
      </c>
      <c r="AQ912" s="36">
        <v>0</v>
      </c>
      <c r="AR912" s="36">
        <v>0</v>
      </c>
      <c r="AS912" s="36">
        <v>0</v>
      </c>
      <c r="AT912" s="36">
        <v>0</v>
      </c>
      <c r="AU912" s="36">
        <v>0</v>
      </c>
      <c r="AV912" s="36">
        <v>0</v>
      </c>
      <c r="AW912" s="36">
        <v>0</v>
      </c>
      <c r="AX912" s="36">
        <v>0</v>
      </c>
      <c r="AY912" s="36">
        <v>0</v>
      </c>
      <c r="AZ912" s="36">
        <v>0</v>
      </c>
      <c r="BA912" s="34"/>
      <c r="BB912" s="34"/>
      <c r="BC912" s="34"/>
      <c r="BD912" s="34"/>
      <c r="BE912" s="11" t="str">
        <f t="shared" si="96"/>
        <v>OK</v>
      </c>
      <c r="BF912" s="11" t="str">
        <f t="shared" si="97"/>
        <v>OK</v>
      </c>
      <c r="BG912" s="5">
        <f>+IF(B912&lt;&gt;"",COUNTBLANK(F912:AZ912),0)</f>
        <v>0</v>
      </c>
      <c r="BH912" s="12">
        <f t="shared" si="98"/>
        <v>31458480</v>
      </c>
      <c r="BI912" s="12">
        <f t="shared" si="99"/>
        <v>31458480</v>
      </c>
      <c r="BJ912" s="5">
        <f t="shared" si="100"/>
        <v>0</v>
      </c>
      <c r="BK912" s="5">
        <f t="shared" si="101"/>
        <v>0</v>
      </c>
      <c r="BL912" s="2">
        <v>5</v>
      </c>
      <c r="BM912" s="2">
        <v>2510</v>
      </c>
      <c r="BN912" s="2">
        <v>1</v>
      </c>
      <c r="BO912" s="16">
        <v>1</v>
      </c>
      <c r="BP912" s="2">
        <v>15</v>
      </c>
      <c r="BQ912" s="2">
        <v>15</v>
      </c>
      <c r="BT912" s="40"/>
      <c r="BU912" s="40"/>
      <c r="BV912" s="40"/>
      <c r="BW912" s="40"/>
      <c r="BX912" s="40"/>
      <c r="BY912" s="40"/>
      <c r="BZ912" s="40"/>
      <c r="CA912" s="40"/>
    </row>
    <row r="913" spans="1:79" ht="96.6">
      <c r="A913" s="49" t="s">
        <v>3974</v>
      </c>
      <c r="B913" s="37" t="s">
        <v>1278</v>
      </c>
      <c r="C913" s="31" t="s">
        <v>415</v>
      </c>
      <c r="D913" s="31" t="s">
        <v>402</v>
      </c>
      <c r="E913" s="22" t="s">
        <v>4087</v>
      </c>
      <c r="F913" s="23" t="s">
        <v>4088</v>
      </c>
      <c r="G913" s="23" t="s">
        <v>4089</v>
      </c>
      <c r="H913" s="23" t="s">
        <v>4090</v>
      </c>
      <c r="I913" s="23">
        <v>80111604</v>
      </c>
      <c r="J913" s="23" t="s">
        <v>385</v>
      </c>
      <c r="K913" s="23" t="s">
        <v>1490</v>
      </c>
      <c r="L913" s="23" t="s">
        <v>3092</v>
      </c>
      <c r="M913" s="24" t="s">
        <v>1477</v>
      </c>
      <c r="N913" s="24" t="s">
        <v>1477</v>
      </c>
      <c r="O913" s="24" t="s">
        <v>421</v>
      </c>
      <c r="P913" s="24">
        <v>5</v>
      </c>
      <c r="Q913" s="24" t="s">
        <v>1546</v>
      </c>
      <c r="R913" s="24" t="s">
        <v>1550</v>
      </c>
      <c r="S913" s="25">
        <v>31458480</v>
      </c>
      <c r="T913" s="25">
        <v>31458480</v>
      </c>
      <c r="U913" s="24" t="s">
        <v>1560</v>
      </c>
      <c r="V913" s="24" t="s">
        <v>1561</v>
      </c>
      <c r="W913" s="23" t="s">
        <v>246</v>
      </c>
      <c r="X913" s="23" t="s">
        <v>1594</v>
      </c>
      <c r="Y913" s="23" t="s">
        <v>1615</v>
      </c>
      <c r="Z913" s="23" t="s">
        <v>1768</v>
      </c>
      <c r="AA913" s="23" t="s">
        <v>1818</v>
      </c>
      <c r="AB913" s="23" t="s">
        <v>1824</v>
      </c>
      <c r="AC913" s="36">
        <v>0</v>
      </c>
      <c r="AD913" s="36">
        <v>0</v>
      </c>
      <c r="AE913" s="36">
        <v>31458480</v>
      </c>
      <c r="AF913" s="36">
        <v>0</v>
      </c>
      <c r="AG913" s="36">
        <v>0</v>
      </c>
      <c r="AH913" s="36">
        <v>6291696</v>
      </c>
      <c r="AI913" s="36">
        <v>0</v>
      </c>
      <c r="AJ913" s="36">
        <v>6291696</v>
      </c>
      <c r="AK913" s="36">
        <v>0</v>
      </c>
      <c r="AL913" s="36">
        <v>6291696</v>
      </c>
      <c r="AM913" s="36">
        <v>0</v>
      </c>
      <c r="AN913" s="36">
        <v>6291696</v>
      </c>
      <c r="AO913" s="36">
        <v>0</v>
      </c>
      <c r="AP913" s="36">
        <v>6291696</v>
      </c>
      <c r="AQ913" s="36">
        <v>0</v>
      </c>
      <c r="AR913" s="36">
        <v>0</v>
      </c>
      <c r="AS913" s="36">
        <v>0</v>
      </c>
      <c r="AT913" s="36">
        <v>0</v>
      </c>
      <c r="AU913" s="36">
        <v>0</v>
      </c>
      <c r="AV913" s="36">
        <v>0</v>
      </c>
      <c r="AW913" s="36">
        <v>0</v>
      </c>
      <c r="AX913" s="36">
        <v>0</v>
      </c>
      <c r="AY913" s="36">
        <v>0</v>
      </c>
      <c r="AZ913" s="36">
        <v>0</v>
      </c>
      <c r="BA913" s="34"/>
      <c r="BB913" s="34"/>
      <c r="BC913" s="34"/>
      <c r="BD913" s="34"/>
      <c r="BE913" s="11" t="str">
        <f t="shared" si="96"/>
        <v>OK</v>
      </c>
      <c r="BF913" s="11" t="str">
        <f t="shared" si="97"/>
        <v>OK</v>
      </c>
      <c r="BG913" s="5">
        <f>+IF(B913&lt;&gt;"",COUNTBLANK(F913:AZ913),0)</f>
        <v>0</v>
      </c>
      <c r="BH913" s="12">
        <f t="shared" si="98"/>
        <v>31458480</v>
      </c>
      <c r="BI913" s="12">
        <f t="shared" si="99"/>
        <v>31458480</v>
      </c>
      <c r="BJ913" s="5">
        <f t="shared" si="100"/>
        <v>0</v>
      </c>
      <c r="BK913" s="5">
        <f t="shared" si="101"/>
        <v>0</v>
      </c>
      <c r="BL913" s="2">
        <v>5</v>
      </c>
      <c r="BM913" s="2">
        <v>2510</v>
      </c>
      <c r="BN913" s="2">
        <v>1</v>
      </c>
      <c r="BO913" s="16">
        <v>1</v>
      </c>
      <c r="BP913" s="2">
        <v>15</v>
      </c>
      <c r="BQ913" s="2">
        <v>16</v>
      </c>
      <c r="BT913" s="40"/>
      <c r="BU913" s="40"/>
      <c r="BV913" s="40"/>
      <c r="BW913" s="40"/>
      <c r="BX913" s="40"/>
      <c r="BY913" s="40"/>
      <c r="BZ913" s="40"/>
      <c r="CA913" s="40"/>
    </row>
    <row r="914" spans="1:79" ht="96.6">
      <c r="A914" s="49" t="s">
        <v>3974</v>
      </c>
      <c r="B914" s="37" t="s">
        <v>1279</v>
      </c>
      <c r="C914" s="31" t="s">
        <v>415</v>
      </c>
      <c r="D914" s="31" t="s">
        <v>402</v>
      </c>
      <c r="E914" s="22" t="s">
        <v>4087</v>
      </c>
      <c r="F914" s="23" t="s">
        <v>4088</v>
      </c>
      <c r="G914" s="23" t="s">
        <v>4089</v>
      </c>
      <c r="H914" s="23" t="s">
        <v>4090</v>
      </c>
      <c r="I914" s="23">
        <v>80111604</v>
      </c>
      <c r="J914" s="23" t="s">
        <v>385</v>
      </c>
      <c r="K914" s="23" t="s">
        <v>1490</v>
      </c>
      <c r="L914" s="23" t="s">
        <v>3093</v>
      </c>
      <c r="M914" s="24" t="s">
        <v>1477</v>
      </c>
      <c r="N914" s="24" t="s">
        <v>1477</v>
      </c>
      <c r="O914" s="24" t="s">
        <v>421</v>
      </c>
      <c r="P914" s="24">
        <v>5</v>
      </c>
      <c r="Q914" s="24" t="s">
        <v>1546</v>
      </c>
      <c r="R914" s="24" t="s">
        <v>1550</v>
      </c>
      <c r="S914" s="25">
        <v>31458480</v>
      </c>
      <c r="T914" s="25">
        <v>31458480</v>
      </c>
      <c r="U914" s="24" t="s">
        <v>1560</v>
      </c>
      <c r="V914" s="24" t="s">
        <v>1561</v>
      </c>
      <c r="W914" s="23" t="s">
        <v>246</v>
      </c>
      <c r="X914" s="23" t="s">
        <v>1594</v>
      </c>
      <c r="Y914" s="23" t="s">
        <v>1615</v>
      </c>
      <c r="Z914" s="23" t="s">
        <v>1768</v>
      </c>
      <c r="AA914" s="23" t="s">
        <v>1818</v>
      </c>
      <c r="AB914" s="23" t="s">
        <v>1824</v>
      </c>
      <c r="AC914" s="36">
        <v>0</v>
      </c>
      <c r="AD914" s="36">
        <v>0</v>
      </c>
      <c r="AE914" s="36">
        <v>31458480</v>
      </c>
      <c r="AF914" s="36">
        <v>0</v>
      </c>
      <c r="AG914" s="36">
        <v>0</v>
      </c>
      <c r="AH914" s="36">
        <v>6291696</v>
      </c>
      <c r="AI914" s="36">
        <v>0</v>
      </c>
      <c r="AJ914" s="36">
        <v>6291696</v>
      </c>
      <c r="AK914" s="36">
        <v>0</v>
      </c>
      <c r="AL914" s="36">
        <v>6291696</v>
      </c>
      <c r="AM914" s="36">
        <v>0</v>
      </c>
      <c r="AN914" s="36">
        <v>6291696</v>
      </c>
      <c r="AO914" s="36">
        <v>0</v>
      </c>
      <c r="AP914" s="36">
        <v>6291696</v>
      </c>
      <c r="AQ914" s="36">
        <v>0</v>
      </c>
      <c r="AR914" s="36">
        <v>0</v>
      </c>
      <c r="AS914" s="36">
        <v>0</v>
      </c>
      <c r="AT914" s="36">
        <v>0</v>
      </c>
      <c r="AU914" s="36">
        <v>0</v>
      </c>
      <c r="AV914" s="36">
        <v>0</v>
      </c>
      <c r="AW914" s="36">
        <v>0</v>
      </c>
      <c r="AX914" s="36">
        <v>0</v>
      </c>
      <c r="AY914" s="36">
        <v>0</v>
      </c>
      <c r="AZ914" s="36">
        <v>0</v>
      </c>
      <c r="BA914" s="34"/>
      <c r="BB914" s="34"/>
      <c r="BC914" s="34"/>
      <c r="BD914" s="34"/>
      <c r="BE914" s="11" t="str">
        <f t="shared" si="96"/>
        <v>OK</v>
      </c>
      <c r="BF914" s="11" t="str">
        <f t="shared" si="97"/>
        <v>OK</v>
      </c>
      <c r="BG914" s="5">
        <f>+IF(B914&lt;&gt;"",COUNTBLANK(F914:AZ914),0)</f>
        <v>0</v>
      </c>
      <c r="BH914" s="12">
        <f t="shared" si="98"/>
        <v>31458480</v>
      </c>
      <c r="BI914" s="12">
        <f t="shared" si="99"/>
        <v>31458480</v>
      </c>
      <c r="BJ914" s="5">
        <f t="shared" si="100"/>
        <v>0</v>
      </c>
      <c r="BK914" s="5">
        <f t="shared" si="101"/>
        <v>0</v>
      </c>
      <c r="BL914" s="2">
        <v>5</v>
      </c>
      <c r="BM914" s="2">
        <v>2510</v>
      </c>
      <c r="BN914" s="2">
        <v>1</v>
      </c>
      <c r="BO914" s="16">
        <v>1</v>
      </c>
      <c r="BP914" s="2">
        <v>15</v>
      </c>
      <c r="BQ914" s="2">
        <v>17</v>
      </c>
      <c r="BT914" s="40"/>
      <c r="BU914" s="40"/>
      <c r="BV914" s="40"/>
      <c r="BW914" s="40"/>
      <c r="BX914" s="40"/>
      <c r="BY914" s="40"/>
      <c r="BZ914" s="40"/>
      <c r="CA914" s="40"/>
    </row>
    <row r="915" spans="1:79" ht="82.8">
      <c r="A915" s="49" t="s">
        <v>3974</v>
      </c>
      <c r="B915" s="37" t="s">
        <v>1280</v>
      </c>
      <c r="C915" s="31" t="s">
        <v>415</v>
      </c>
      <c r="D915" s="31" t="s">
        <v>402</v>
      </c>
      <c r="E915" s="22" t="s">
        <v>4087</v>
      </c>
      <c r="F915" s="23" t="s">
        <v>4088</v>
      </c>
      <c r="G915" s="23" t="s">
        <v>4089</v>
      </c>
      <c r="H915" s="23" t="s">
        <v>4090</v>
      </c>
      <c r="I915" s="23">
        <v>80111604</v>
      </c>
      <c r="J915" s="23" t="s">
        <v>385</v>
      </c>
      <c r="K915" s="23" t="s">
        <v>1490</v>
      </c>
      <c r="L915" s="23" t="s">
        <v>3094</v>
      </c>
      <c r="M915" s="24" t="s">
        <v>1477</v>
      </c>
      <c r="N915" s="24" t="s">
        <v>1477</v>
      </c>
      <c r="O915" s="24" t="s">
        <v>421</v>
      </c>
      <c r="P915" s="24">
        <v>10</v>
      </c>
      <c r="Q915" s="24" t="s">
        <v>1546</v>
      </c>
      <c r="R915" s="24" t="s">
        <v>1550</v>
      </c>
      <c r="S915" s="25">
        <v>80000000</v>
      </c>
      <c r="T915" s="25">
        <v>80000000</v>
      </c>
      <c r="U915" s="24" t="s">
        <v>1560</v>
      </c>
      <c r="V915" s="24" t="s">
        <v>1561</v>
      </c>
      <c r="W915" s="23" t="s">
        <v>246</v>
      </c>
      <c r="X915" s="23" t="s">
        <v>1594</v>
      </c>
      <c r="Y915" s="23" t="s">
        <v>1615</v>
      </c>
      <c r="Z915" s="23" t="s">
        <v>1769</v>
      </c>
      <c r="AA915" s="23" t="s">
        <v>1818</v>
      </c>
      <c r="AB915" s="23" t="s">
        <v>1824</v>
      </c>
      <c r="AC915" s="36">
        <v>0</v>
      </c>
      <c r="AD915" s="36">
        <v>0</v>
      </c>
      <c r="AE915" s="36">
        <v>80000000</v>
      </c>
      <c r="AF915" s="36">
        <v>0</v>
      </c>
      <c r="AG915" s="36">
        <v>0</v>
      </c>
      <c r="AH915" s="36">
        <v>8000000</v>
      </c>
      <c r="AI915" s="36">
        <v>0</v>
      </c>
      <c r="AJ915" s="36">
        <v>8000000</v>
      </c>
      <c r="AK915" s="36">
        <v>0</v>
      </c>
      <c r="AL915" s="36">
        <v>8000000</v>
      </c>
      <c r="AM915" s="36">
        <v>0</v>
      </c>
      <c r="AN915" s="36">
        <v>8000000</v>
      </c>
      <c r="AO915" s="36">
        <v>0</v>
      </c>
      <c r="AP915" s="36">
        <v>8000000</v>
      </c>
      <c r="AQ915" s="36">
        <v>0</v>
      </c>
      <c r="AR915" s="36">
        <v>8000000</v>
      </c>
      <c r="AS915" s="36">
        <v>0</v>
      </c>
      <c r="AT915" s="36">
        <v>8000000</v>
      </c>
      <c r="AU915" s="36">
        <v>0</v>
      </c>
      <c r="AV915" s="36">
        <v>8000000</v>
      </c>
      <c r="AW915" s="36">
        <v>0</v>
      </c>
      <c r="AX915" s="36">
        <v>16000000</v>
      </c>
      <c r="AY915" s="36">
        <v>0</v>
      </c>
      <c r="AZ915" s="36">
        <v>0</v>
      </c>
      <c r="BA915" s="34"/>
      <c r="BB915" s="34"/>
      <c r="BC915" s="34"/>
      <c r="BD915" s="34"/>
      <c r="BE915" s="11" t="str">
        <f t="shared" si="96"/>
        <v>OK</v>
      </c>
      <c r="BF915" s="11" t="str">
        <f t="shared" si="97"/>
        <v>OK</v>
      </c>
      <c r="BG915" s="5">
        <f>+IF(B915&lt;&gt;"",COUNTBLANK(F915:AZ915),0)</f>
        <v>0</v>
      </c>
      <c r="BH915" s="12">
        <f t="shared" si="98"/>
        <v>80000000</v>
      </c>
      <c r="BI915" s="12">
        <f t="shared" si="99"/>
        <v>80000000</v>
      </c>
      <c r="BJ915" s="5">
        <f t="shared" si="100"/>
        <v>0</v>
      </c>
      <c r="BK915" s="5">
        <f t="shared" si="101"/>
        <v>0</v>
      </c>
      <c r="BL915" s="2">
        <v>5</v>
      </c>
      <c r="BM915" s="2">
        <v>2510</v>
      </c>
      <c r="BN915" s="2">
        <v>1</v>
      </c>
      <c r="BO915" s="16">
        <v>1</v>
      </c>
      <c r="BP915" s="2">
        <v>15</v>
      </c>
      <c r="BQ915" s="2">
        <v>18</v>
      </c>
      <c r="BT915" s="40"/>
      <c r="BU915" s="40"/>
      <c r="BV915" s="40"/>
      <c r="BW915" s="40"/>
      <c r="BX915" s="40"/>
      <c r="BY915" s="40"/>
      <c r="BZ915" s="40"/>
      <c r="CA915" s="40"/>
    </row>
    <row r="916" spans="1:79" ht="96.6">
      <c r="A916" s="49" t="s">
        <v>3974</v>
      </c>
      <c r="B916" s="37" t="s">
        <v>1281</v>
      </c>
      <c r="C916" s="31" t="s">
        <v>415</v>
      </c>
      <c r="D916" s="31" t="s">
        <v>402</v>
      </c>
      <c r="E916" s="22" t="s">
        <v>4087</v>
      </c>
      <c r="F916" s="23" t="s">
        <v>4088</v>
      </c>
      <c r="G916" s="23" t="s">
        <v>4089</v>
      </c>
      <c r="H916" s="23" t="s">
        <v>4090</v>
      </c>
      <c r="I916" s="23">
        <v>80111604</v>
      </c>
      <c r="J916" s="23" t="s">
        <v>385</v>
      </c>
      <c r="K916" s="23" t="s">
        <v>1490</v>
      </c>
      <c r="L916" s="23" t="s">
        <v>3095</v>
      </c>
      <c r="M916" s="24" t="s">
        <v>1477</v>
      </c>
      <c r="N916" s="24" t="s">
        <v>1477</v>
      </c>
      <c r="O916" s="24" t="s">
        <v>421</v>
      </c>
      <c r="P916" s="24">
        <v>10</v>
      </c>
      <c r="Q916" s="24" t="s">
        <v>1546</v>
      </c>
      <c r="R916" s="24" t="s">
        <v>1550</v>
      </c>
      <c r="S916" s="25">
        <v>80000000</v>
      </c>
      <c r="T916" s="25">
        <v>80000000</v>
      </c>
      <c r="U916" s="24" t="s">
        <v>1560</v>
      </c>
      <c r="V916" s="24" t="s">
        <v>1561</v>
      </c>
      <c r="W916" s="23" t="s">
        <v>246</v>
      </c>
      <c r="X916" s="23" t="s">
        <v>1594</v>
      </c>
      <c r="Y916" s="23" t="s">
        <v>1615</v>
      </c>
      <c r="Z916" s="23" t="s">
        <v>1769</v>
      </c>
      <c r="AA916" s="23" t="s">
        <v>1818</v>
      </c>
      <c r="AB916" s="23" t="s">
        <v>1824</v>
      </c>
      <c r="AC916" s="36">
        <v>0</v>
      </c>
      <c r="AD916" s="36">
        <v>0</v>
      </c>
      <c r="AE916" s="36">
        <v>80000000</v>
      </c>
      <c r="AF916" s="36">
        <v>0</v>
      </c>
      <c r="AG916" s="36">
        <v>0</v>
      </c>
      <c r="AH916" s="36">
        <v>8000000</v>
      </c>
      <c r="AI916" s="36">
        <v>0</v>
      </c>
      <c r="AJ916" s="36">
        <v>8000000</v>
      </c>
      <c r="AK916" s="36">
        <v>0</v>
      </c>
      <c r="AL916" s="36">
        <v>8000000</v>
      </c>
      <c r="AM916" s="36">
        <v>0</v>
      </c>
      <c r="AN916" s="36">
        <v>8000000</v>
      </c>
      <c r="AO916" s="36">
        <v>0</v>
      </c>
      <c r="AP916" s="36">
        <v>8000000</v>
      </c>
      <c r="AQ916" s="36">
        <v>0</v>
      </c>
      <c r="AR916" s="36">
        <v>8000000</v>
      </c>
      <c r="AS916" s="36">
        <v>0</v>
      </c>
      <c r="AT916" s="36">
        <v>8000000</v>
      </c>
      <c r="AU916" s="36">
        <v>0</v>
      </c>
      <c r="AV916" s="36">
        <v>8000000</v>
      </c>
      <c r="AW916" s="36">
        <v>0</v>
      </c>
      <c r="AX916" s="36">
        <v>16000000</v>
      </c>
      <c r="AY916" s="36">
        <v>0</v>
      </c>
      <c r="AZ916" s="36">
        <v>0</v>
      </c>
      <c r="BA916" s="34"/>
      <c r="BB916" s="34"/>
      <c r="BC916" s="34"/>
      <c r="BD916" s="34"/>
      <c r="BE916" s="11" t="str">
        <f t="shared" si="96"/>
        <v>OK</v>
      </c>
      <c r="BF916" s="11" t="str">
        <f t="shared" si="97"/>
        <v>OK</v>
      </c>
      <c r="BG916" s="5">
        <f>+IF(B916&lt;&gt;"",COUNTBLANK(F916:AZ916),0)</f>
        <v>0</v>
      </c>
      <c r="BH916" s="12">
        <f t="shared" si="98"/>
        <v>80000000</v>
      </c>
      <c r="BI916" s="12">
        <f t="shared" si="99"/>
        <v>80000000</v>
      </c>
      <c r="BJ916" s="5">
        <f t="shared" si="100"/>
        <v>0</v>
      </c>
      <c r="BK916" s="5">
        <f t="shared" si="101"/>
        <v>0</v>
      </c>
      <c r="BL916" s="2">
        <v>5</v>
      </c>
      <c r="BM916" s="2">
        <v>2510</v>
      </c>
      <c r="BN916" s="2">
        <v>1</v>
      </c>
      <c r="BO916" s="16">
        <v>1</v>
      </c>
      <c r="BP916" s="2">
        <v>15</v>
      </c>
      <c r="BQ916" s="2">
        <v>19</v>
      </c>
      <c r="BT916" s="40"/>
      <c r="BU916" s="40"/>
      <c r="BV916" s="40"/>
      <c r="BW916" s="40"/>
      <c r="BX916" s="40"/>
      <c r="BY916" s="40"/>
      <c r="BZ916" s="40"/>
      <c r="CA916" s="40"/>
    </row>
    <row r="917" spans="1:79" ht="96.6">
      <c r="A917" s="49" t="s">
        <v>3974</v>
      </c>
      <c r="B917" s="37" t="s">
        <v>1282</v>
      </c>
      <c r="C917" s="31" t="s">
        <v>415</v>
      </c>
      <c r="D917" s="31" t="s">
        <v>402</v>
      </c>
      <c r="E917" s="22" t="s">
        <v>4087</v>
      </c>
      <c r="F917" s="23" t="s">
        <v>4088</v>
      </c>
      <c r="G917" s="23" t="s">
        <v>4089</v>
      </c>
      <c r="H917" s="23" t="s">
        <v>4090</v>
      </c>
      <c r="I917" s="23">
        <v>80111604</v>
      </c>
      <c r="J917" s="23" t="s">
        <v>385</v>
      </c>
      <c r="K917" s="23" t="s">
        <v>1490</v>
      </c>
      <c r="L917" s="23" t="s">
        <v>3097</v>
      </c>
      <c r="M917" s="24" t="s">
        <v>1477</v>
      </c>
      <c r="N917" s="24" t="s">
        <v>421</v>
      </c>
      <c r="O917" s="24" t="s">
        <v>422</v>
      </c>
      <c r="P917" s="24">
        <v>10</v>
      </c>
      <c r="Q917" s="24" t="s">
        <v>1546</v>
      </c>
      <c r="R917" s="24" t="s">
        <v>1550</v>
      </c>
      <c r="S917" s="25">
        <v>80000000</v>
      </c>
      <c r="T917" s="25">
        <v>80000000</v>
      </c>
      <c r="U917" s="24" t="s">
        <v>1560</v>
      </c>
      <c r="V917" s="24" t="s">
        <v>1561</v>
      </c>
      <c r="W917" s="23" t="s">
        <v>246</v>
      </c>
      <c r="X917" s="23" t="s">
        <v>1594</v>
      </c>
      <c r="Y917" s="23" t="s">
        <v>1615</v>
      </c>
      <c r="Z917" s="23" t="s">
        <v>1769</v>
      </c>
      <c r="AA917" s="23" t="s">
        <v>1818</v>
      </c>
      <c r="AB917" s="23" t="s">
        <v>1824</v>
      </c>
      <c r="AC917" s="36">
        <v>0</v>
      </c>
      <c r="AD917" s="36">
        <v>0</v>
      </c>
      <c r="AE917" s="36">
        <v>0</v>
      </c>
      <c r="AF917" s="36">
        <v>0</v>
      </c>
      <c r="AG917" s="36">
        <v>80000000</v>
      </c>
      <c r="AH917" s="36">
        <v>0</v>
      </c>
      <c r="AI917" s="36">
        <v>0</v>
      </c>
      <c r="AJ917" s="36">
        <v>8000000</v>
      </c>
      <c r="AK917" s="36">
        <v>0</v>
      </c>
      <c r="AL917" s="36">
        <v>8000000</v>
      </c>
      <c r="AM917" s="36">
        <v>0</v>
      </c>
      <c r="AN917" s="36">
        <v>8000000</v>
      </c>
      <c r="AO917" s="36">
        <v>0</v>
      </c>
      <c r="AP917" s="36">
        <v>8000000</v>
      </c>
      <c r="AQ917" s="36">
        <v>0</v>
      </c>
      <c r="AR917" s="36">
        <v>8000000</v>
      </c>
      <c r="AS917" s="36">
        <v>0</v>
      </c>
      <c r="AT917" s="36">
        <v>8000000</v>
      </c>
      <c r="AU917" s="36">
        <v>0</v>
      </c>
      <c r="AV917" s="36">
        <v>8000000</v>
      </c>
      <c r="AW917" s="36">
        <v>0</v>
      </c>
      <c r="AX917" s="36">
        <v>8000000</v>
      </c>
      <c r="AY917" s="36">
        <v>0</v>
      </c>
      <c r="AZ917" s="36">
        <v>16000000</v>
      </c>
      <c r="BA917" s="34"/>
      <c r="BB917" s="34"/>
      <c r="BC917" s="34"/>
      <c r="BD917" s="34"/>
      <c r="BE917" s="11" t="str">
        <f t="shared" si="96"/>
        <v>OK</v>
      </c>
      <c r="BF917" s="11" t="str">
        <f t="shared" si="97"/>
        <v>OK</v>
      </c>
      <c r="BG917" s="5">
        <f>+IF(B917&lt;&gt;"",COUNTBLANK(F917:AZ917),0)</f>
        <v>0</v>
      </c>
      <c r="BH917" s="12">
        <f t="shared" si="98"/>
        <v>80000000</v>
      </c>
      <c r="BI917" s="12">
        <f t="shared" si="99"/>
        <v>80000000</v>
      </c>
      <c r="BJ917" s="5">
        <f t="shared" si="100"/>
        <v>0</v>
      </c>
      <c r="BK917" s="5">
        <f t="shared" si="101"/>
        <v>0</v>
      </c>
      <c r="BL917" s="2">
        <v>5</v>
      </c>
      <c r="BM917" s="2">
        <v>2510</v>
      </c>
      <c r="BN917" s="2">
        <v>1</v>
      </c>
      <c r="BO917" s="16">
        <v>1</v>
      </c>
      <c r="BP917" s="2">
        <v>15</v>
      </c>
      <c r="BQ917" s="2">
        <v>20</v>
      </c>
      <c r="BT917" s="40"/>
      <c r="BU917" s="40"/>
      <c r="BV917" s="40"/>
      <c r="BW917" s="40"/>
      <c r="BX917" s="40"/>
      <c r="BY917" s="40"/>
      <c r="BZ917" s="40"/>
      <c r="CA917" s="40"/>
    </row>
    <row r="918" spans="1:79" ht="124.2">
      <c r="A918" s="49" t="s">
        <v>3974</v>
      </c>
      <c r="B918" s="37" t="s">
        <v>1283</v>
      </c>
      <c r="C918" s="31" t="s">
        <v>415</v>
      </c>
      <c r="D918" s="31" t="s">
        <v>402</v>
      </c>
      <c r="E918" s="22" t="s">
        <v>4087</v>
      </c>
      <c r="F918" s="23" t="s">
        <v>4088</v>
      </c>
      <c r="G918" s="23" t="s">
        <v>4089</v>
      </c>
      <c r="H918" s="23" t="s">
        <v>4090</v>
      </c>
      <c r="I918" s="23">
        <v>80111604</v>
      </c>
      <c r="J918" s="23" t="s">
        <v>385</v>
      </c>
      <c r="K918" s="23" t="s">
        <v>1490</v>
      </c>
      <c r="L918" s="23" t="s">
        <v>3098</v>
      </c>
      <c r="M918" s="24" t="s">
        <v>1477</v>
      </c>
      <c r="N918" s="24" t="s">
        <v>1477</v>
      </c>
      <c r="O918" s="24" t="s">
        <v>421</v>
      </c>
      <c r="P918" s="24">
        <v>10</v>
      </c>
      <c r="Q918" s="24" t="s">
        <v>1546</v>
      </c>
      <c r="R918" s="24" t="s">
        <v>1550</v>
      </c>
      <c r="S918" s="25">
        <v>62916960</v>
      </c>
      <c r="T918" s="25">
        <v>62916960</v>
      </c>
      <c r="U918" s="24" t="s">
        <v>1560</v>
      </c>
      <c r="V918" s="24" t="s">
        <v>1561</v>
      </c>
      <c r="W918" s="23" t="s">
        <v>246</v>
      </c>
      <c r="X918" s="23" t="s">
        <v>1594</v>
      </c>
      <c r="Y918" s="23" t="s">
        <v>1615</v>
      </c>
      <c r="Z918" s="23" t="s">
        <v>1766</v>
      </c>
      <c r="AA918" s="23" t="s">
        <v>1818</v>
      </c>
      <c r="AB918" s="23" t="s">
        <v>1824</v>
      </c>
      <c r="AC918" s="36">
        <v>0</v>
      </c>
      <c r="AD918" s="36">
        <v>0</v>
      </c>
      <c r="AE918" s="36">
        <v>62916960</v>
      </c>
      <c r="AF918" s="36">
        <v>0</v>
      </c>
      <c r="AG918" s="36">
        <v>0</v>
      </c>
      <c r="AH918" s="36">
        <v>6291696</v>
      </c>
      <c r="AI918" s="36">
        <v>0</v>
      </c>
      <c r="AJ918" s="36">
        <v>6291696</v>
      </c>
      <c r="AK918" s="36">
        <v>0</v>
      </c>
      <c r="AL918" s="36">
        <v>6291696</v>
      </c>
      <c r="AM918" s="36">
        <v>0</v>
      </c>
      <c r="AN918" s="36">
        <v>6291696</v>
      </c>
      <c r="AO918" s="36">
        <v>0</v>
      </c>
      <c r="AP918" s="36">
        <v>6291696</v>
      </c>
      <c r="AQ918" s="36">
        <v>0</v>
      </c>
      <c r="AR918" s="36">
        <v>6291696</v>
      </c>
      <c r="AS918" s="36">
        <v>0</v>
      </c>
      <c r="AT918" s="36">
        <v>6291696</v>
      </c>
      <c r="AU918" s="36">
        <v>0</v>
      </c>
      <c r="AV918" s="36">
        <v>6291696</v>
      </c>
      <c r="AW918" s="36">
        <v>0</v>
      </c>
      <c r="AX918" s="36">
        <v>12583392</v>
      </c>
      <c r="AY918" s="36">
        <v>0</v>
      </c>
      <c r="AZ918" s="36">
        <v>0</v>
      </c>
      <c r="BA918" s="34"/>
      <c r="BB918" s="34"/>
      <c r="BC918" s="34"/>
      <c r="BD918" s="34"/>
      <c r="BE918" s="11" t="str">
        <f t="shared" si="96"/>
        <v>OK</v>
      </c>
      <c r="BF918" s="11" t="str">
        <f t="shared" si="97"/>
        <v>OK</v>
      </c>
      <c r="BG918" s="5">
        <f>+IF(B918&lt;&gt;"",COUNTBLANK(F918:AZ918),0)</f>
        <v>0</v>
      </c>
      <c r="BH918" s="12">
        <f t="shared" si="98"/>
        <v>62916960</v>
      </c>
      <c r="BI918" s="12">
        <f t="shared" si="99"/>
        <v>62916960</v>
      </c>
      <c r="BJ918" s="5">
        <f t="shared" si="100"/>
        <v>0</v>
      </c>
      <c r="BK918" s="5">
        <f t="shared" si="101"/>
        <v>0</v>
      </c>
      <c r="BL918" s="2">
        <v>5</v>
      </c>
      <c r="BM918" s="2">
        <v>2510</v>
      </c>
      <c r="BN918" s="2">
        <v>1</v>
      </c>
      <c r="BO918" s="16">
        <v>1</v>
      </c>
      <c r="BP918" s="2">
        <v>15</v>
      </c>
      <c r="BQ918" s="2">
        <v>21</v>
      </c>
      <c r="BT918" s="40"/>
      <c r="BU918" s="40"/>
      <c r="BV918" s="40"/>
      <c r="BW918" s="40"/>
      <c r="BX918" s="40"/>
      <c r="BY918" s="40"/>
      <c r="BZ918" s="40"/>
      <c r="CA918" s="40"/>
    </row>
    <row r="919" spans="1:79" ht="124.2">
      <c r="A919" s="49" t="s">
        <v>3974</v>
      </c>
      <c r="B919" s="37" t="s">
        <v>1284</v>
      </c>
      <c r="C919" s="31" t="s">
        <v>415</v>
      </c>
      <c r="D919" s="31" t="s">
        <v>402</v>
      </c>
      <c r="E919" s="22" t="s">
        <v>4087</v>
      </c>
      <c r="F919" s="23" t="s">
        <v>4088</v>
      </c>
      <c r="G919" s="23" t="s">
        <v>4089</v>
      </c>
      <c r="H919" s="23" t="s">
        <v>4090</v>
      </c>
      <c r="I919" s="23">
        <v>80111604</v>
      </c>
      <c r="J919" s="23" t="s">
        <v>385</v>
      </c>
      <c r="K919" s="23" t="s">
        <v>1490</v>
      </c>
      <c r="L919" s="23" t="s">
        <v>3099</v>
      </c>
      <c r="M919" s="24" t="s">
        <v>1477</v>
      </c>
      <c r="N919" s="24" t="s">
        <v>1477</v>
      </c>
      <c r="O919" s="24" t="s">
        <v>1477</v>
      </c>
      <c r="P919" s="24">
        <v>10</v>
      </c>
      <c r="Q919" s="24" t="s">
        <v>1546</v>
      </c>
      <c r="R919" s="24" t="s">
        <v>1550</v>
      </c>
      <c r="S919" s="25">
        <v>62916960</v>
      </c>
      <c r="T919" s="25">
        <v>62916960</v>
      </c>
      <c r="U919" s="24" t="s">
        <v>1560</v>
      </c>
      <c r="V919" s="24" t="s">
        <v>1561</v>
      </c>
      <c r="W919" s="23" t="s">
        <v>246</v>
      </c>
      <c r="X919" s="23" t="s">
        <v>1594</v>
      </c>
      <c r="Y919" s="23" t="s">
        <v>1615</v>
      </c>
      <c r="Z919" s="23" t="s">
        <v>1766</v>
      </c>
      <c r="AA919" s="23" t="s">
        <v>1818</v>
      </c>
      <c r="AB919" s="23" t="s">
        <v>1824</v>
      </c>
      <c r="AC919" s="36">
        <v>62916960</v>
      </c>
      <c r="AD919" s="36">
        <v>0</v>
      </c>
      <c r="AE919" s="36">
        <v>0</v>
      </c>
      <c r="AF919" s="36">
        <v>3145848</v>
      </c>
      <c r="AG919" s="36">
        <v>0</v>
      </c>
      <c r="AH919" s="36">
        <v>6291696</v>
      </c>
      <c r="AI919" s="36">
        <v>0</v>
      </c>
      <c r="AJ919" s="36">
        <v>6291696</v>
      </c>
      <c r="AK919" s="36">
        <v>0</v>
      </c>
      <c r="AL919" s="36">
        <v>6291696</v>
      </c>
      <c r="AM919" s="36">
        <v>0</v>
      </c>
      <c r="AN919" s="36">
        <v>6291696</v>
      </c>
      <c r="AO919" s="36">
        <v>0</v>
      </c>
      <c r="AP919" s="36">
        <v>6291696</v>
      </c>
      <c r="AQ919" s="36">
        <v>0</v>
      </c>
      <c r="AR919" s="36">
        <v>6291696</v>
      </c>
      <c r="AS919" s="36">
        <v>0</v>
      </c>
      <c r="AT919" s="36">
        <v>6291696</v>
      </c>
      <c r="AU919" s="36">
        <v>0</v>
      </c>
      <c r="AV919" s="36">
        <v>6291696</v>
      </c>
      <c r="AW919" s="36">
        <v>0</v>
      </c>
      <c r="AX919" s="36">
        <v>9437544</v>
      </c>
      <c r="AY919" s="36">
        <v>0</v>
      </c>
      <c r="AZ919" s="36">
        <v>0</v>
      </c>
      <c r="BA919" s="34"/>
      <c r="BB919" s="34"/>
      <c r="BC919" s="34"/>
      <c r="BD919" s="34"/>
      <c r="BE919" s="11" t="str">
        <f t="shared" si="96"/>
        <v>OK</v>
      </c>
      <c r="BF919" s="11" t="str">
        <f t="shared" si="97"/>
        <v>OK</v>
      </c>
      <c r="BG919" s="5">
        <f>+IF(B919&lt;&gt;"",COUNTBLANK(F919:AZ919),0)</f>
        <v>0</v>
      </c>
      <c r="BH919" s="12">
        <f t="shared" si="98"/>
        <v>62916960</v>
      </c>
      <c r="BI919" s="12">
        <f t="shared" si="99"/>
        <v>62916960</v>
      </c>
      <c r="BJ919" s="5">
        <f t="shared" si="100"/>
        <v>0</v>
      </c>
      <c r="BK919" s="5">
        <f t="shared" si="101"/>
        <v>0</v>
      </c>
      <c r="BL919" s="2">
        <v>5</v>
      </c>
      <c r="BM919" s="2">
        <v>2510</v>
      </c>
      <c r="BN919" s="2">
        <v>1</v>
      </c>
      <c r="BO919" s="16">
        <v>1</v>
      </c>
      <c r="BP919" s="2">
        <v>15</v>
      </c>
      <c r="BQ919" s="2">
        <v>22</v>
      </c>
      <c r="BT919" s="40"/>
      <c r="BU919" s="40"/>
      <c r="BV919" s="40"/>
      <c r="BW919" s="40"/>
      <c r="BX919" s="40"/>
      <c r="BY919" s="40"/>
      <c r="BZ919" s="40"/>
      <c r="CA919" s="40"/>
    </row>
    <row r="920" spans="1:79" ht="124.2">
      <c r="A920" s="49" t="s">
        <v>3974</v>
      </c>
      <c r="B920" s="37" t="s">
        <v>1285</v>
      </c>
      <c r="C920" s="31" t="s">
        <v>415</v>
      </c>
      <c r="D920" s="31" t="s">
        <v>402</v>
      </c>
      <c r="E920" s="22" t="s">
        <v>4087</v>
      </c>
      <c r="F920" s="23" t="s">
        <v>4088</v>
      </c>
      <c r="G920" s="23" t="s">
        <v>4089</v>
      </c>
      <c r="H920" s="23" t="s">
        <v>4090</v>
      </c>
      <c r="I920" s="23">
        <v>80111604</v>
      </c>
      <c r="J920" s="23" t="s">
        <v>385</v>
      </c>
      <c r="K920" s="23" t="s">
        <v>1490</v>
      </c>
      <c r="L920" s="23" t="s">
        <v>3100</v>
      </c>
      <c r="M920" s="24" t="s">
        <v>1477</v>
      </c>
      <c r="N920" s="24" t="s">
        <v>1477</v>
      </c>
      <c r="O920" s="24" t="s">
        <v>421</v>
      </c>
      <c r="P920" s="24">
        <v>10</v>
      </c>
      <c r="Q920" s="24" t="s">
        <v>1546</v>
      </c>
      <c r="R920" s="24" t="s">
        <v>1550</v>
      </c>
      <c r="S920" s="25">
        <v>62916960</v>
      </c>
      <c r="T920" s="25">
        <v>62916960</v>
      </c>
      <c r="U920" s="24" t="s">
        <v>1560</v>
      </c>
      <c r="V920" s="24" t="s">
        <v>1561</v>
      </c>
      <c r="W920" s="23" t="s">
        <v>246</v>
      </c>
      <c r="X920" s="23" t="s">
        <v>1594</v>
      </c>
      <c r="Y920" s="23" t="s">
        <v>1615</v>
      </c>
      <c r="Z920" s="23" t="s">
        <v>1766</v>
      </c>
      <c r="AA920" s="23" t="s">
        <v>1818</v>
      </c>
      <c r="AB920" s="23" t="s">
        <v>1824</v>
      </c>
      <c r="AC920" s="36">
        <v>0</v>
      </c>
      <c r="AD920" s="36">
        <v>0</v>
      </c>
      <c r="AE920" s="36">
        <v>62916960</v>
      </c>
      <c r="AF920" s="36">
        <v>0</v>
      </c>
      <c r="AG920" s="36">
        <v>0</v>
      </c>
      <c r="AH920" s="36">
        <v>6291696</v>
      </c>
      <c r="AI920" s="36">
        <v>0</v>
      </c>
      <c r="AJ920" s="36">
        <v>6291696</v>
      </c>
      <c r="AK920" s="36">
        <v>0</v>
      </c>
      <c r="AL920" s="36">
        <v>6291696</v>
      </c>
      <c r="AM920" s="36">
        <v>0</v>
      </c>
      <c r="AN920" s="36">
        <v>6291696</v>
      </c>
      <c r="AO920" s="36">
        <v>0</v>
      </c>
      <c r="AP920" s="36">
        <v>6291696</v>
      </c>
      <c r="AQ920" s="36">
        <v>0</v>
      </c>
      <c r="AR920" s="36">
        <v>6291696</v>
      </c>
      <c r="AS920" s="36">
        <v>0</v>
      </c>
      <c r="AT920" s="36">
        <v>6291696</v>
      </c>
      <c r="AU920" s="36">
        <v>0</v>
      </c>
      <c r="AV920" s="36">
        <v>6291696</v>
      </c>
      <c r="AW920" s="36">
        <v>0</v>
      </c>
      <c r="AX920" s="36">
        <v>12583392</v>
      </c>
      <c r="AY920" s="36">
        <v>0</v>
      </c>
      <c r="AZ920" s="36">
        <v>0</v>
      </c>
      <c r="BA920" s="34"/>
      <c r="BB920" s="34"/>
      <c r="BC920" s="34"/>
      <c r="BD920" s="34"/>
      <c r="BE920" s="11" t="str">
        <f t="shared" si="96"/>
        <v>OK</v>
      </c>
      <c r="BF920" s="11" t="str">
        <f t="shared" si="97"/>
        <v>OK</v>
      </c>
      <c r="BG920" s="5">
        <f>+IF(B920&lt;&gt;"",COUNTBLANK(F920:AZ920),0)</f>
        <v>0</v>
      </c>
      <c r="BH920" s="12">
        <f t="shared" si="98"/>
        <v>62916960</v>
      </c>
      <c r="BI920" s="12">
        <f t="shared" si="99"/>
        <v>62916960</v>
      </c>
      <c r="BJ920" s="5">
        <f t="shared" si="100"/>
        <v>0</v>
      </c>
      <c r="BK920" s="5">
        <f t="shared" si="101"/>
        <v>0</v>
      </c>
      <c r="BL920" s="2">
        <v>5</v>
      </c>
      <c r="BM920" s="2">
        <v>2510</v>
      </c>
      <c r="BN920" s="2">
        <v>1</v>
      </c>
      <c r="BO920" s="16">
        <v>1</v>
      </c>
      <c r="BP920" s="2">
        <v>15</v>
      </c>
      <c r="BQ920" s="2">
        <v>23</v>
      </c>
      <c r="BT920" s="40"/>
      <c r="BU920" s="40"/>
      <c r="BV920" s="40"/>
      <c r="BW920" s="40"/>
      <c r="BX920" s="40"/>
      <c r="BY920" s="40"/>
      <c r="BZ920" s="40"/>
      <c r="CA920" s="40"/>
    </row>
    <row r="921" spans="1:79" ht="110.4">
      <c r="A921" s="49" t="s">
        <v>3974</v>
      </c>
      <c r="B921" s="37" t="s">
        <v>1286</v>
      </c>
      <c r="C921" s="31" t="s">
        <v>415</v>
      </c>
      <c r="D921" s="31" t="s">
        <v>402</v>
      </c>
      <c r="E921" s="22" t="s">
        <v>4087</v>
      </c>
      <c r="F921" s="23" t="s">
        <v>4088</v>
      </c>
      <c r="G921" s="23" t="s">
        <v>4089</v>
      </c>
      <c r="H921" s="23" t="s">
        <v>4090</v>
      </c>
      <c r="I921" s="23">
        <v>80111604</v>
      </c>
      <c r="J921" s="23" t="s">
        <v>385</v>
      </c>
      <c r="K921" s="23" t="s">
        <v>1490</v>
      </c>
      <c r="L921" s="23" t="s">
        <v>3101</v>
      </c>
      <c r="M921" s="24" t="s">
        <v>1477</v>
      </c>
      <c r="N921" s="24" t="s">
        <v>1477</v>
      </c>
      <c r="O921" s="24" t="s">
        <v>1477</v>
      </c>
      <c r="P921" s="24">
        <v>10</v>
      </c>
      <c r="Q921" s="24" t="s">
        <v>1546</v>
      </c>
      <c r="R921" s="24" t="s">
        <v>1550</v>
      </c>
      <c r="S921" s="25">
        <v>45506750</v>
      </c>
      <c r="T921" s="25">
        <v>45506750</v>
      </c>
      <c r="U921" s="24" t="s">
        <v>1560</v>
      </c>
      <c r="V921" s="24" t="s">
        <v>1561</v>
      </c>
      <c r="W921" s="23" t="s">
        <v>246</v>
      </c>
      <c r="X921" s="23" t="s">
        <v>1594</v>
      </c>
      <c r="Y921" s="23" t="s">
        <v>1615</v>
      </c>
      <c r="Z921" s="23" t="s">
        <v>1770</v>
      </c>
      <c r="AA921" s="23" t="s">
        <v>1818</v>
      </c>
      <c r="AB921" s="23" t="s">
        <v>1824</v>
      </c>
      <c r="AC921" s="36">
        <v>45506750</v>
      </c>
      <c r="AD921" s="36">
        <v>0</v>
      </c>
      <c r="AE921" s="36">
        <v>0</v>
      </c>
      <c r="AF921" s="36">
        <v>2275337.5</v>
      </c>
      <c r="AG921" s="36">
        <v>0</v>
      </c>
      <c r="AH921" s="36">
        <v>4550675</v>
      </c>
      <c r="AI921" s="36">
        <v>0</v>
      </c>
      <c r="AJ921" s="36">
        <v>4550675</v>
      </c>
      <c r="AK921" s="36">
        <v>0</v>
      </c>
      <c r="AL921" s="36">
        <v>4550675</v>
      </c>
      <c r="AM921" s="36">
        <v>0</v>
      </c>
      <c r="AN921" s="36">
        <v>4550675</v>
      </c>
      <c r="AO921" s="36">
        <v>0</v>
      </c>
      <c r="AP921" s="36">
        <v>4550675</v>
      </c>
      <c r="AQ921" s="36">
        <v>0</v>
      </c>
      <c r="AR921" s="36">
        <v>4550675</v>
      </c>
      <c r="AS921" s="36">
        <v>0</v>
      </c>
      <c r="AT921" s="36">
        <v>4550675</v>
      </c>
      <c r="AU921" s="36">
        <v>0</v>
      </c>
      <c r="AV921" s="36">
        <v>4550675</v>
      </c>
      <c r="AW921" s="36">
        <v>0</v>
      </c>
      <c r="AX921" s="36">
        <v>6826012.5</v>
      </c>
      <c r="AY921" s="36">
        <v>0</v>
      </c>
      <c r="AZ921" s="36">
        <v>0</v>
      </c>
      <c r="BA921" s="34"/>
      <c r="BB921" s="34"/>
      <c r="BC921" s="34"/>
      <c r="BD921" s="34"/>
      <c r="BE921" s="11" t="str">
        <f t="shared" si="96"/>
        <v>OK</v>
      </c>
      <c r="BF921" s="11" t="str">
        <f t="shared" si="97"/>
        <v>OK</v>
      </c>
      <c r="BG921" s="5">
        <f>+IF(B921&lt;&gt;"",COUNTBLANK(F921:AZ921),0)</f>
        <v>0</v>
      </c>
      <c r="BH921" s="12">
        <f t="shared" si="98"/>
        <v>45506750</v>
      </c>
      <c r="BI921" s="12">
        <f t="shared" si="99"/>
        <v>45506750</v>
      </c>
      <c r="BJ921" s="5">
        <f t="shared" si="100"/>
        <v>0</v>
      </c>
      <c r="BK921" s="5">
        <f t="shared" si="101"/>
        <v>0</v>
      </c>
      <c r="BL921" s="2">
        <v>5</v>
      </c>
      <c r="BM921" s="2">
        <v>2510</v>
      </c>
      <c r="BN921" s="2">
        <v>1</v>
      </c>
      <c r="BO921" s="16">
        <v>1</v>
      </c>
      <c r="BP921" s="2">
        <v>15</v>
      </c>
      <c r="BQ921" s="2">
        <v>24</v>
      </c>
      <c r="BT921" s="40"/>
      <c r="BU921" s="40"/>
      <c r="BV921" s="40"/>
      <c r="BW921" s="40"/>
      <c r="BX921" s="40"/>
      <c r="BY921" s="40"/>
      <c r="BZ921" s="40"/>
      <c r="CA921" s="40"/>
    </row>
    <row r="922" spans="1:79" ht="110.4">
      <c r="A922" s="49" t="s">
        <v>3974</v>
      </c>
      <c r="B922" s="37" t="s">
        <v>1287</v>
      </c>
      <c r="C922" s="31" t="s">
        <v>415</v>
      </c>
      <c r="D922" s="31" t="s">
        <v>402</v>
      </c>
      <c r="E922" s="22" t="s">
        <v>4087</v>
      </c>
      <c r="F922" s="23" t="s">
        <v>4088</v>
      </c>
      <c r="G922" s="23" t="s">
        <v>4089</v>
      </c>
      <c r="H922" s="23" t="s">
        <v>4090</v>
      </c>
      <c r="I922" s="23">
        <v>80111604</v>
      </c>
      <c r="J922" s="23" t="s">
        <v>385</v>
      </c>
      <c r="K922" s="23" t="s">
        <v>1490</v>
      </c>
      <c r="L922" s="23" t="s">
        <v>3102</v>
      </c>
      <c r="M922" s="24" t="s">
        <v>1477</v>
      </c>
      <c r="N922" s="24" t="s">
        <v>1477</v>
      </c>
      <c r="O922" s="24" t="s">
        <v>421</v>
      </c>
      <c r="P922" s="24">
        <v>10</v>
      </c>
      <c r="Q922" s="24" t="s">
        <v>1546</v>
      </c>
      <c r="R922" s="24" t="s">
        <v>1550</v>
      </c>
      <c r="S922" s="25">
        <v>45506750</v>
      </c>
      <c r="T922" s="25">
        <v>45506750</v>
      </c>
      <c r="U922" s="24" t="s">
        <v>1560</v>
      </c>
      <c r="V922" s="24" t="s">
        <v>1561</v>
      </c>
      <c r="W922" s="23" t="s">
        <v>246</v>
      </c>
      <c r="X922" s="23" t="s">
        <v>1594</v>
      </c>
      <c r="Y922" s="23" t="s">
        <v>1615</v>
      </c>
      <c r="Z922" s="23" t="s">
        <v>1770</v>
      </c>
      <c r="AA922" s="23" t="s">
        <v>1818</v>
      </c>
      <c r="AB922" s="23" t="s">
        <v>1824</v>
      </c>
      <c r="AC922" s="36">
        <v>0</v>
      </c>
      <c r="AD922" s="36">
        <v>0</v>
      </c>
      <c r="AE922" s="36">
        <v>45506750</v>
      </c>
      <c r="AF922" s="36">
        <v>0</v>
      </c>
      <c r="AG922" s="36">
        <v>0</v>
      </c>
      <c r="AH922" s="36">
        <v>4550675</v>
      </c>
      <c r="AI922" s="36">
        <v>0</v>
      </c>
      <c r="AJ922" s="36">
        <v>4550675</v>
      </c>
      <c r="AK922" s="36">
        <v>0</v>
      </c>
      <c r="AL922" s="36">
        <v>4550675</v>
      </c>
      <c r="AM922" s="36">
        <v>0</v>
      </c>
      <c r="AN922" s="36">
        <v>4550675</v>
      </c>
      <c r="AO922" s="36">
        <v>0</v>
      </c>
      <c r="AP922" s="36">
        <v>4550675</v>
      </c>
      <c r="AQ922" s="36">
        <v>0</v>
      </c>
      <c r="AR922" s="36">
        <v>4550675</v>
      </c>
      <c r="AS922" s="36">
        <v>0</v>
      </c>
      <c r="AT922" s="36">
        <v>4550675</v>
      </c>
      <c r="AU922" s="36">
        <v>0</v>
      </c>
      <c r="AV922" s="36">
        <v>4550675</v>
      </c>
      <c r="AW922" s="36">
        <v>0</v>
      </c>
      <c r="AX922" s="36">
        <v>9101350</v>
      </c>
      <c r="AY922" s="36">
        <v>0</v>
      </c>
      <c r="AZ922" s="36">
        <v>0</v>
      </c>
      <c r="BA922" s="34"/>
      <c r="BB922" s="34"/>
      <c r="BC922" s="34"/>
      <c r="BD922" s="34"/>
      <c r="BE922" s="11" t="str">
        <f t="shared" si="96"/>
        <v>OK</v>
      </c>
      <c r="BF922" s="11" t="str">
        <f t="shared" si="97"/>
        <v>OK</v>
      </c>
      <c r="BG922" s="5">
        <f>+IF(B922&lt;&gt;"",COUNTBLANK(F922:AZ922),0)</f>
        <v>0</v>
      </c>
      <c r="BH922" s="12">
        <f t="shared" si="98"/>
        <v>45506750</v>
      </c>
      <c r="BI922" s="12">
        <f t="shared" si="99"/>
        <v>45506750</v>
      </c>
      <c r="BJ922" s="5">
        <f t="shared" si="100"/>
        <v>0</v>
      </c>
      <c r="BK922" s="5">
        <f t="shared" si="101"/>
        <v>0</v>
      </c>
      <c r="BL922" s="2">
        <v>5</v>
      </c>
      <c r="BM922" s="2">
        <v>2510</v>
      </c>
      <c r="BN922" s="2">
        <v>1</v>
      </c>
      <c r="BO922" s="16">
        <v>1</v>
      </c>
      <c r="BP922" s="2">
        <v>15</v>
      </c>
      <c r="BQ922" s="2">
        <v>25</v>
      </c>
      <c r="BT922" s="40"/>
      <c r="BU922" s="40"/>
      <c r="BV922" s="40"/>
      <c r="BW922" s="40"/>
      <c r="BX922" s="40"/>
      <c r="BY922" s="40"/>
      <c r="BZ922" s="40"/>
      <c r="CA922" s="40"/>
    </row>
    <row r="923" spans="1:79" ht="110.4">
      <c r="A923" s="49" t="s">
        <v>3974</v>
      </c>
      <c r="B923" s="37" t="s">
        <v>1288</v>
      </c>
      <c r="C923" s="31" t="s">
        <v>415</v>
      </c>
      <c r="D923" s="31" t="s">
        <v>402</v>
      </c>
      <c r="E923" s="22" t="s">
        <v>4087</v>
      </c>
      <c r="F923" s="23" t="s">
        <v>4088</v>
      </c>
      <c r="G923" s="23" t="s">
        <v>4089</v>
      </c>
      <c r="H923" s="23" t="s">
        <v>4090</v>
      </c>
      <c r="I923" s="23">
        <v>80111604</v>
      </c>
      <c r="J923" s="23" t="s">
        <v>385</v>
      </c>
      <c r="K923" s="23" t="s">
        <v>1490</v>
      </c>
      <c r="L923" s="23" t="s">
        <v>3103</v>
      </c>
      <c r="M923" s="24" t="s">
        <v>1477</v>
      </c>
      <c r="N923" s="24" t="s">
        <v>1477</v>
      </c>
      <c r="O923" s="24" t="s">
        <v>421</v>
      </c>
      <c r="P923" s="24">
        <v>10</v>
      </c>
      <c r="Q923" s="24" t="s">
        <v>1546</v>
      </c>
      <c r="R923" s="24" t="s">
        <v>1550</v>
      </c>
      <c r="S923" s="25">
        <v>45506750</v>
      </c>
      <c r="T923" s="25">
        <v>45506750</v>
      </c>
      <c r="U923" s="24" t="s">
        <v>1560</v>
      </c>
      <c r="V923" s="24" t="s">
        <v>1561</v>
      </c>
      <c r="W923" s="23" t="s">
        <v>246</v>
      </c>
      <c r="X923" s="23" t="s">
        <v>1594</v>
      </c>
      <c r="Y923" s="23" t="s">
        <v>1615</v>
      </c>
      <c r="Z923" s="23" t="s">
        <v>1770</v>
      </c>
      <c r="AA923" s="23" t="s">
        <v>1818</v>
      </c>
      <c r="AB923" s="23" t="s">
        <v>1824</v>
      </c>
      <c r="AC923" s="36">
        <v>0</v>
      </c>
      <c r="AD923" s="36">
        <v>0</v>
      </c>
      <c r="AE923" s="36">
        <v>45506750</v>
      </c>
      <c r="AF923" s="36">
        <v>0</v>
      </c>
      <c r="AG923" s="36">
        <v>0</v>
      </c>
      <c r="AH923" s="36">
        <v>4550675</v>
      </c>
      <c r="AI923" s="36">
        <v>0</v>
      </c>
      <c r="AJ923" s="36">
        <v>4550675</v>
      </c>
      <c r="AK923" s="36">
        <v>0</v>
      </c>
      <c r="AL923" s="36">
        <v>4550675</v>
      </c>
      <c r="AM923" s="36">
        <v>0</v>
      </c>
      <c r="AN923" s="36">
        <v>4550675</v>
      </c>
      <c r="AO923" s="36">
        <v>0</v>
      </c>
      <c r="AP923" s="36">
        <v>4550675</v>
      </c>
      <c r="AQ923" s="36">
        <v>0</v>
      </c>
      <c r="AR923" s="36">
        <v>4550675</v>
      </c>
      <c r="AS923" s="36">
        <v>0</v>
      </c>
      <c r="AT923" s="36">
        <v>4550675</v>
      </c>
      <c r="AU923" s="36">
        <v>0</v>
      </c>
      <c r="AV923" s="36">
        <v>4550675</v>
      </c>
      <c r="AW923" s="36">
        <v>0</v>
      </c>
      <c r="AX923" s="36">
        <v>9101350</v>
      </c>
      <c r="AY923" s="36">
        <v>0</v>
      </c>
      <c r="AZ923" s="36">
        <v>0</v>
      </c>
      <c r="BA923" s="34"/>
      <c r="BB923" s="34"/>
      <c r="BC923" s="34"/>
      <c r="BD923" s="34"/>
      <c r="BE923" s="11" t="str">
        <f t="shared" si="96"/>
        <v>OK</v>
      </c>
      <c r="BF923" s="11" t="str">
        <f t="shared" si="97"/>
        <v>OK</v>
      </c>
      <c r="BG923" s="5">
        <f>+IF(B923&lt;&gt;"",COUNTBLANK(F923:AZ923),0)</f>
        <v>0</v>
      </c>
      <c r="BH923" s="12">
        <f t="shared" si="98"/>
        <v>45506750</v>
      </c>
      <c r="BI923" s="12">
        <f t="shared" si="99"/>
        <v>45506750</v>
      </c>
      <c r="BJ923" s="5">
        <f t="shared" si="100"/>
        <v>0</v>
      </c>
      <c r="BK923" s="5">
        <f t="shared" si="101"/>
        <v>0</v>
      </c>
      <c r="BL923" s="2">
        <v>5</v>
      </c>
      <c r="BM923" s="2">
        <v>2510</v>
      </c>
      <c r="BN923" s="2">
        <v>1</v>
      </c>
      <c r="BO923" s="16">
        <v>1</v>
      </c>
      <c r="BP923" s="2">
        <v>15</v>
      </c>
      <c r="BQ923" s="2">
        <v>26</v>
      </c>
      <c r="BT923" s="40"/>
      <c r="BU923" s="40"/>
      <c r="BV923" s="40"/>
      <c r="BW923" s="40"/>
      <c r="BX923" s="40"/>
      <c r="BY923" s="40"/>
      <c r="BZ923" s="40"/>
      <c r="CA923" s="40"/>
    </row>
    <row r="924" spans="1:79" ht="110.4">
      <c r="A924" s="49" t="s">
        <v>3974</v>
      </c>
      <c r="B924" s="37" t="s">
        <v>1289</v>
      </c>
      <c r="C924" s="31" t="s">
        <v>415</v>
      </c>
      <c r="D924" s="31" t="s">
        <v>402</v>
      </c>
      <c r="E924" s="22" t="s">
        <v>4087</v>
      </c>
      <c r="F924" s="23" t="s">
        <v>4088</v>
      </c>
      <c r="G924" s="23" t="s">
        <v>4089</v>
      </c>
      <c r="H924" s="23" t="s">
        <v>4090</v>
      </c>
      <c r="I924" s="23">
        <v>80111604</v>
      </c>
      <c r="J924" s="23" t="s">
        <v>385</v>
      </c>
      <c r="K924" s="23" t="s">
        <v>1490</v>
      </c>
      <c r="L924" s="23" t="s">
        <v>3104</v>
      </c>
      <c r="M924" s="24" t="s">
        <v>1477</v>
      </c>
      <c r="N924" s="24" t="s">
        <v>1477</v>
      </c>
      <c r="O924" s="24" t="s">
        <v>421</v>
      </c>
      <c r="P924" s="24">
        <v>10</v>
      </c>
      <c r="Q924" s="24" t="s">
        <v>1546</v>
      </c>
      <c r="R924" s="24" t="s">
        <v>1550</v>
      </c>
      <c r="S924" s="25">
        <v>45506750</v>
      </c>
      <c r="T924" s="25">
        <v>45506750</v>
      </c>
      <c r="U924" s="24" t="s">
        <v>1560</v>
      </c>
      <c r="V924" s="24" t="s">
        <v>1561</v>
      </c>
      <c r="W924" s="23" t="s">
        <v>246</v>
      </c>
      <c r="X924" s="23" t="s">
        <v>1594</v>
      </c>
      <c r="Y924" s="23" t="s">
        <v>1615</v>
      </c>
      <c r="Z924" s="23" t="s">
        <v>1770</v>
      </c>
      <c r="AA924" s="23" t="s">
        <v>1818</v>
      </c>
      <c r="AB924" s="23" t="s">
        <v>1824</v>
      </c>
      <c r="AC924" s="36">
        <v>0</v>
      </c>
      <c r="AD924" s="36">
        <v>0</v>
      </c>
      <c r="AE924" s="36">
        <v>45506750</v>
      </c>
      <c r="AF924" s="36">
        <v>0</v>
      </c>
      <c r="AG924" s="36">
        <v>0</v>
      </c>
      <c r="AH924" s="36">
        <v>4550675</v>
      </c>
      <c r="AI924" s="36">
        <v>0</v>
      </c>
      <c r="AJ924" s="36">
        <v>4550675</v>
      </c>
      <c r="AK924" s="36">
        <v>0</v>
      </c>
      <c r="AL924" s="36">
        <v>4550675</v>
      </c>
      <c r="AM924" s="36">
        <v>0</v>
      </c>
      <c r="AN924" s="36">
        <v>4550675</v>
      </c>
      <c r="AO924" s="36">
        <v>0</v>
      </c>
      <c r="AP924" s="36">
        <v>4550675</v>
      </c>
      <c r="AQ924" s="36">
        <v>0</v>
      </c>
      <c r="AR924" s="36">
        <v>4550675</v>
      </c>
      <c r="AS924" s="36">
        <v>0</v>
      </c>
      <c r="AT924" s="36">
        <v>4550675</v>
      </c>
      <c r="AU924" s="36">
        <v>0</v>
      </c>
      <c r="AV924" s="36">
        <v>4550675</v>
      </c>
      <c r="AW924" s="36">
        <v>0</v>
      </c>
      <c r="AX924" s="36">
        <v>9101350</v>
      </c>
      <c r="AY924" s="36">
        <v>0</v>
      </c>
      <c r="AZ924" s="36">
        <v>0</v>
      </c>
      <c r="BA924" s="34"/>
      <c r="BB924" s="34"/>
      <c r="BC924" s="34"/>
      <c r="BD924" s="34"/>
      <c r="BE924" s="11" t="str">
        <f t="shared" si="96"/>
        <v>OK</v>
      </c>
      <c r="BF924" s="11" t="str">
        <f t="shared" si="97"/>
        <v>OK</v>
      </c>
      <c r="BG924" s="5">
        <f>+IF(B924&lt;&gt;"",COUNTBLANK(F924:AZ924),0)</f>
        <v>0</v>
      </c>
      <c r="BH924" s="12">
        <f t="shared" si="98"/>
        <v>45506750</v>
      </c>
      <c r="BI924" s="12">
        <f t="shared" si="99"/>
        <v>45506750</v>
      </c>
      <c r="BJ924" s="5">
        <f t="shared" si="100"/>
        <v>0</v>
      </c>
      <c r="BK924" s="5">
        <f t="shared" si="101"/>
        <v>0</v>
      </c>
      <c r="BL924" s="2">
        <v>5</v>
      </c>
      <c r="BM924" s="2">
        <v>2510</v>
      </c>
      <c r="BN924" s="2">
        <v>1</v>
      </c>
      <c r="BO924" s="16">
        <v>1</v>
      </c>
      <c r="BP924" s="2">
        <v>15</v>
      </c>
      <c r="BQ924" s="2">
        <v>27</v>
      </c>
      <c r="BT924" s="40"/>
      <c r="BU924" s="40"/>
      <c r="BV924" s="40"/>
      <c r="BW924" s="40"/>
      <c r="BX924" s="40"/>
      <c r="BY924" s="40"/>
      <c r="BZ924" s="40"/>
      <c r="CA924" s="40"/>
    </row>
    <row r="925" spans="1:79" ht="110.4">
      <c r="A925" s="49" t="s">
        <v>3974</v>
      </c>
      <c r="B925" s="37" t="s">
        <v>1290</v>
      </c>
      <c r="C925" s="31" t="s">
        <v>415</v>
      </c>
      <c r="D925" s="31" t="s">
        <v>402</v>
      </c>
      <c r="E925" s="22" t="s">
        <v>4087</v>
      </c>
      <c r="F925" s="23" t="s">
        <v>4088</v>
      </c>
      <c r="G925" s="23" t="s">
        <v>4089</v>
      </c>
      <c r="H925" s="23" t="s">
        <v>4090</v>
      </c>
      <c r="I925" s="23">
        <v>80111604</v>
      </c>
      <c r="J925" s="23" t="s">
        <v>385</v>
      </c>
      <c r="K925" s="23" t="s">
        <v>1490</v>
      </c>
      <c r="L925" s="23" t="s">
        <v>3105</v>
      </c>
      <c r="M925" s="24" t="s">
        <v>1477</v>
      </c>
      <c r="N925" s="24" t="s">
        <v>1477</v>
      </c>
      <c r="O925" s="24" t="s">
        <v>421</v>
      </c>
      <c r="P925" s="24">
        <v>10</v>
      </c>
      <c r="Q925" s="24" t="s">
        <v>1546</v>
      </c>
      <c r="R925" s="24" t="s">
        <v>1550</v>
      </c>
      <c r="S925" s="25">
        <v>45506750</v>
      </c>
      <c r="T925" s="25">
        <v>45506750</v>
      </c>
      <c r="U925" s="24" t="s">
        <v>1560</v>
      </c>
      <c r="V925" s="24" t="s">
        <v>1561</v>
      </c>
      <c r="W925" s="23" t="s">
        <v>246</v>
      </c>
      <c r="X925" s="23" t="s">
        <v>1594</v>
      </c>
      <c r="Y925" s="23" t="s">
        <v>1615</v>
      </c>
      <c r="Z925" s="23" t="s">
        <v>1770</v>
      </c>
      <c r="AA925" s="23" t="s">
        <v>1818</v>
      </c>
      <c r="AB925" s="23" t="s">
        <v>1824</v>
      </c>
      <c r="AC925" s="36">
        <v>0</v>
      </c>
      <c r="AD925" s="36">
        <v>0</v>
      </c>
      <c r="AE925" s="36">
        <v>45506750</v>
      </c>
      <c r="AF925" s="36">
        <v>0</v>
      </c>
      <c r="AG925" s="36">
        <v>0</v>
      </c>
      <c r="AH925" s="36">
        <v>4550675</v>
      </c>
      <c r="AI925" s="36">
        <v>0</v>
      </c>
      <c r="AJ925" s="36">
        <v>4550675</v>
      </c>
      <c r="AK925" s="36">
        <v>0</v>
      </c>
      <c r="AL925" s="36">
        <v>4550675</v>
      </c>
      <c r="AM925" s="36">
        <v>0</v>
      </c>
      <c r="AN925" s="36">
        <v>4550675</v>
      </c>
      <c r="AO925" s="36">
        <v>0</v>
      </c>
      <c r="AP925" s="36">
        <v>4550675</v>
      </c>
      <c r="AQ925" s="36">
        <v>0</v>
      </c>
      <c r="AR925" s="36">
        <v>4550675</v>
      </c>
      <c r="AS925" s="36">
        <v>0</v>
      </c>
      <c r="AT925" s="36">
        <v>4550675</v>
      </c>
      <c r="AU925" s="36">
        <v>0</v>
      </c>
      <c r="AV925" s="36">
        <v>4550675</v>
      </c>
      <c r="AW925" s="36">
        <v>0</v>
      </c>
      <c r="AX925" s="36">
        <v>9101350</v>
      </c>
      <c r="AY925" s="36">
        <v>0</v>
      </c>
      <c r="AZ925" s="36">
        <v>0</v>
      </c>
      <c r="BA925" s="34"/>
      <c r="BB925" s="34"/>
      <c r="BC925" s="34"/>
      <c r="BD925" s="34"/>
      <c r="BE925" s="11" t="str">
        <f t="shared" si="96"/>
        <v>OK</v>
      </c>
      <c r="BF925" s="11" t="str">
        <f t="shared" si="97"/>
        <v>OK</v>
      </c>
      <c r="BG925" s="5">
        <f>+IF(B925&lt;&gt;"",COUNTBLANK(F925:AZ925),0)</f>
        <v>0</v>
      </c>
      <c r="BH925" s="12">
        <f t="shared" si="98"/>
        <v>45506750</v>
      </c>
      <c r="BI925" s="12">
        <f t="shared" si="99"/>
        <v>45506750</v>
      </c>
      <c r="BJ925" s="5">
        <f t="shared" si="100"/>
        <v>0</v>
      </c>
      <c r="BK925" s="5">
        <f t="shared" si="101"/>
        <v>0</v>
      </c>
      <c r="BL925" s="2">
        <v>5</v>
      </c>
      <c r="BM925" s="2">
        <v>2510</v>
      </c>
      <c r="BN925" s="2">
        <v>1</v>
      </c>
      <c r="BO925" s="16">
        <v>1</v>
      </c>
      <c r="BP925" s="2">
        <v>15</v>
      </c>
      <c r="BQ925" s="2">
        <v>28</v>
      </c>
      <c r="BT925" s="40"/>
      <c r="BU925" s="40"/>
      <c r="BV925" s="40"/>
      <c r="BW925" s="40"/>
      <c r="BX925" s="40"/>
      <c r="BY925" s="40"/>
      <c r="BZ925" s="40"/>
      <c r="CA925" s="40"/>
    </row>
    <row r="926" spans="1:79" ht="110.4">
      <c r="A926" s="49" t="s">
        <v>3974</v>
      </c>
      <c r="B926" s="37" t="s">
        <v>1291</v>
      </c>
      <c r="C926" s="31" t="s">
        <v>415</v>
      </c>
      <c r="D926" s="31" t="s">
        <v>402</v>
      </c>
      <c r="E926" s="22" t="s">
        <v>4087</v>
      </c>
      <c r="F926" s="23" t="s">
        <v>4088</v>
      </c>
      <c r="G926" s="23" t="s">
        <v>4089</v>
      </c>
      <c r="H926" s="23" t="s">
        <v>4090</v>
      </c>
      <c r="I926" s="23">
        <v>80111604</v>
      </c>
      <c r="J926" s="23" t="s">
        <v>385</v>
      </c>
      <c r="K926" s="23" t="s">
        <v>1490</v>
      </c>
      <c r="L926" s="23" t="s">
        <v>3106</v>
      </c>
      <c r="M926" s="24" t="s">
        <v>1477</v>
      </c>
      <c r="N926" s="24" t="s">
        <v>1477</v>
      </c>
      <c r="O926" s="24" t="s">
        <v>421</v>
      </c>
      <c r="P926" s="24">
        <v>10</v>
      </c>
      <c r="Q926" s="24" t="s">
        <v>1546</v>
      </c>
      <c r="R926" s="24" t="s">
        <v>1550</v>
      </c>
      <c r="S926" s="25">
        <v>45506750</v>
      </c>
      <c r="T926" s="25">
        <v>45506750</v>
      </c>
      <c r="U926" s="24" t="s">
        <v>1560</v>
      </c>
      <c r="V926" s="24" t="s">
        <v>1561</v>
      </c>
      <c r="W926" s="23" t="s">
        <v>246</v>
      </c>
      <c r="X926" s="23" t="s">
        <v>1594</v>
      </c>
      <c r="Y926" s="23" t="s">
        <v>1615</v>
      </c>
      <c r="Z926" s="23" t="s">
        <v>1770</v>
      </c>
      <c r="AA926" s="23" t="s">
        <v>1818</v>
      </c>
      <c r="AB926" s="23" t="s">
        <v>1824</v>
      </c>
      <c r="AC926" s="36">
        <v>0</v>
      </c>
      <c r="AD926" s="36">
        <v>0</v>
      </c>
      <c r="AE926" s="36">
        <v>45506750</v>
      </c>
      <c r="AF926" s="36">
        <v>0</v>
      </c>
      <c r="AG926" s="36">
        <v>0</v>
      </c>
      <c r="AH926" s="36">
        <v>4550675</v>
      </c>
      <c r="AI926" s="36">
        <v>0</v>
      </c>
      <c r="AJ926" s="36">
        <v>4550675</v>
      </c>
      <c r="AK926" s="36">
        <v>0</v>
      </c>
      <c r="AL926" s="36">
        <v>4550675</v>
      </c>
      <c r="AM926" s="36">
        <v>0</v>
      </c>
      <c r="AN926" s="36">
        <v>4550675</v>
      </c>
      <c r="AO926" s="36">
        <v>0</v>
      </c>
      <c r="AP926" s="36">
        <v>4550675</v>
      </c>
      <c r="AQ926" s="36">
        <v>0</v>
      </c>
      <c r="AR926" s="36">
        <v>4550675</v>
      </c>
      <c r="AS926" s="36">
        <v>0</v>
      </c>
      <c r="AT926" s="36">
        <v>4550675</v>
      </c>
      <c r="AU926" s="36">
        <v>0</v>
      </c>
      <c r="AV926" s="36">
        <v>4550675</v>
      </c>
      <c r="AW926" s="36">
        <v>0</v>
      </c>
      <c r="AX926" s="36">
        <v>9101350</v>
      </c>
      <c r="AY926" s="36">
        <v>0</v>
      </c>
      <c r="AZ926" s="36">
        <v>0</v>
      </c>
      <c r="BA926" s="34"/>
      <c r="BB926" s="34"/>
      <c r="BC926" s="34"/>
      <c r="BD926" s="34"/>
      <c r="BE926" s="11" t="str">
        <f t="shared" si="96"/>
        <v>OK</v>
      </c>
      <c r="BF926" s="11" t="str">
        <f t="shared" si="97"/>
        <v>OK</v>
      </c>
      <c r="BG926" s="5">
        <f>+IF(B926&lt;&gt;"",COUNTBLANK(F926:AZ926),0)</f>
        <v>0</v>
      </c>
      <c r="BH926" s="12">
        <f t="shared" si="98"/>
        <v>45506750</v>
      </c>
      <c r="BI926" s="12">
        <f t="shared" si="99"/>
        <v>45506750</v>
      </c>
      <c r="BJ926" s="5">
        <f t="shared" si="100"/>
        <v>0</v>
      </c>
      <c r="BK926" s="5">
        <f t="shared" si="101"/>
        <v>0</v>
      </c>
      <c r="BL926" s="2">
        <v>5</v>
      </c>
      <c r="BM926" s="2">
        <v>2510</v>
      </c>
      <c r="BN926" s="2">
        <v>1</v>
      </c>
      <c r="BO926" s="16">
        <v>1</v>
      </c>
      <c r="BP926" s="2">
        <v>15</v>
      </c>
      <c r="BQ926" s="2">
        <v>29</v>
      </c>
      <c r="BT926" s="40"/>
      <c r="BU926" s="40"/>
      <c r="BV926" s="40"/>
      <c r="BW926" s="40"/>
      <c r="BX926" s="40"/>
      <c r="BY926" s="40"/>
      <c r="BZ926" s="40"/>
      <c r="CA926" s="40"/>
    </row>
    <row r="927" spans="1:79" ht="110.4">
      <c r="A927" s="49" t="s">
        <v>3974</v>
      </c>
      <c r="B927" s="37" t="s">
        <v>1292</v>
      </c>
      <c r="C927" s="31" t="s">
        <v>415</v>
      </c>
      <c r="D927" s="31" t="s">
        <v>402</v>
      </c>
      <c r="E927" s="22" t="s">
        <v>4087</v>
      </c>
      <c r="F927" s="23" t="s">
        <v>4088</v>
      </c>
      <c r="G927" s="23" t="s">
        <v>4089</v>
      </c>
      <c r="H927" s="23" t="s">
        <v>4090</v>
      </c>
      <c r="I927" s="23">
        <v>80111604</v>
      </c>
      <c r="J927" s="23" t="s">
        <v>385</v>
      </c>
      <c r="K927" s="23" t="s">
        <v>1490</v>
      </c>
      <c r="L927" s="23" t="s">
        <v>3108</v>
      </c>
      <c r="M927" s="24" t="s">
        <v>1477</v>
      </c>
      <c r="N927" s="24" t="s">
        <v>1477</v>
      </c>
      <c r="O927" s="24" t="s">
        <v>421</v>
      </c>
      <c r="P927" s="24">
        <v>10</v>
      </c>
      <c r="Q927" s="24" t="s">
        <v>1546</v>
      </c>
      <c r="R927" s="24" t="s">
        <v>1550</v>
      </c>
      <c r="S927" s="25">
        <v>45506750</v>
      </c>
      <c r="T927" s="25">
        <v>45506750</v>
      </c>
      <c r="U927" s="24" t="s">
        <v>1560</v>
      </c>
      <c r="V927" s="24" t="s">
        <v>1561</v>
      </c>
      <c r="W927" s="23" t="s">
        <v>246</v>
      </c>
      <c r="X927" s="23" t="s">
        <v>1594</v>
      </c>
      <c r="Y927" s="23" t="s">
        <v>1615</v>
      </c>
      <c r="Z927" s="23" t="s">
        <v>1770</v>
      </c>
      <c r="AA927" s="23" t="s">
        <v>1818</v>
      </c>
      <c r="AB927" s="23" t="s">
        <v>1824</v>
      </c>
      <c r="AC927" s="36">
        <v>0</v>
      </c>
      <c r="AD927" s="36">
        <v>0</v>
      </c>
      <c r="AE927" s="36">
        <v>45506750</v>
      </c>
      <c r="AF927" s="36">
        <v>0</v>
      </c>
      <c r="AG927" s="36">
        <v>0</v>
      </c>
      <c r="AH927" s="36">
        <v>4550675</v>
      </c>
      <c r="AI927" s="36">
        <v>0</v>
      </c>
      <c r="AJ927" s="36">
        <v>4550675</v>
      </c>
      <c r="AK927" s="36">
        <v>0</v>
      </c>
      <c r="AL927" s="36">
        <v>4550675</v>
      </c>
      <c r="AM927" s="36">
        <v>0</v>
      </c>
      <c r="AN927" s="36">
        <v>4550675</v>
      </c>
      <c r="AO927" s="36">
        <v>0</v>
      </c>
      <c r="AP927" s="36">
        <v>4550675</v>
      </c>
      <c r="AQ927" s="36">
        <v>0</v>
      </c>
      <c r="AR927" s="36">
        <v>4550675</v>
      </c>
      <c r="AS927" s="36">
        <v>0</v>
      </c>
      <c r="AT927" s="36">
        <v>4550675</v>
      </c>
      <c r="AU927" s="36">
        <v>0</v>
      </c>
      <c r="AV927" s="36">
        <v>4550675</v>
      </c>
      <c r="AW927" s="36">
        <v>0</v>
      </c>
      <c r="AX927" s="36">
        <v>9101350</v>
      </c>
      <c r="AY927" s="36">
        <v>0</v>
      </c>
      <c r="AZ927" s="36">
        <v>0</v>
      </c>
      <c r="BA927" s="34"/>
      <c r="BB927" s="34"/>
      <c r="BC927" s="34"/>
      <c r="BD927" s="34"/>
      <c r="BE927" s="11" t="str">
        <f t="shared" si="96"/>
        <v>OK</v>
      </c>
      <c r="BF927" s="11" t="str">
        <f t="shared" si="97"/>
        <v>OK</v>
      </c>
      <c r="BG927" s="5">
        <f>+IF(B927&lt;&gt;"",COUNTBLANK(F927:AZ927),0)</f>
        <v>0</v>
      </c>
      <c r="BH927" s="12">
        <f t="shared" si="98"/>
        <v>45506750</v>
      </c>
      <c r="BI927" s="12">
        <f t="shared" si="99"/>
        <v>45506750</v>
      </c>
      <c r="BJ927" s="5">
        <f t="shared" si="100"/>
        <v>0</v>
      </c>
      <c r="BK927" s="5">
        <f t="shared" si="101"/>
        <v>0</v>
      </c>
      <c r="BL927" s="2">
        <v>5</v>
      </c>
      <c r="BM927" s="2">
        <v>2510</v>
      </c>
      <c r="BN927" s="2">
        <v>1</v>
      </c>
      <c r="BO927" s="16">
        <v>1</v>
      </c>
      <c r="BP927" s="2">
        <v>15</v>
      </c>
      <c r="BQ927" s="2">
        <v>30</v>
      </c>
      <c r="BT927" s="40"/>
      <c r="BU927" s="40"/>
      <c r="BV927" s="40"/>
      <c r="BW927" s="40"/>
      <c r="BX927" s="40"/>
      <c r="BY927" s="40"/>
      <c r="BZ927" s="40"/>
      <c r="CA927" s="40"/>
    </row>
    <row r="928" spans="1:79" ht="110.4">
      <c r="A928" s="49" t="s">
        <v>3974</v>
      </c>
      <c r="B928" s="37" t="s">
        <v>1293</v>
      </c>
      <c r="C928" s="31" t="s">
        <v>415</v>
      </c>
      <c r="D928" s="31" t="s">
        <v>402</v>
      </c>
      <c r="E928" s="22" t="s">
        <v>4087</v>
      </c>
      <c r="F928" s="23" t="s">
        <v>4088</v>
      </c>
      <c r="G928" s="23" t="s">
        <v>4089</v>
      </c>
      <c r="H928" s="23" t="s">
        <v>4090</v>
      </c>
      <c r="I928" s="23">
        <v>80111604</v>
      </c>
      <c r="J928" s="23" t="s">
        <v>385</v>
      </c>
      <c r="K928" s="23" t="s">
        <v>1490</v>
      </c>
      <c r="L928" s="23" t="s">
        <v>3109</v>
      </c>
      <c r="M928" s="24" t="s">
        <v>1477</v>
      </c>
      <c r="N928" s="24" t="s">
        <v>1477</v>
      </c>
      <c r="O928" s="24" t="s">
        <v>421</v>
      </c>
      <c r="P928" s="24">
        <v>10</v>
      </c>
      <c r="Q928" s="24" t="s">
        <v>1546</v>
      </c>
      <c r="R928" s="24" t="s">
        <v>1550</v>
      </c>
      <c r="S928" s="25">
        <v>45506750</v>
      </c>
      <c r="T928" s="25">
        <v>45506750</v>
      </c>
      <c r="U928" s="24" t="s">
        <v>1560</v>
      </c>
      <c r="V928" s="24" t="s">
        <v>1561</v>
      </c>
      <c r="W928" s="23" t="s">
        <v>246</v>
      </c>
      <c r="X928" s="23" t="s">
        <v>1594</v>
      </c>
      <c r="Y928" s="23" t="s">
        <v>1615</v>
      </c>
      <c r="Z928" s="23" t="s">
        <v>1770</v>
      </c>
      <c r="AA928" s="23" t="s">
        <v>1818</v>
      </c>
      <c r="AB928" s="23" t="s">
        <v>1824</v>
      </c>
      <c r="AC928" s="36">
        <v>0</v>
      </c>
      <c r="AD928" s="36">
        <v>0</v>
      </c>
      <c r="AE928" s="36">
        <v>45506750</v>
      </c>
      <c r="AF928" s="36">
        <v>0</v>
      </c>
      <c r="AG928" s="36">
        <v>0</v>
      </c>
      <c r="AH928" s="36">
        <v>4550675</v>
      </c>
      <c r="AI928" s="36">
        <v>0</v>
      </c>
      <c r="AJ928" s="36">
        <v>4550675</v>
      </c>
      <c r="AK928" s="36">
        <v>0</v>
      </c>
      <c r="AL928" s="36">
        <v>4550675</v>
      </c>
      <c r="AM928" s="36">
        <v>0</v>
      </c>
      <c r="AN928" s="36">
        <v>4550675</v>
      </c>
      <c r="AO928" s="36">
        <v>0</v>
      </c>
      <c r="AP928" s="36">
        <v>4550675</v>
      </c>
      <c r="AQ928" s="36">
        <v>0</v>
      </c>
      <c r="AR928" s="36">
        <v>4550675</v>
      </c>
      <c r="AS928" s="36">
        <v>0</v>
      </c>
      <c r="AT928" s="36">
        <v>4550675</v>
      </c>
      <c r="AU928" s="36">
        <v>0</v>
      </c>
      <c r="AV928" s="36">
        <v>4550675</v>
      </c>
      <c r="AW928" s="36">
        <v>0</v>
      </c>
      <c r="AX928" s="36">
        <v>9101350</v>
      </c>
      <c r="AY928" s="36">
        <v>0</v>
      </c>
      <c r="AZ928" s="36">
        <v>0</v>
      </c>
      <c r="BA928" s="34"/>
      <c r="BB928" s="34"/>
      <c r="BC928" s="34"/>
      <c r="BD928" s="34"/>
      <c r="BE928" s="11" t="str">
        <f t="shared" si="96"/>
        <v>OK</v>
      </c>
      <c r="BF928" s="11" t="str">
        <f t="shared" si="97"/>
        <v>OK</v>
      </c>
      <c r="BG928" s="5">
        <f>+IF(B928&lt;&gt;"",COUNTBLANK(F928:AZ928),0)</f>
        <v>0</v>
      </c>
      <c r="BH928" s="12">
        <f t="shared" si="98"/>
        <v>45506750</v>
      </c>
      <c r="BI928" s="12">
        <f t="shared" si="99"/>
        <v>45506750</v>
      </c>
      <c r="BJ928" s="5">
        <f t="shared" si="100"/>
        <v>0</v>
      </c>
      <c r="BK928" s="5">
        <f t="shared" si="101"/>
        <v>0</v>
      </c>
      <c r="BL928" s="2">
        <v>5</v>
      </c>
      <c r="BM928" s="2">
        <v>2510</v>
      </c>
      <c r="BN928" s="2">
        <v>1</v>
      </c>
      <c r="BO928" s="16">
        <v>1</v>
      </c>
      <c r="BP928" s="2">
        <v>15</v>
      </c>
      <c r="BQ928" s="2">
        <v>31</v>
      </c>
      <c r="BT928" s="40"/>
      <c r="BU928" s="40"/>
      <c r="BV928" s="40"/>
      <c r="BW928" s="40"/>
      <c r="BX928" s="40"/>
      <c r="BY928" s="40"/>
      <c r="BZ928" s="40"/>
      <c r="CA928" s="40"/>
    </row>
    <row r="929" spans="1:79" ht="110.4">
      <c r="A929" s="49" t="s">
        <v>3974</v>
      </c>
      <c r="B929" s="37" t="s">
        <v>1294</v>
      </c>
      <c r="C929" s="31" t="s">
        <v>415</v>
      </c>
      <c r="D929" s="31" t="s">
        <v>402</v>
      </c>
      <c r="E929" s="22" t="s">
        <v>4087</v>
      </c>
      <c r="F929" s="23" t="s">
        <v>4088</v>
      </c>
      <c r="G929" s="23" t="s">
        <v>4089</v>
      </c>
      <c r="H929" s="23" t="s">
        <v>4090</v>
      </c>
      <c r="I929" s="23">
        <v>80111604</v>
      </c>
      <c r="J929" s="23" t="s">
        <v>385</v>
      </c>
      <c r="K929" s="23" t="s">
        <v>1490</v>
      </c>
      <c r="L929" s="23" t="s">
        <v>3110</v>
      </c>
      <c r="M929" s="24" t="s">
        <v>1477</v>
      </c>
      <c r="N929" s="24" t="s">
        <v>1477</v>
      </c>
      <c r="O929" s="24" t="s">
        <v>421</v>
      </c>
      <c r="P929" s="24">
        <v>10</v>
      </c>
      <c r="Q929" s="24" t="s">
        <v>1546</v>
      </c>
      <c r="R929" s="24" t="s">
        <v>1550</v>
      </c>
      <c r="S929" s="25">
        <v>45506750</v>
      </c>
      <c r="T929" s="25">
        <v>45506750</v>
      </c>
      <c r="U929" s="24" t="s">
        <v>1560</v>
      </c>
      <c r="V929" s="24" t="s">
        <v>1561</v>
      </c>
      <c r="W929" s="23" t="s">
        <v>246</v>
      </c>
      <c r="X929" s="23" t="s">
        <v>1594</v>
      </c>
      <c r="Y929" s="23" t="s">
        <v>1615</v>
      </c>
      <c r="Z929" s="23" t="s">
        <v>1770</v>
      </c>
      <c r="AA929" s="23" t="s">
        <v>1818</v>
      </c>
      <c r="AB929" s="23" t="s">
        <v>1824</v>
      </c>
      <c r="AC929" s="36">
        <v>0</v>
      </c>
      <c r="AD929" s="36">
        <v>0</v>
      </c>
      <c r="AE929" s="36">
        <v>45506750</v>
      </c>
      <c r="AF929" s="36">
        <v>0</v>
      </c>
      <c r="AG929" s="36">
        <v>0</v>
      </c>
      <c r="AH929" s="36">
        <v>4550675</v>
      </c>
      <c r="AI929" s="36">
        <v>0</v>
      </c>
      <c r="AJ929" s="36">
        <v>4550675</v>
      </c>
      <c r="AK929" s="36">
        <v>0</v>
      </c>
      <c r="AL929" s="36">
        <v>4550675</v>
      </c>
      <c r="AM929" s="36">
        <v>0</v>
      </c>
      <c r="AN929" s="36">
        <v>4550675</v>
      </c>
      <c r="AO929" s="36">
        <v>0</v>
      </c>
      <c r="AP929" s="36">
        <v>4550675</v>
      </c>
      <c r="AQ929" s="36">
        <v>0</v>
      </c>
      <c r="AR929" s="36">
        <v>4550675</v>
      </c>
      <c r="AS929" s="36">
        <v>0</v>
      </c>
      <c r="AT929" s="36">
        <v>4550675</v>
      </c>
      <c r="AU929" s="36">
        <v>0</v>
      </c>
      <c r="AV929" s="36">
        <v>4550675</v>
      </c>
      <c r="AW929" s="36">
        <v>0</v>
      </c>
      <c r="AX929" s="36">
        <v>9101350</v>
      </c>
      <c r="AY929" s="36">
        <v>0</v>
      </c>
      <c r="AZ929" s="36">
        <v>0</v>
      </c>
      <c r="BA929" s="34"/>
      <c r="BB929" s="34"/>
      <c r="BC929" s="34"/>
      <c r="BD929" s="34"/>
      <c r="BE929" s="11" t="str">
        <f t="shared" si="96"/>
        <v>OK</v>
      </c>
      <c r="BF929" s="11" t="str">
        <f t="shared" si="97"/>
        <v>OK</v>
      </c>
      <c r="BG929" s="5">
        <f>+IF(B929&lt;&gt;"",COUNTBLANK(F929:AZ929),0)</f>
        <v>0</v>
      </c>
      <c r="BH929" s="12">
        <f t="shared" si="98"/>
        <v>45506750</v>
      </c>
      <c r="BI929" s="12">
        <f t="shared" si="99"/>
        <v>45506750</v>
      </c>
      <c r="BJ929" s="5">
        <f t="shared" si="100"/>
        <v>0</v>
      </c>
      <c r="BK929" s="5">
        <f t="shared" si="101"/>
        <v>0</v>
      </c>
      <c r="BL929" s="2">
        <v>5</v>
      </c>
      <c r="BM929" s="2">
        <v>2510</v>
      </c>
      <c r="BN929" s="2">
        <v>1</v>
      </c>
      <c r="BO929" s="16">
        <v>1</v>
      </c>
      <c r="BP929" s="2">
        <v>15</v>
      </c>
      <c r="BQ929" s="2">
        <v>32</v>
      </c>
      <c r="BT929" s="40"/>
      <c r="BU929" s="40"/>
      <c r="BV929" s="40"/>
      <c r="BW929" s="40"/>
      <c r="BX929" s="40"/>
      <c r="BY929" s="40"/>
      <c r="BZ929" s="40"/>
      <c r="CA929" s="40"/>
    </row>
    <row r="930" spans="1:79" ht="110.4">
      <c r="A930" s="49" t="s">
        <v>3974</v>
      </c>
      <c r="B930" s="37" t="s">
        <v>1295</v>
      </c>
      <c r="C930" s="31" t="s">
        <v>415</v>
      </c>
      <c r="D930" s="31" t="s">
        <v>402</v>
      </c>
      <c r="E930" s="22" t="s">
        <v>4087</v>
      </c>
      <c r="F930" s="23" t="s">
        <v>4088</v>
      </c>
      <c r="G930" s="23" t="s">
        <v>4089</v>
      </c>
      <c r="H930" s="23" t="s">
        <v>4090</v>
      </c>
      <c r="I930" s="23">
        <v>80111604</v>
      </c>
      <c r="J930" s="23" t="s">
        <v>385</v>
      </c>
      <c r="K930" s="23" t="s">
        <v>1490</v>
      </c>
      <c r="L930" s="23" t="s">
        <v>3111</v>
      </c>
      <c r="M930" s="24" t="s">
        <v>1477</v>
      </c>
      <c r="N930" s="24" t="s">
        <v>1477</v>
      </c>
      <c r="O930" s="24" t="s">
        <v>421</v>
      </c>
      <c r="P930" s="24">
        <v>10</v>
      </c>
      <c r="Q930" s="24" t="s">
        <v>1546</v>
      </c>
      <c r="R930" s="24" t="s">
        <v>1550</v>
      </c>
      <c r="S930" s="25">
        <v>45506750</v>
      </c>
      <c r="T930" s="25">
        <v>45506750</v>
      </c>
      <c r="U930" s="24" t="s">
        <v>1560</v>
      </c>
      <c r="V930" s="24" t="s">
        <v>1561</v>
      </c>
      <c r="W930" s="23" t="s">
        <v>246</v>
      </c>
      <c r="X930" s="23" t="s">
        <v>1594</v>
      </c>
      <c r="Y930" s="23" t="s">
        <v>1615</v>
      </c>
      <c r="Z930" s="23" t="s">
        <v>1770</v>
      </c>
      <c r="AA930" s="23" t="s">
        <v>1818</v>
      </c>
      <c r="AB930" s="23" t="s">
        <v>1824</v>
      </c>
      <c r="AC930" s="36">
        <v>0</v>
      </c>
      <c r="AD930" s="36">
        <v>0</v>
      </c>
      <c r="AE930" s="36">
        <v>45506750</v>
      </c>
      <c r="AF930" s="36">
        <v>0</v>
      </c>
      <c r="AG930" s="36">
        <v>0</v>
      </c>
      <c r="AH930" s="36">
        <v>4550675</v>
      </c>
      <c r="AI930" s="36">
        <v>0</v>
      </c>
      <c r="AJ930" s="36">
        <v>4550675</v>
      </c>
      <c r="AK930" s="36">
        <v>0</v>
      </c>
      <c r="AL930" s="36">
        <v>4550675</v>
      </c>
      <c r="AM930" s="36">
        <v>0</v>
      </c>
      <c r="AN930" s="36">
        <v>4550675</v>
      </c>
      <c r="AO930" s="36">
        <v>0</v>
      </c>
      <c r="AP930" s="36">
        <v>4550675</v>
      </c>
      <c r="AQ930" s="36">
        <v>0</v>
      </c>
      <c r="AR930" s="36">
        <v>4550675</v>
      </c>
      <c r="AS930" s="36">
        <v>0</v>
      </c>
      <c r="AT930" s="36">
        <v>4550675</v>
      </c>
      <c r="AU930" s="36">
        <v>0</v>
      </c>
      <c r="AV930" s="36">
        <v>4550675</v>
      </c>
      <c r="AW930" s="36">
        <v>0</v>
      </c>
      <c r="AX930" s="36">
        <v>9101350</v>
      </c>
      <c r="AY930" s="36">
        <v>0</v>
      </c>
      <c r="AZ930" s="36">
        <v>0</v>
      </c>
      <c r="BA930" s="34"/>
      <c r="BB930" s="34"/>
      <c r="BC930" s="34"/>
      <c r="BD930" s="34"/>
      <c r="BE930" s="11" t="str">
        <f t="shared" si="96"/>
        <v>OK</v>
      </c>
      <c r="BF930" s="11" t="str">
        <f t="shared" si="97"/>
        <v>OK</v>
      </c>
      <c r="BG930" s="5">
        <f>+IF(B930&lt;&gt;"",COUNTBLANK(F930:AZ930),0)</f>
        <v>0</v>
      </c>
      <c r="BH930" s="12">
        <f t="shared" si="98"/>
        <v>45506750</v>
      </c>
      <c r="BI930" s="12">
        <f t="shared" si="99"/>
        <v>45506750</v>
      </c>
      <c r="BJ930" s="5">
        <f t="shared" si="100"/>
        <v>0</v>
      </c>
      <c r="BK930" s="5">
        <f t="shared" si="101"/>
        <v>0</v>
      </c>
      <c r="BL930" s="2">
        <v>5</v>
      </c>
      <c r="BM930" s="2">
        <v>2510</v>
      </c>
      <c r="BN930" s="2">
        <v>1</v>
      </c>
      <c r="BO930" s="16">
        <v>1</v>
      </c>
      <c r="BP930" s="2">
        <v>15</v>
      </c>
      <c r="BQ930" s="2">
        <v>33</v>
      </c>
      <c r="BT930" s="40"/>
      <c r="BU930" s="40"/>
      <c r="BV930" s="40"/>
      <c r="BW930" s="40"/>
      <c r="BX930" s="40"/>
      <c r="BY930" s="40"/>
      <c r="BZ930" s="40"/>
      <c r="CA930" s="40"/>
    </row>
    <row r="931" spans="1:79" ht="110.4">
      <c r="A931" s="49" t="s">
        <v>3974</v>
      </c>
      <c r="B931" s="37" t="s">
        <v>1296</v>
      </c>
      <c r="C931" s="31" t="s">
        <v>415</v>
      </c>
      <c r="D931" s="31" t="s">
        <v>402</v>
      </c>
      <c r="E931" s="22" t="s">
        <v>4087</v>
      </c>
      <c r="F931" s="23" t="s">
        <v>4088</v>
      </c>
      <c r="G931" s="23" t="s">
        <v>4089</v>
      </c>
      <c r="H931" s="23" t="s">
        <v>4090</v>
      </c>
      <c r="I931" s="23">
        <v>80111604</v>
      </c>
      <c r="J931" s="23" t="s">
        <v>385</v>
      </c>
      <c r="K931" s="23" t="s">
        <v>1490</v>
      </c>
      <c r="L931" s="23" t="s">
        <v>3112</v>
      </c>
      <c r="M931" s="24" t="s">
        <v>1477</v>
      </c>
      <c r="N931" s="24" t="s">
        <v>1477</v>
      </c>
      <c r="O931" s="24" t="s">
        <v>421</v>
      </c>
      <c r="P931" s="24">
        <v>10</v>
      </c>
      <c r="Q931" s="24" t="s">
        <v>1546</v>
      </c>
      <c r="R931" s="24" t="s">
        <v>1550</v>
      </c>
      <c r="S931" s="25">
        <v>45506750</v>
      </c>
      <c r="T931" s="25">
        <v>45506750</v>
      </c>
      <c r="U931" s="24" t="s">
        <v>1560</v>
      </c>
      <c r="V931" s="24" t="s">
        <v>1561</v>
      </c>
      <c r="W931" s="23" t="s">
        <v>246</v>
      </c>
      <c r="X931" s="23" t="s">
        <v>1594</v>
      </c>
      <c r="Y931" s="23" t="s">
        <v>1615</v>
      </c>
      <c r="Z931" s="23" t="s">
        <v>1770</v>
      </c>
      <c r="AA931" s="23" t="s">
        <v>1818</v>
      </c>
      <c r="AB931" s="23" t="s">
        <v>1824</v>
      </c>
      <c r="AC931" s="36">
        <v>0</v>
      </c>
      <c r="AD931" s="36">
        <v>0</v>
      </c>
      <c r="AE931" s="36">
        <v>45506750</v>
      </c>
      <c r="AF931" s="36">
        <v>0</v>
      </c>
      <c r="AG931" s="36">
        <v>0</v>
      </c>
      <c r="AH931" s="36">
        <v>4550675</v>
      </c>
      <c r="AI931" s="36">
        <v>0</v>
      </c>
      <c r="AJ931" s="36">
        <v>4550675</v>
      </c>
      <c r="AK931" s="36">
        <v>0</v>
      </c>
      <c r="AL931" s="36">
        <v>4550675</v>
      </c>
      <c r="AM931" s="36">
        <v>0</v>
      </c>
      <c r="AN931" s="36">
        <v>4550675</v>
      </c>
      <c r="AO931" s="36">
        <v>0</v>
      </c>
      <c r="AP931" s="36">
        <v>4550675</v>
      </c>
      <c r="AQ931" s="36">
        <v>0</v>
      </c>
      <c r="AR931" s="36">
        <v>4550675</v>
      </c>
      <c r="AS931" s="36">
        <v>0</v>
      </c>
      <c r="AT931" s="36">
        <v>4550675</v>
      </c>
      <c r="AU931" s="36">
        <v>0</v>
      </c>
      <c r="AV931" s="36">
        <v>4550675</v>
      </c>
      <c r="AW931" s="36">
        <v>0</v>
      </c>
      <c r="AX931" s="36">
        <v>9101350</v>
      </c>
      <c r="AY931" s="36">
        <v>0</v>
      </c>
      <c r="AZ931" s="36">
        <v>0</v>
      </c>
      <c r="BA931" s="34"/>
      <c r="BB931" s="34"/>
      <c r="BC931" s="34"/>
      <c r="BD931" s="34"/>
      <c r="BE931" s="11" t="str">
        <f t="shared" si="96"/>
        <v>OK</v>
      </c>
      <c r="BF931" s="11" t="str">
        <f t="shared" si="97"/>
        <v>OK</v>
      </c>
      <c r="BG931" s="5">
        <f>+IF(B931&lt;&gt;"",COUNTBLANK(F931:AZ931),0)</f>
        <v>0</v>
      </c>
      <c r="BH931" s="12">
        <f t="shared" si="98"/>
        <v>45506750</v>
      </c>
      <c r="BI931" s="12">
        <f t="shared" si="99"/>
        <v>45506750</v>
      </c>
      <c r="BJ931" s="5">
        <f t="shared" si="100"/>
        <v>0</v>
      </c>
      <c r="BK931" s="5">
        <f t="shared" si="101"/>
        <v>0</v>
      </c>
      <c r="BL931" s="2">
        <v>5</v>
      </c>
      <c r="BM931" s="2">
        <v>2510</v>
      </c>
      <c r="BN931" s="2">
        <v>1</v>
      </c>
      <c r="BO931" s="16">
        <v>1</v>
      </c>
      <c r="BP931" s="2">
        <v>15</v>
      </c>
      <c r="BQ931" s="2">
        <v>34</v>
      </c>
      <c r="BT931" s="40"/>
      <c r="BU931" s="40"/>
      <c r="BV931" s="40"/>
      <c r="BW931" s="40"/>
      <c r="BX931" s="40"/>
      <c r="BY931" s="40"/>
      <c r="BZ931" s="40"/>
      <c r="CA931" s="40"/>
    </row>
    <row r="932" spans="1:79" ht="110.4">
      <c r="A932" s="49" t="s">
        <v>3974</v>
      </c>
      <c r="B932" s="37" t="s">
        <v>1297</v>
      </c>
      <c r="C932" s="31" t="s">
        <v>415</v>
      </c>
      <c r="D932" s="31" t="s">
        <v>402</v>
      </c>
      <c r="E932" s="22" t="s">
        <v>4087</v>
      </c>
      <c r="F932" s="23" t="s">
        <v>4088</v>
      </c>
      <c r="G932" s="23" t="s">
        <v>4089</v>
      </c>
      <c r="H932" s="23" t="s">
        <v>4090</v>
      </c>
      <c r="I932" s="23">
        <v>80111604</v>
      </c>
      <c r="J932" s="23" t="s">
        <v>385</v>
      </c>
      <c r="K932" s="23" t="s">
        <v>1490</v>
      </c>
      <c r="L932" s="23" t="s">
        <v>3113</v>
      </c>
      <c r="M932" s="24" t="s">
        <v>1477</v>
      </c>
      <c r="N932" s="24" t="s">
        <v>1477</v>
      </c>
      <c r="O932" s="24" t="s">
        <v>421</v>
      </c>
      <c r="P932" s="24">
        <v>10</v>
      </c>
      <c r="Q932" s="24" t="s">
        <v>1546</v>
      </c>
      <c r="R932" s="24" t="s">
        <v>1550</v>
      </c>
      <c r="S932" s="25">
        <v>45506750</v>
      </c>
      <c r="T932" s="25">
        <v>45506750</v>
      </c>
      <c r="U932" s="24" t="s">
        <v>1560</v>
      </c>
      <c r="V932" s="24" t="s">
        <v>1561</v>
      </c>
      <c r="W932" s="23" t="s">
        <v>246</v>
      </c>
      <c r="X932" s="23" t="s">
        <v>1594</v>
      </c>
      <c r="Y932" s="23" t="s">
        <v>1615</v>
      </c>
      <c r="Z932" s="23" t="s">
        <v>1770</v>
      </c>
      <c r="AA932" s="23" t="s">
        <v>1818</v>
      </c>
      <c r="AB932" s="23" t="s">
        <v>1824</v>
      </c>
      <c r="AC932" s="36">
        <v>0</v>
      </c>
      <c r="AD932" s="36">
        <v>0</v>
      </c>
      <c r="AE932" s="36">
        <v>45506750</v>
      </c>
      <c r="AF932" s="36">
        <v>0</v>
      </c>
      <c r="AG932" s="36">
        <v>0</v>
      </c>
      <c r="AH932" s="36">
        <v>4550675</v>
      </c>
      <c r="AI932" s="36">
        <v>0</v>
      </c>
      <c r="AJ932" s="36">
        <v>4550675</v>
      </c>
      <c r="AK932" s="36">
        <v>0</v>
      </c>
      <c r="AL932" s="36">
        <v>4550675</v>
      </c>
      <c r="AM932" s="36">
        <v>0</v>
      </c>
      <c r="AN932" s="36">
        <v>4550675</v>
      </c>
      <c r="AO932" s="36">
        <v>0</v>
      </c>
      <c r="AP932" s="36">
        <v>4550675</v>
      </c>
      <c r="AQ932" s="36">
        <v>0</v>
      </c>
      <c r="AR932" s="36">
        <v>4550675</v>
      </c>
      <c r="AS932" s="36">
        <v>0</v>
      </c>
      <c r="AT932" s="36">
        <v>4550675</v>
      </c>
      <c r="AU932" s="36">
        <v>0</v>
      </c>
      <c r="AV932" s="36">
        <v>4550675</v>
      </c>
      <c r="AW932" s="36">
        <v>0</v>
      </c>
      <c r="AX932" s="36">
        <v>9101350</v>
      </c>
      <c r="AY932" s="36">
        <v>0</v>
      </c>
      <c r="AZ932" s="36">
        <v>0</v>
      </c>
      <c r="BA932" s="34"/>
      <c r="BB932" s="34"/>
      <c r="BC932" s="34"/>
      <c r="BD932" s="34"/>
      <c r="BE932" s="11" t="str">
        <f t="shared" si="96"/>
        <v>OK</v>
      </c>
      <c r="BF932" s="11" t="str">
        <f t="shared" si="97"/>
        <v>OK</v>
      </c>
      <c r="BG932" s="5">
        <f>+IF(B932&lt;&gt;"",COUNTBLANK(F932:AZ932),0)</f>
        <v>0</v>
      </c>
      <c r="BH932" s="12">
        <f t="shared" si="98"/>
        <v>45506750</v>
      </c>
      <c r="BI932" s="12">
        <f t="shared" si="99"/>
        <v>45506750</v>
      </c>
      <c r="BJ932" s="5">
        <f t="shared" si="100"/>
        <v>0</v>
      </c>
      <c r="BK932" s="5">
        <f t="shared" si="101"/>
        <v>0</v>
      </c>
      <c r="BL932" s="2">
        <v>5</v>
      </c>
      <c r="BM932" s="2">
        <v>2510</v>
      </c>
      <c r="BN932" s="2">
        <v>1</v>
      </c>
      <c r="BO932" s="16">
        <v>1</v>
      </c>
      <c r="BP932" s="2">
        <v>15</v>
      </c>
      <c r="BQ932" s="2">
        <v>35</v>
      </c>
      <c r="BT932" s="40"/>
      <c r="BU932" s="40"/>
      <c r="BV932" s="40"/>
      <c r="BW932" s="40"/>
      <c r="BX932" s="40"/>
      <c r="BY932" s="40"/>
      <c r="BZ932" s="40"/>
      <c r="CA932" s="40"/>
    </row>
    <row r="933" spans="1:79" ht="110.4">
      <c r="A933" s="49" t="s">
        <v>212</v>
      </c>
      <c r="B933" s="37" t="s">
        <v>1298</v>
      </c>
      <c r="C933" s="31" t="s">
        <v>415</v>
      </c>
      <c r="D933" s="31" t="s">
        <v>402</v>
      </c>
      <c r="E933" s="22" t="s">
        <v>4087</v>
      </c>
      <c r="F933" s="23" t="s">
        <v>4088</v>
      </c>
      <c r="G933" s="23" t="s">
        <v>4089</v>
      </c>
      <c r="H933" s="23" t="s">
        <v>4090</v>
      </c>
      <c r="I933" s="23">
        <v>80111604</v>
      </c>
      <c r="J933" s="23" t="s">
        <v>385</v>
      </c>
      <c r="K933" s="23" t="s">
        <v>1490</v>
      </c>
      <c r="L933" s="23" t="s">
        <v>3114</v>
      </c>
      <c r="M933" s="24" t="s">
        <v>1477</v>
      </c>
      <c r="N933" s="24" t="s">
        <v>1477</v>
      </c>
      <c r="O933" s="24" t="s">
        <v>421</v>
      </c>
      <c r="P933" s="24">
        <v>11</v>
      </c>
      <c r="Q933" s="24" t="s">
        <v>1548</v>
      </c>
      <c r="R933" s="24" t="s">
        <v>1550</v>
      </c>
      <c r="S933" s="25">
        <v>0</v>
      </c>
      <c r="T933" s="25">
        <v>0</v>
      </c>
      <c r="U933" s="24" t="s">
        <v>1560</v>
      </c>
      <c r="V933" s="24" t="s">
        <v>1561</v>
      </c>
      <c r="W933" s="23" t="s">
        <v>246</v>
      </c>
      <c r="X933" s="23" t="s">
        <v>1594</v>
      </c>
      <c r="Y933" s="23" t="s">
        <v>1615</v>
      </c>
      <c r="Z933" s="23" t="s">
        <v>1770</v>
      </c>
      <c r="AA933" s="23" t="s">
        <v>1818</v>
      </c>
      <c r="AB933" s="23" t="s">
        <v>1824</v>
      </c>
      <c r="AC933" s="36">
        <v>0</v>
      </c>
      <c r="AD933" s="36">
        <v>0</v>
      </c>
      <c r="AE933" s="36">
        <v>0</v>
      </c>
      <c r="AF933" s="36">
        <v>0</v>
      </c>
      <c r="AG933" s="36">
        <v>0</v>
      </c>
      <c r="AH933" s="36">
        <v>0</v>
      </c>
      <c r="AI933" s="36">
        <v>0</v>
      </c>
      <c r="AJ933" s="36">
        <v>0</v>
      </c>
      <c r="AK933" s="36">
        <v>0</v>
      </c>
      <c r="AL933" s="36">
        <v>0</v>
      </c>
      <c r="AM933" s="36">
        <v>0</v>
      </c>
      <c r="AN933" s="36">
        <v>0</v>
      </c>
      <c r="AO933" s="36">
        <v>0</v>
      </c>
      <c r="AP933" s="36">
        <v>0</v>
      </c>
      <c r="AQ933" s="36">
        <v>0</v>
      </c>
      <c r="AR933" s="36">
        <v>0</v>
      </c>
      <c r="AS933" s="36">
        <v>0</v>
      </c>
      <c r="AT933" s="36">
        <v>0</v>
      </c>
      <c r="AU933" s="36">
        <v>0</v>
      </c>
      <c r="AV933" s="36">
        <v>0</v>
      </c>
      <c r="AW933" s="36">
        <v>0</v>
      </c>
      <c r="AX933" s="36">
        <v>0</v>
      </c>
      <c r="AY933" s="36">
        <v>0</v>
      </c>
      <c r="AZ933" s="36">
        <v>0</v>
      </c>
      <c r="BA933" s="34"/>
      <c r="BB933" s="34"/>
      <c r="BC933" s="34"/>
      <c r="BD933" s="34"/>
      <c r="BE933" s="11" t="str">
        <f t="shared" si="96"/>
        <v>OK</v>
      </c>
      <c r="BF933" s="11" t="str">
        <f t="shared" si="97"/>
        <v>OK</v>
      </c>
      <c r="BG933" s="5">
        <f>+IF(B933&lt;&gt;"",COUNTBLANK(F933:AZ933),0)</f>
        <v>0</v>
      </c>
      <c r="BH933" s="12">
        <f t="shared" si="98"/>
        <v>0</v>
      </c>
      <c r="BI933" s="12">
        <f t="shared" si="99"/>
        <v>0</v>
      </c>
      <c r="BJ933" s="5">
        <f t="shared" si="100"/>
        <v>0</v>
      </c>
      <c r="BK933" s="5">
        <f t="shared" si="101"/>
        <v>0</v>
      </c>
      <c r="BL933" s="2">
        <v>5</v>
      </c>
      <c r="BM933" s="2">
        <v>2510</v>
      </c>
      <c r="BN933" s="2">
        <v>1</v>
      </c>
      <c r="BO933" s="16">
        <v>1</v>
      </c>
      <c r="BP933" s="2">
        <v>15</v>
      </c>
      <c r="BQ933" s="2">
        <v>36</v>
      </c>
      <c r="BT933" s="40"/>
      <c r="BU933" s="40"/>
      <c r="BV933" s="40"/>
      <c r="BW933" s="40"/>
      <c r="BX933" s="40"/>
      <c r="BY933" s="40"/>
      <c r="BZ933" s="40"/>
      <c r="CA933" s="40"/>
    </row>
    <row r="934" spans="1:79" ht="110.4">
      <c r="A934" s="49" t="s">
        <v>212</v>
      </c>
      <c r="B934" s="37" t="s">
        <v>1299</v>
      </c>
      <c r="C934" s="31" t="s">
        <v>415</v>
      </c>
      <c r="D934" s="31" t="s">
        <v>402</v>
      </c>
      <c r="E934" s="22" t="s">
        <v>4087</v>
      </c>
      <c r="F934" s="23" t="s">
        <v>4088</v>
      </c>
      <c r="G934" s="23" t="s">
        <v>4089</v>
      </c>
      <c r="H934" s="23" t="s">
        <v>4090</v>
      </c>
      <c r="I934" s="23">
        <v>80111604</v>
      </c>
      <c r="J934" s="23" t="s">
        <v>385</v>
      </c>
      <c r="K934" s="23" t="s">
        <v>1490</v>
      </c>
      <c r="L934" s="23" t="s">
        <v>3115</v>
      </c>
      <c r="M934" s="24" t="s">
        <v>1477</v>
      </c>
      <c r="N934" s="24" t="s">
        <v>1477</v>
      </c>
      <c r="O934" s="24" t="s">
        <v>421</v>
      </c>
      <c r="P934" s="24">
        <v>11</v>
      </c>
      <c r="Q934" s="24" t="s">
        <v>1548</v>
      </c>
      <c r="R934" s="24" t="s">
        <v>1550</v>
      </c>
      <c r="S934" s="25">
        <v>0</v>
      </c>
      <c r="T934" s="25">
        <v>0</v>
      </c>
      <c r="U934" s="24" t="s">
        <v>1560</v>
      </c>
      <c r="V934" s="24" t="s">
        <v>1561</v>
      </c>
      <c r="W934" s="23" t="s">
        <v>246</v>
      </c>
      <c r="X934" s="23" t="s">
        <v>1594</v>
      </c>
      <c r="Y934" s="23" t="s">
        <v>1615</v>
      </c>
      <c r="Z934" s="23" t="s">
        <v>1770</v>
      </c>
      <c r="AA934" s="23" t="s">
        <v>1818</v>
      </c>
      <c r="AB934" s="23" t="s">
        <v>1824</v>
      </c>
      <c r="AC934" s="36">
        <v>0</v>
      </c>
      <c r="AD934" s="36">
        <v>0</v>
      </c>
      <c r="AE934" s="36">
        <v>0</v>
      </c>
      <c r="AF934" s="36">
        <v>0</v>
      </c>
      <c r="AG934" s="36">
        <v>0</v>
      </c>
      <c r="AH934" s="36">
        <v>0</v>
      </c>
      <c r="AI934" s="36">
        <v>0</v>
      </c>
      <c r="AJ934" s="36">
        <v>0</v>
      </c>
      <c r="AK934" s="36">
        <v>0</v>
      </c>
      <c r="AL934" s="36">
        <v>0</v>
      </c>
      <c r="AM934" s="36">
        <v>0</v>
      </c>
      <c r="AN934" s="36">
        <v>0</v>
      </c>
      <c r="AO934" s="36">
        <v>0</v>
      </c>
      <c r="AP934" s="36">
        <v>0</v>
      </c>
      <c r="AQ934" s="36">
        <v>0</v>
      </c>
      <c r="AR934" s="36">
        <v>0</v>
      </c>
      <c r="AS934" s="36">
        <v>0</v>
      </c>
      <c r="AT934" s="36">
        <v>0</v>
      </c>
      <c r="AU934" s="36">
        <v>0</v>
      </c>
      <c r="AV934" s="36">
        <v>0</v>
      </c>
      <c r="AW934" s="36">
        <v>0</v>
      </c>
      <c r="AX934" s="36">
        <v>0</v>
      </c>
      <c r="AY934" s="36">
        <v>0</v>
      </c>
      <c r="AZ934" s="36">
        <v>0</v>
      </c>
      <c r="BA934" s="34"/>
      <c r="BB934" s="34"/>
      <c r="BC934" s="34"/>
      <c r="BD934" s="34"/>
      <c r="BE934" s="11" t="str">
        <f t="shared" si="96"/>
        <v>OK</v>
      </c>
      <c r="BF934" s="11" t="str">
        <f t="shared" si="97"/>
        <v>OK</v>
      </c>
      <c r="BG934" s="5">
        <f>+IF(B934&lt;&gt;"",COUNTBLANK(F934:AZ934),0)</f>
        <v>0</v>
      </c>
      <c r="BH934" s="12">
        <f t="shared" si="98"/>
        <v>0</v>
      </c>
      <c r="BI934" s="12">
        <f t="shared" si="99"/>
        <v>0</v>
      </c>
      <c r="BJ934" s="5">
        <f t="shared" si="100"/>
        <v>0</v>
      </c>
      <c r="BK934" s="5">
        <f t="shared" si="101"/>
        <v>0</v>
      </c>
      <c r="BL934" s="2">
        <v>5</v>
      </c>
      <c r="BM934" s="2">
        <v>2510</v>
      </c>
      <c r="BN934" s="2">
        <v>1</v>
      </c>
      <c r="BO934" s="16">
        <v>1</v>
      </c>
      <c r="BP934" s="2">
        <v>15</v>
      </c>
      <c r="BQ934" s="2">
        <v>37</v>
      </c>
      <c r="BT934" s="40"/>
      <c r="BU934" s="40"/>
      <c r="BV934" s="40"/>
      <c r="BW934" s="40"/>
      <c r="BX934" s="40"/>
      <c r="BY934" s="40"/>
      <c r="BZ934" s="40"/>
      <c r="CA934" s="40"/>
    </row>
    <row r="935" spans="1:79" ht="110.4">
      <c r="A935" s="49" t="s">
        <v>212</v>
      </c>
      <c r="B935" s="37" t="s">
        <v>1300</v>
      </c>
      <c r="C935" s="31" t="s">
        <v>415</v>
      </c>
      <c r="D935" s="31" t="s">
        <v>402</v>
      </c>
      <c r="E935" s="22" t="s">
        <v>4087</v>
      </c>
      <c r="F935" s="23" t="s">
        <v>4088</v>
      </c>
      <c r="G935" s="23" t="s">
        <v>4089</v>
      </c>
      <c r="H935" s="23" t="s">
        <v>4090</v>
      </c>
      <c r="I935" s="23">
        <v>80111604</v>
      </c>
      <c r="J935" s="23" t="s">
        <v>385</v>
      </c>
      <c r="K935" s="23" t="s">
        <v>1490</v>
      </c>
      <c r="L935" s="23" t="s">
        <v>3116</v>
      </c>
      <c r="M935" s="24" t="s">
        <v>1477</v>
      </c>
      <c r="N935" s="24" t="s">
        <v>1477</v>
      </c>
      <c r="O935" s="24" t="s">
        <v>421</v>
      </c>
      <c r="P935" s="24">
        <v>11</v>
      </c>
      <c r="Q935" s="24" t="s">
        <v>1548</v>
      </c>
      <c r="R935" s="24" t="s">
        <v>1550</v>
      </c>
      <c r="S935" s="25">
        <v>0</v>
      </c>
      <c r="T935" s="25">
        <v>0</v>
      </c>
      <c r="U935" s="24" t="s">
        <v>1560</v>
      </c>
      <c r="V935" s="24" t="s">
        <v>1561</v>
      </c>
      <c r="W935" s="23" t="s">
        <v>246</v>
      </c>
      <c r="X935" s="23" t="s">
        <v>1594</v>
      </c>
      <c r="Y935" s="23" t="s">
        <v>1615</v>
      </c>
      <c r="Z935" s="23" t="s">
        <v>1770</v>
      </c>
      <c r="AA935" s="23" t="s">
        <v>1818</v>
      </c>
      <c r="AB935" s="23" t="s">
        <v>1824</v>
      </c>
      <c r="AC935" s="36">
        <v>0</v>
      </c>
      <c r="AD935" s="36">
        <v>0</v>
      </c>
      <c r="AE935" s="36">
        <v>0</v>
      </c>
      <c r="AF935" s="36">
        <v>0</v>
      </c>
      <c r="AG935" s="36">
        <v>0</v>
      </c>
      <c r="AH935" s="36">
        <v>0</v>
      </c>
      <c r="AI935" s="36">
        <v>0</v>
      </c>
      <c r="AJ935" s="36">
        <v>0</v>
      </c>
      <c r="AK935" s="36">
        <v>0</v>
      </c>
      <c r="AL935" s="36">
        <v>0</v>
      </c>
      <c r="AM935" s="36">
        <v>0</v>
      </c>
      <c r="AN935" s="36">
        <v>0</v>
      </c>
      <c r="AO935" s="36">
        <v>0</v>
      </c>
      <c r="AP935" s="36">
        <v>0</v>
      </c>
      <c r="AQ935" s="36">
        <v>0</v>
      </c>
      <c r="AR935" s="36">
        <v>0</v>
      </c>
      <c r="AS935" s="36">
        <v>0</v>
      </c>
      <c r="AT935" s="36">
        <v>0</v>
      </c>
      <c r="AU935" s="36">
        <v>0</v>
      </c>
      <c r="AV935" s="36">
        <v>0</v>
      </c>
      <c r="AW935" s="36">
        <v>0</v>
      </c>
      <c r="AX935" s="36">
        <v>0</v>
      </c>
      <c r="AY935" s="36">
        <v>0</v>
      </c>
      <c r="AZ935" s="36">
        <v>0</v>
      </c>
      <c r="BA935" s="34"/>
      <c r="BB935" s="34"/>
      <c r="BC935" s="34"/>
      <c r="BD935" s="34"/>
      <c r="BE935" s="11" t="str">
        <f t="shared" si="96"/>
        <v>OK</v>
      </c>
      <c r="BF935" s="11" t="str">
        <f t="shared" si="97"/>
        <v>OK</v>
      </c>
      <c r="BG935" s="5">
        <f>+IF(B935&lt;&gt;"",COUNTBLANK(F935:AZ935),0)</f>
        <v>0</v>
      </c>
      <c r="BH935" s="12">
        <f t="shared" si="98"/>
        <v>0</v>
      </c>
      <c r="BI935" s="12">
        <f t="shared" si="99"/>
        <v>0</v>
      </c>
      <c r="BJ935" s="5">
        <f t="shared" si="100"/>
        <v>0</v>
      </c>
      <c r="BK935" s="5">
        <f t="shared" si="101"/>
        <v>0</v>
      </c>
      <c r="BL935" s="2">
        <v>5</v>
      </c>
      <c r="BM935" s="2">
        <v>2510</v>
      </c>
      <c r="BN935" s="2">
        <v>1</v>
      </c>
      <c r="BO935" s="16">
        <v>1</v>
      </c>
      <c r="BP935" s="2">
        <v>15</v>
      </c>
      <c r="BQ935" s="2">
        <v>38</v>
      </c>
      <c r="BT935" s="40"/>
      <c r="BU935" s="40"/>
      <c r="BV935" s="40"/>
      <c r="BW935" s="40"/>
      <c r="BX935" s="40"/>
      <c r="BY935" s="40"/>
      <c r="BZ935" s="40"/>
      <c r="CA935" s="40"/>
    </row>
    <row r="936" spans="1:79" ht="124.2">
      <c r="A936" s="49" t="s">
        <v>3974</v>
      </c>
      <c r="B936" s="37" t="s">
        <v>1301</v>
      </c>
      <c r="C936" s="31" t="s">
        <v>415</v>
      </c>
      <c r="D936" s="31" t="s">
        <v>402</v>
      </c>
      <c r="E936" s="22" t="s">
        <v>4087</v>
      </c>
      <c r="F936" s="23" t="s">
        <v>4088</v>
      </c>
      <c r="G936" s="23" t="s">
        <v>4089</v>
      </c>
      <c r="H936" s="23" t="s">
        <v>4090</v>
      </c>
      <c r="I936" s="23">
        <v>80111604</v>
      </c>
      <c r="J936" s="23" t="s">
        <v>385</v>
      </c>
      <c r="K936" s="23" t="s">
        <v>1490</v>
      </c>
      <c r="L936" s="23" t="s">
        <v>3117</v>
      </c>
      <c r="M936" s="24" t="s">
        <v>1477</v>
      </c>
      <c r="N936" s="24" t="s">
        <v>1477</v>
      </c>
      <c r="O936" s="24" t="s">
        <v>421</v>
      </c>
      <c r="P936" s="24">
        <v>4</v>
      </c>
      <c r="Q936" s="24" t="s">
        <v>1546</v>
      </c>
      <c r="R936" s="24" t="s">
        <v>1550</v>
      </c>
      <c r="S936" s="25">
        <v>34000000</v>
      </c>
      <c r="T936" s="25">
        <v>34000000</v>
      </c>
      <c r="U936" s="24" t="s">
        <v>1560</v>
      </c>
      <c r="V936" s="24" t="s">
        <v>1561</v>
      </c>
      <c r="W936" s="23" t="s">
        <v>246</v>
      </c>
      <c r="X936" s="23" t="s">
        <v>1594</v>
      </c>
      <c r="Y936" s="23" t="s">
        <v>1615</v>
      </c>
      <c r="Z936" s="23" t="s">
        <v>1766</v>
      </c>
      <c r="AA936" s="23" t="s">
        <v>1818</v>
      </c>
      <c r="AB936" s="23" t="s">
        <v>1824</v>
      </c>
      <c r="AC936" s="36">
        <v>0</v>
      </c>
      <c r="AD936" s="36">
        <v>0</v>
      </c>
      <c r="AE936" s="36">
        <v>34000000</v>
      </c>
      <c r="AF936" s="36">
        <v>0</v>
      </c>
      <c r="AG936" s="36">
        <v>0</v>
      </c>
      <c r="AH936" s="36">
        <v>8500000</v>
      </c>
      <c r="AI936" s="36">
        <v>0</v>
      </c>
      <c r="AJ936" s="36">
        <v>8500000</v>
      </c>
      <c r="AK936" s="36">
        <v>0</v>
      </c>
      <c r="AL936" s="36">
        <v>8500000</v>
      </c>
      <c r="AM936" s="36">
        <v>0</v>
      </c>
      <c r="AN936" s="36">
        <v>8500000</v>
      </c>
      <c r="AO936" s="36">
        <v>0</v>
      </c>
      <c r="AP936" s="36">
        <v>0</v>
      </c>
      <c r="AQ936" s="36">
        <v>0</v>
      </c>
      <c r="AR936" s="36">
        <v>0</v>
      </c>
      <c r="AS936" s="36">
        <v>0</v>
      </c>
      <c r="AT936" s="36">
        <v>0</v>
      </c>
      <c r="AU936" s="36">
        <v>0</v>
      </c>
      <c r="AV936" s="36">
        <v>0</v>
      </c>
      <c r="AW936" s="36">
        <v>0</v>
      </c>
      <c r="AX936" s="36">
        <v>0</v>
      </c>
      <c r="AY936" s="36">
        <v>0</v>
      </c>
      <c r="AZ936" s="36">
        <v>0</v>
      </c>
      <c r="BA936" s="34"/>
      <c r="BB936" s="34"/>
      <c r="BC936" s="34"/>
      <c r="BD936" s="34"/>
      <c r="BE936" s="11" t="str">
        <f t="shared" si="96"/>
        <v>OK</v>
      </c>
      <c r="BF936" s="11" t="str">
        <f t="shared" si="97"/>
        <v>OK</v>
      </c>
      <c r="BG936" s="5">
        <f>+IF(B936&lt;&gt;"",COUNTBLANK(F936:AZ936),0)</f>
        <v>0</v>
      </c>
      <c r="BH936" s="12">
        <f t="shared" si="98"/>
        <v>34000000</v>
      </c>
      <c r="BI936" s="12">
        <f t="shared" si="99"/>
        <v>34000000</v>
      </c>
      <c r="BJ936" s="5">
        <f t="shared" si="100"/>
        <v>0</v>
      </c>
      <c r="BK936" s="5">
        <f t="shared" si="101"/>
        <v>0</v>
      </c>
      <c r="BL936" s="2">
        <v>5</v>
      </c>
      <c r="BM936" s="2">
        <v>2510</v>
      </c>
      <c r="BN936" s="2">
        <v>1</v>
      </c>
      <c r="BO936" s="16">
        <v>1</v>
      </c>
      <c r="BP936" s="2">
        <v>15</v>
      </c>
      <c r="BQ936" s="2">
        <v>39</v>
      </c>
      <c r="BT936" s="40"/>
      <c r="BU936" s="40"/>
      <c r="BV936" s="40"/>
      <c r="BW936" s="40"/>
      <c r="BX936" s="40"/>
      <c r="BY936" s="40"/>
      <c r="BZ936" s="40"/>
      <c r="CA936" s="40"/>
    </row>
    <row r="937" spans="1:79" ht="138">
      <c r="A937" s="49" t="s">
        <v>3974</v>
      </c>
      <c r="B937" s="37" t="s">
        <v>1302</v>
      </c>
      <c r="C937" s="31" t="s">
        <v>415</v>
      </c>
      <c r="D937" s="31" t="s">
        <v>402</v>
      </c>
      <c r="E937" s="22" t="s">
        <v>4087</v>
      </c>
      <c r="F937" s="23" t="s">
        <v>4088</v>
      </c>
      <c r="G937" s="23" t="s">
        <v>4089</v>
      </c>
      <c r="H937" s="23" t="s">
        <v>4090</v>
      </c>
      <c r="I937" s="23">
        <v>80111604</v>
      </c>
      <c r="J937" s="23" t="s">
        <v>385</v>
      </c>
      <c r="K937" s="23" t="s">
        <v>1490</v>
      </c>
      <c r="L937" s="23" t="s">
        <v>3119</v>
      </c>
      <c r="M937" s="24" t="s">
        <v>1477</v>
      </c>
      <c r="N937" s="24" t="s">
        <v>1477</v>
      </c>
      <c r="O937" s="24" t="s">
        <v>421</v>
      </c>
      <c r="P937" s="24">
        <v>4</v>
      </c>
      <c r="Q937" s="24" t="s">
        <v>1546</v>
      </c>
      <c r="R937" s="24" t="s">
        <v>1550</v>
      </c>
      <c r="S937" s="25">
        <v>32000000</v>
      </c>
      <c r="T937" s="25">
        <v>32000000</v>
      </c>
      <c r="U937" s="24" t="s">
        <v>1560</v>
      </c>
      <c r="V937" s="24" t="s">
        <v>1561</v>
      </c>
      <c r="W937" s="23" t="s">
        <v>246</v>
      </c>
      <c r="X937" s="23" t="s">
        <v>1594</v>
      </c>
      <c r="Y937" s="23" t="s">
        <v>1615</v>
      </c>
      <c r="Z937" s="23" t="s">
        <v>1766</v>
      </c>
      <c r="AA937" s="23" t="s">
        <v>1818</v>
      </c>
      <c r="AB937" s="23" t="s">
        <v>1824</v>
      </c>
      <c r="AC937" s="36">
        <v>0</v>
      </c>
      <c r="AD937" s="36">
        <v>0</v>
      </c>
      <c r="AE937" s="36">
        <v>32000000</v>
      </c>
      <c r="AF937" s="36">
        <v>0</v>
      </c>
      <c r="AG937" s="36">
        <v>0</v>
      </c>
      <c r="AH937" s="36">
        <v>8000000</v>
      </c>
      <c r="AI937" s="36">
        <v>0</v>
      </c>
      <c r="AJ937" s="36">
        <v>8000000</v>
      </c>
      <c r="AK937" s="36">
        <v>0</v>
      </c>
      <c r="AL937" s="36">
        <v>8000000</v>
      </c>
      <c r="AM937" s="36">
        <v>0</v>
      </c>
      <c r="AN937" s="36">
        <v>8000000</v>
      </c>
      <c r="AO937" s="36">
        <v>0</v>
      </c>
      <c r="AP937" s="36">
        <v>0</v>
      </c>
      <c r="AQ937" s="36">
        <v>0</v>
      </c>
      <c r="AR937" s="36">
        <v>0</v>
      </c>
      <c r="AS937" s="36">
        <v>0</v>
      </c>
      <c r="AT937" s="36">
        <v>0</v>
      </c>
      <c r="AU937" s="36">
        <v>0</v>
      </c>
      <c r="AV937" s="36">
        <v>0</v>
      </c>
      <c r="AW937" s="36">
        <v>0</v>
      </c>
      <c r="AX937" s="36">
        <v>0</v>
      </c>
      <c r="AY937" s="36">
        <v>0</v>
      </c>
      <c r="AZ937" s="36">
        <v>0</v>
      </c>
      <c r="BA937" s="34"/>
      <c r="BB937" s="34"/>
      <c r="BC937" s="34"/>
      <c r="BD937" s="34"/>
      <c r="BE937" s="11" t="str">
        <f t="shared" si="96"/>
        <v>OK</v>
      </c>
      <c r="BF937" s="11" t="str">
        <f t="shared" si="97"/>
        <v>OK</v>
      </c>
      <c r="BG937" s="5">
        <f>+IF(B937&lt;&gt;"",COUNTBLANK(F937:AZ937),0)</f>
        <v>0</v>
      </c>
      <c r="BH937" s="12">
        <f t="shared" si="98"/>
        <v>32000000</v>
      </c>
      <c r="BI937" s="12">
        <f t="shared" si="99"/>
        <v>32000000</v>
      </c>
      <c r="BJ937" s="5">
        <f t="shared" si="100"/>
        <v>0</v>
      </c>
      <c r="BK937" s="5">
        <f t="shared" si="101"/>
        <v>0</v>
      </c>
      <c r="BL937" s="2">
        <v>5</v>
      </c>
      <c r="BM937" s="2">
        <v>2510</v>
      </c>
      <c r="BN937" s="2">
        <v>1</v>
      </c>
      <c r="BO937" s="16">
        <v>1</v>
      </c>
      <c r="BP937" s="2">
        <v>15</v>
      </c>
      <c r="BQ937" s="2">
        <v>40</v>
      </c>
      <c r="BT937" s="40"/>
      <c r="BU937" s="40"/>
      <c r="BV937" s="40"/>
      <c r="BW937" s="40"/>
      <c r="BX937" s="40"/>
      <c r="BY937" s="40"/>
      <c r="BZ937" s="40"/>
      <c r="CA937" s="40"/>
    </row>
    <row r="938" spans="1:79" ht="138">
      <c r="A938" s="49" t="s">
        <v>3974</v>
      </c>
      <c r="B938" s="37" t="s">
        <v>1303</v>
      </c>
      <c r="C938" s="31" t="s">
        <v>415</v>
      </c>
      <c r="D938" s="31" t="s">
        <v>402</v>
      </c>
      <c r="E938" s="22" t="s">
        <v>4087</v>
      </c>
      <c r="F938" s="23" t="s">
        <v>4088</v>
      </c>
      <c r="G938" s="23" t="s">
        <v>4089</v>
      </c>
      <c r="H938" s="23" t="s">
        <v>4090</v>
      </c>
      <c r="I938" s="23">
        <v>80111604</v>
      </c>
      <c r="J938" s="23" t="s">
        <v>385</v>
      </c>
      <c r="K938" s="23" t="s">
        <v>1490</v>
      </c>
      <c r="L938" s="23" t="s">
        <v>3120</v>
      </c>
      <c r="M938" s="24" t="s">
        <v>1477</v>
      </c>
      <c r="N938" s="24" t="s">
        <v>1477</v>
      </c>
      <c r="O938" s="24" t="s">
        <v>421</v>
      </c>
      <c r="P938" s="24">
        <v>4</v>
      </c>
      <c r="Q938" s="24" t="s">
        <v>1546</v>
      </c>
      <c r="R938" s="24" t="s">
        <v>1550</v>
      </c>
      <c r="S938" s="25">
        <v>32000000</v>
      </c>
      <c r="T938" s="25">
        <v>32000000</v>
      </c>
      <c r="U938" s="24" t="s">
        <v>1560</v>
      </c>
      <c r="V938" s="24" t="s">
        <v>1561</v>
      </c>
      <c r="W938" s="23" t="s">
        <v>246</v>
      </c>
      <c r="X938" s="23" t="s">
        <v>1594</v>
      </c>
      <c r="Y938" s="23" t="s">
        <v>1615</v>
      </c>
      <c r="Z938" s="23" t="s">
        <v>1766</v>
      </c>
      <c r="AA938" s="23" t="s">
        <v>1818</v>
      </c>
      <c r="AB938" s="23" t="s">
        <v>1824</v>
      </c>
      <c r="AC938" s="36">
        <v>0</v>
      </c>
      <c r="AD938" s="36">
        <v>0</v>
      </c>
      <c r="AE938" s="36">
        <v>32000000</v>
      </c>
      <c r="AF938" s="36">
        <v>0</v>
      </c>
      <c r="AG938" s="36">
        <v>0</v>
      </c>
      <c r="AH938" s="36">
        <v>8000000</v>
      </c>
      <c r="AI938" s="36">
        <v>0</v>
      </c>
      <c r="AJ938" s="36">
        <v>8000000</v>
      </c>
      <c r="AK938" s="36">
        <v>0</v>
      </c>
      <c r="AL938" s="36">
        <v>8000000</v>
      </c>
      <c r="AM938" s="36">
        <v>0</v>
      </c>
      <c r="AN938" s="36">
        <v>8000000</v>
      </c>
      <c r="AO938" s="36">
        <v>0</v>
      </c>
      <c r="AP938" s="36">
        <v>0</v>
      </c>
      <c r="AQ938" s="36">
        <v>0</v>
      </c>
      <c r="AR938" s="36">
        <v>0</v>
      </c>
      <c r="AS938" s="36">
        <v>0</v>
      </c>
      <c r="AT938" s="36">
        <v>0</v>
      </c>
      <c r="AU938" s="36">
        <v>0</v>
      </c>
      <c r="AV938" s="36">
        <v>0</v>
      </c>
      <c r="AW938" s="36">
        <v>0</v>
      </c>
      <c r="AX938" s="36">
        <v>0</v>
      </c>
      <c r="AY938" s="36">
        <v>0</v>
      </c>
      <c r="AZ938" s="36">
        <v>0</v>
      </c>
      <c r="BA938" s="34"/>
      <c r="BB938" s="34"/>
      <c r="BC938" s="34"/>
      <c r="BD938" s="34"/>
      <c r="BE938" s="11" t="str">
        <f t="shared" si="96"/>
        <v>OK</v>
      </c>
      <c r="BF938" s="11" t="str">
        <f t="shared" si="97"/>
        <v>OK</v>
      </c>
      <c r="BG938" s="5">
        <f>+IF(B938&lt;&gt;"",COUNTBLANK(F938:AZ938),0)</f>
        <v>0</v>
      </c>
      <c r="BH938" s="12">
        <f t="shared" si="98"/>
        <v>32000000</v>
      </c>
      <c r="BI938" s="12">
        <f t="shared" si="99"/>
        <v>32000000</v>
      </c>
      <c r="BJ938" s="5">
        <f t="shared" si="100"/>
        <v>0</v>
      </c>
      <c r="BK938" s="5">
        <f t="shared" si="101"/>
        <v>0</v>
      </c>
      <c r="BL938" s="2">
        <v>5</v>
      </c>
      <c r="BM938" s="2">
        <v>2510</v>
      </c>
      <c r="BN938" s="2">
        <v>1</v>
      </c>
      <c r="BO938" s="16">
        <v>1</v>
      </c>
      <c r="BP938" s="2">
        <v>15</v>
      </c>
      <c r="BQ938" s="2">
        <v>41</v>
      </c>
      <c r="BT938" s="40"/>
      <c r="BU938" s="40"/>
      <c r="BV938" s="40"/>
      <c r="BW938" s="40"/>
      <c r="BX938" s="40"/>
      <c r="BY938" s="40"/>
      <c r="BZ938" s="40"/>
      <c r="CA938" s="40"/>
    </row>
    <row r="939" spans="1:79" ht="96.6">
      <c r="A939" s="49" t="s">
        <v>3974</v>
      </c>
      <c r="B939" s="37" t="s">
        <v>1304</v>
      </c>
      <c r="C939" s="31" t="s">
        <v>415</v>
      </c>
      <c r="D939" s="31" t="s">
        <v>402</v>
      </c>
      <c r="E939" s="22" t="s">
        <v>4087</v>
      </c>
      <c r="F939" s="23" t="s">
        <v>4088</v>
      </c>
      <c r="G939" s="23" t="s">
        <v>4089</v>
      </c>
      <c r="H939" s="23" t="s">
        <v>4090</v>
      </c>
      <c r="I939" s="23">
        <v>80111604</v>
      </c>
      <c r="J939" s="23" t="s">
        <v>385</v>
      </c>
      <c r="K939" s="23" t="s">
        <v>1490</v>
      </c>
      <c r="L939" s="23" t="s">
        <v>3121</v>
      </c>
      <c r="M939" s="24" t="s">
        <v>1477</v>
      </c>
      <c r="N939" s="24" t="s">
        <v>1477</v>
      </c>
      <c r="O939" s="24" t="s">
        <v>1477</v>
      </c>
      <c r="P939" s="24">
        <v>11</v>
      </c>
      <c r="Q939" s="24" t="s">
        <v>1546</v>
      </c>
      <c r="R939" s="24" t="s">
        <v>1550</v>
      </c>
      <c r="S939" s="25">
        <v>121000000</v>
      </c>
      <c r="T939" s="25">
        <v>121000000</v>
      </c>
      <c r="U939" s="24" t="s">
        <v>1560</v>
      </c>
      <c r="V939" s="24" t="s">
        <v>1561</v>
      </c>
      <c r="W939" s="23" t="s">
        <v>246</v>
      </c>
      <c r="X939" s="23" t="s">
        <v>1594</v>
      </c>
      <c r="Y939" s="23" t="s">
        <v>1615</v>
      </c>
      <c r="Z939" s="23" t="s">
        <v>1769</v>
      </c>
      <c r="AA939" s="23" t="s">
        <v>1818</v>
      </c>
      <c r="AB939" s="23" t="s">
        <v>1824</v>
      </c>
      <c r="AC939" s="36">
        <v>121000000</v>
      </c>
      <c r="AD939" s="36">
        <v>0</v>
      </c>
      <c r="AE939" s="36">
        <v>0</v>
      </c>
      <c r="AF939" s="36">
        <v>5500000</v>
      </c>
      <c r="AG939" s="36">
        <v>0</v>
      </c>
      <c r="AH939" s="36">
        <v>11000000</v>
      </c>
      <c r="AI939" s="36">
        <v>0</v>
      </c>
      <c r="AJ939" s="36">
        <v>11000000</v>
      </c>
      <c r="AK939" s="36">
        <v>0</v>
      </c>
      <c r="AL939" s="36">
        <v>11000000</v>
      </c>
      <c r="AM939" s="36">
        <v>0</v>
      </c>
      <c r="AN939" s="36">
        <v>11000000</v>
      </c>
      <c r="AO939" s="36">
        <v>0</v>
      </c>
      <c r="AP939" s="36">
        <v>11000000</v>
      </c>
      <c r="AQ939" s="36">
        <v>0</v>
      </c>
      <c r="AR939" s="36">
        <v>11000000</v>
      </c>
      <c r="AS939" s="36">
        <v>0</v>
      </c>
      <c r="AT939" s="36">
        <v>11000000</v>
      </c>
      <c r="AU939" s="36">
        <v>0</v>
      </c>
      <c r="AV939" s="36">
        <v>11000000</v>
      </c>
      <c r="AW939" s="36">
        <v>0</v>
      </c>
      <c r="AX939" s="36">
        <v>11000000</v>
      </c>
      <c r="AY939" s="36">
        <v>0</v>
      </c>
      <c r="AZ939" s="36">
        <v>16500000</v>
      </c>
      <c r="BA939" s="34"/>
      <c r="BB939" s="34"/>
      <c r="BC939" s="34"/>
      <c r="BD939" s="34"/>
      <c r="BE939" s="11" t="str">
        <f t="shared" si="96"/>
        <v>OK</v>
      </c>
      <c r="BF939" s="11" t="str">
        <f t="shared" si="97"/>
        <v>OK</v>
      </c>
      <c r="BG939" s="5">
        <f>+IF(B939&lt;&gt;"",COUNTBLANK(F939:AZ939),0)</f>
        <v>0</v>
      </c>
      <c r="BH939" s="12">
        <f t="shared" si="98"/>
        <v>121000000</v>
      </c>
      <c r="BI939" s="12">
        <f t="shared" si="99"/>
        <v>121000000</v>
      </c>
      <c r="BJ939" s="5">
        <f t="shared" si="100"/>
        <v>0</v>
      </c>
      <c r="BK939" s="5">
        <f t="shared" si="101"/>
        <v>0</v>
      </c>
      <c r="BL939" s="2">
        <v>5</v>
      </c>
      <c r="BM939" s="2">
        <v>2510</v>
      </c>
      <c r="BN939" s="2">
        <v>1</v>
      </c>
      <c r="BO939" s="16">
        <v>1</v>
      </c>
      <c r="BP939" s="2">
        <v>15</v>
      </c>
      <c r="BQ939" s="2">
        <v>42</v>
      </c>
      <c r="BT939" s="40"/>
      <c r="BU939" s="40"/>
      <c r="BV939" s="40"/>
      <c r="BW939" s="40"/>
      <c r="BX939" s="40"/>
      <c r="BY939" s="40"/>
      <c r="BZ939" s="40"/>
      <c r="CA939" s="40"/>
    </row>
    <row r="940" spans="1:79" ht="96.6">
      <c r="A940" s="49" t="s">
        <v>3974</v>
      </c>
      <c r="B940" s="37" t="s">
        <v>1305</v>
      </c>
      <c r="C940" s="31" t="s">
        <v>415</v>
      </c>
      <c r="D940" s="31" t="s">
        <v>402</v>
      </c>
      <c r="E940" s="22" t="s">
        <v>4087</v>
      </c>
      <c r="F940" s="23" t="s">
        <v>4088</v>
      </c>
      <c r="G940" s="23" t="s">
        <v>4089</v>
      </c>
      <c r="H940" s="23" t="s">
        <v>4090</v>
      </c>
      <c r="I940" s="23">
        <v>80111604</v>
      </c>
      <c r="J940" s="23" t="s">
        <v>385</v>
      </c>
      <c r="K940" s="23" t="s">
        <v>1490</v>
      </c>
      <c r="L940" s="23" t="s">
        <v>3122</v>
      </c>
      <c r="M940" s="24" t="s">
        <v>1477</v>
      </c>
      <c r="N940" s="24" t="s">
        <v>1477</v>
      </c>
      <c r="O940" s="24" t="s">
        <v>421</v>
      </c>
      <c r="P940" s="24">
        <v>10</v>
      </c>
      <c r="Q940" s="24" t="s">
        <v>1546</v>
      </c>
      <c r="R940" s="24" t="s">
        <v>1550</v>
      </c>
      <c r="S940" s="25">
        <v>110000000</v>
      </c>
      <c r="T940" s="25">
        <v>110000000</v>
      </c>
      <c r="U940" s="24" t="s">
        <v>1560</v>
      </c>
      <c r="V940" s="24" t="s">
        <v>1561</v>
      </c>
      <c r="W940" s="23" t="s">
        <v>246</v>
      </c>
      <c r="X940" s="23" t="s">
        <v>1594</v>
      </c>
      <c r="Y940" s="23" t="s">
        <v>1615</v>
      </c>
      <c r="Z940" s="23" t="s">
        <v>1769</v>
      </c>
      <c r="AA940" s="23" t="s">
        <v>1818</v>
      </c>
      <c r="AB940" s="23" t="s">
        <v>1824</v>
      </c>
      <c r="AC940" s="36">
        <v>0</v>
      </c>
      <c r="AD940" s="36">
        <v>0</v>
      </c>
      <c r="AE940" s="36">
        <v>110000000</v>
      </c>
      <c r="AF940" s="36">
        <v>0</v>
      </c>
      <c r="AG940" s="36">
        <v>0</v>
      </c>
      <c r="AH940" s="36">
        <v>11000000</v>
      </c>
      <c r="AI940" s="36">
        <v>0</v>
      </c>
      <c r="AJ940" s="36">
        <v>11000000</v>
      </c>
      <c r="AK940" s="36">
        <v>0</v>
      </c>
      <c r="AL940" s="36">
        <v>11000000</v>
      </c>
      <c r="AM940" s="36">
        <v>0</v>
      </c>
      <c r="AN940" s="36">
        <v>11000000</v>
      </c>
      <c r="AO940" s="36">
        <v>0</v>
      </c>
      <c r="AP940" s="36">
        <v>11000000</v>
      </c>
      <c r="AQ940" s="36">
        <v>0</v>
      </c>
      <c r="AR940" s="36">
        <v>11000000</v>
      </c>
      <c r="AS940" s="36">
        <v>0</v>
      </c>
      <c r="AT940" s="36">
        <v>11000000</v>
      </c>
      <c r="AU940" s="36">
        <v>0</v>
      </c>
      <c r="AV940" s="36">
        <v>11000000</v>
      </c>
      <c r="AW940" s="36">
        <v>0</v>
      </c>
      <c r="AX940" s="36">
        <v>22000000</v>
      </c>
      <c r="AY940" s="36">
        <v>0</v>
      </c>
      <c r="AZ940" s="36">
        <v>0</v>
      </c>
      <c r="BA940" s="34"/>
      <c r="BB940" s="34"/>
      <c r="BC940" s="34"/>
      <c r="BD940" s="34"/>
      <c r="BE940" s="11" t="str">
        <f t="shared" si="96"/>
        <v>OK</v>
      </c>
      <c r="BF940" s="11" t="str">
        <f t="shared" si="97"/>
        <v>OK</v>
      </c>
      <c r="BG940" s="5">
        <f>+IF(B940&lt;&gt;"",COUNTBLANK(F940:AZ940),0)</f>
        <v>0</v>
      </c>
      <c r="BH940" s="12">
        <f t="shared" si="98"/>
        <v>110000000</v>
      </c>
      <c r="BI940" s="12">
        <f t="shared" si="99"/>
        <v>110000000</v>
      </c>
      <c r="BJ940" s="5">
        <f t="shared" si="100"/>
        <v>0</v>
      </c>
      <c r="BK940" s="5">
        <f t="shared" si="101"/>
        <v>0</v>
      </c>
      <c r="BL940" s="2">
        <v>5</v>
      </c>
      <c r="BM940" s="2">
        <v>2510</v>
      </c>
      <c r="BN940" s="2">
        <v>1</v>
      </c>
      <c r="BO940" s="16">
        <v>1</v>
      </c>
      <c r="BP940" s="2">
        <v>15</v>
      </c>
      <c r="BQ940" s="2">
        <v>43</v>
      </c>
      <c r="BT940" s="40"/>
      <c r="BU940" s="40"/>
      <c r="BV940" s="40"/>
      <c r="BW940" s="40"/>
      <c r="BX940" s="40"/>
      <c r="BY940" s="40"/>
      <c r="BZ940" s="40"/>
      <c r="CA940" s="40"/>
    </row>
    <row r="941" spans="1:79" ht="96.6">
      <c r="A941" s="49" t="s">
        <v>3974</v>
      </c>
      <c r="B941" s="37" t="s">
        <v>1306</v>
      </c>
      <c r="C941" s="31" t="s">
        <v>415</v>
      </c>
      <c r="D941" s="31" t="s">
        <v>402</v>
      </c>
      <c r="E941" s="22" t="s">
        <v>4087</v>
      </c>
      <c r="F941" s="23" t="s">
        <v>4088</v>
      </c>
      <c r="G941" s="23" t="s">
        <v>4089</v>
      </c>
      <c r="H941" s="23" t="s">
        <v>4090</v>
      </c>
      <c r="I941" s="23">
        <v>80111604</v>
      </c>
      <c r="J941" s="23" t="s">
        <v>385</v>
      </c>
      <c r="K941" s="23" t="s">
        <v>1490</v>
      </c>
      <c r="L941" s="23" t="s">
        <v>3123</v>
      </c>
      <c r="M941" s="24" t="s">
        <v>1477</v>
      </c>
      <c r="N941" s="24" t="s">
        <v>1477</v>
      </c>
      <c r="O941" s="24" t="s">
        <v>421</v>
      </c>
      <c r="P941" s="24">
        <v>10</v>
      </c>
      <c r="Q941" s="24" t="s">
        <v>1546</v>
      </c>
      <c r="R941" s="24" t="s">
        <v>1550</v>
      </c>
      <c r="S941" s="25">
        <v>110000000</v>
      </c>
      <c r="T941" s="25">
        <v>110000000</v>
      </c>
      <c r="U941" s="24" t="s">
        <v>1560</v>
      </c>
      <c r="V941" s="24" t="s">
        <v>1561</v>
      </c>
      <c r="W941" s="23" t="s">
        <v>246</v>
      </c>
      <c r="X941" s="23" t="s">
        <v>1594</v>
      </c>
      <c r="Y941" s="23" t="s">
        <v>1615</v>
      </c>
      <c r="Z941" s="23" t="s">
        <v>1769</v>
      </c>
      <c r="AA941" s="23" t="s">
        <v>1818</v>
      </c>
      <c r="AB941" s="23" t="s">
        <v>1824</v>
      </c>
      <c r="AC941" s="36">
        <v>0</v>
      </c>
      <c r="AD941" s="36">
        <v>0</v>
      </c>
      <c r="AE941" s="36">
        <v>110000000</v>
      </c>
      <c r="AF941" s="36">
        <v>0</v>
      </c>
      <c r="AG941" s="36">
        <v>0</v>
      </c>
      <c r="AH941" s="36">
        <v>11000000</v>
      </c>
      <c r="AI941" s="36">
        <v>0</v>
      </c>
      <c r="AJ941" s="36">
        <v>11000000</v>
      </c>
      <c r="AK941" s="36">
        <v>0</v>
      </c>
      <c r="AL941" s="36">
        <v>11000000</v>
      </c>
      <c r="AM941" s="36">
        <v>0</v>
      </c>
      <c r="AN941" s="36">
        <v>11000000</v>
      </c>
      <c r="AO941" s="36">
        <v>0</v>
      </c>
      <c r="AP941" s="36">
        <v>11000000</v>
      </c>
      <c r="AQ941" s="36">
        <v>0</v>
      </c>
      <c r="AR941" s="36">
        <v>11000000</v>
      </c>
      <c r="AS941" s="36">
        <v>0</v>
      </c>
      <c r="AT941" s="36">
        <v>11000000</v>
      </c>
      <c r="AU941" s="36">
        <v>0</v>
      </c>
      <c r="AV941" s="36">
        <v>11000000</v>
      </c>
      <c r="AW941" s="36">
        <v>0</v>
      </c>
      <c r="AX941" s="36">
        <v>22000000</v>
      </c>
      <c r="AY941" s="36">
        <v>0</v>
      </c>
      <c r="AZ941" s="36">
        <v>0</v>
      </c>
      <c r="BA941" s="34"/>
      <c r="BB941" s="34"/>
      <c r="BC941" s="34"/>
      <c r="BD941" s="34"/>
      <c r="BE941" s="11" t="str">
        <f t="shared" si="96"/>
        <v>OK</v>
      </c>
      <c r="BF941" s="11" t="str">
        <f t="shared" si="97"/>
        <v>OK</v>
      </c>
      <c r="BG941" s="5">
        <f>+IF(B941&lt;&gt;"",COUNTBLANK(F941:AZ941),0)</f>
        <v>0</v>
      </c>
      <c r="BH941" s="12">
        <f t="shared" si="98"/>
        <v>110000000</v>
      </c>
      <c r="BI941" s="12">
        <f t="shared" si="99"/>
        <v>110000000</v>
      </c>
      <c r="BJ941" s="5">
        <f t="shared" si="100"/>
        <v>0</v>
      </c>
      <c r="BK941" s="5">
        <f t="shared" si="101"/>
        <v>0</v>
      </c>
      <c r="BL941" s="2">
        <v>5</v>
      </c>
      <c r="BM941" s="2">
        <v>2510</v>
      </c>
      <c r="BN941" s="2">
        <v>1</v>
      </c>
      <c r="BO941" s="16">
        <v>1</v>
      </c>
      <c r="BP941" s="2">
        <v>15</v>
      </c>
      <c r="BQ941" s="2">
        <v>44</v>
      </c>
      <c r="BT941" s="40"/>
      <c r="BU941" s="40"/>
      <c r="BV941" s="40"/>
      <c r="BW941" s="40"/>
      <c r="BX941" s="40"/>
      <c r="BY941" s="40"/>
      <c r="BZ941" s="40"/>
      <c r="CA941" s="40"/>
    </row>
    <row r="942" spans="1:79" ht="82.8">
      <c r="A942" s="49" t="s">
        <v>3974</v>
      </c>
      <c r="B942" s="37" t="s">
        <v>1307</v>
      </c>
      <c r="C942" s="31" t="s">
        <v>415</v>
      </c>
      <c r="D942" s="31" t="s">
        <v>402</v>
      </c>
      <c r="E942" s="22" t="s">
        <v>4087</v>
      </c>
      <c r="F942" s="23" t="s">
        <v>4088</v>
      </c>
      <c r="G942" s="23" t="s">
        <v>4089</v>
      </c>
      <c r="H942" s="23" t="s">
        <v>4090</v>
      </c>
      <c r="I942" s="23">
        <v>80111604</v>
      </c>
      <c r="J942" s="23" t="s">
        <v>385</v>
      </c>
      <c r="K942" s="23" t="s">
        <v>1490</v>
      </c>
      <c r="L942" s="23" t="s">
        <v>3124</v>
      </c>
      <c r="M942" s="24" t="s">
        <v>1477</v>
      </c>
      <c r="N942" s="24" t="s">
        <v>1477</v>
      </c>
      <c r="O942" s="24" t="s">
        <v>421</v>
      </c>
      <c r="P942" s="24">
        <v>10</v>
      </c>
      <c r="Q942" s="24" t="s">
        <v>1546</v>
      </c>
      <c r="R942" s="24" t="s">
        <v>1550</v>
      </c>
      <c r="S942" s="25">
        <v>38240400</v>
      </c>
      <c r="T942" s="25">
        <v>38240400</v>
      </c>
      <c r="U942" s="24" t="s">
        <v>1560</v>
      </c>
      <c r="V942" s="24" t="s">
        <v>1561</v>
      </c>
      <c r="W942" s="23" t="s">
        <v>246</v>
      </c>
      <c r="X942" s="23" t="s">
        <v>1594</v>
      </c>
      <c r="Y942" s="23" t="s">
        <v>1615</v>
      </c>
      <c r="Z942" s="23" t="s">
        <v>1771</v>
      </c>
      <c r="AA942" s="23" t="s">
        <v>1818</v>
      </c>
      <c r="AB942" s="23" t="s">
        <v>1824</v>
      </c>
      <c r="AC942" s="36">
        <v>0</v>
      </c>
      <c r="AD942" s="36">
        <v>0</v>
      </c>
      <c r="AE942" s="36">
        <v>38240400</v>
      </c>
      <c r="AF942" s="36">
        <v>0</v>
      </c>
      <c r="AG942" s="36">
        <v>0</v>
      </c>
      <c r="AH942" s="36">
        <v>3824040</v>
      </c>
      <c r="AI942" s="36">
        <v>0</v>
      </c>
      <c r="AJ942" s="36">
        <v>3824040</v>
      </c>
      <c r="AK942" s="36">
        <v>0</v>
      </c>
      <c r="AL942" s="36">
        <v>3824040</v>
      </c>
      <c r="AM942" s="36">
        <v>0</v>
      </c>
      <c r="AN942" s="36">
        <v>3824040</v>
      </c>
      <c r="AO942" s="36">
        <v>0</v>
      </c>
      <c r="AP942" s="36">
        <v>3824040</v>
      </c>
      <c r="AQ942" s="36">
        <v>0</v>
      </c>
      <c r="AR942" s="36">
        <v>3824040</v>
      </c>
      <c r="AS942" s="36">
        <v>0</v>
      </c>
      <c r="AT942" s="36">
        <v>3824040</v>
      </c>
      <c r="AU942" s="36">
        <v>0</v>
      </c>
      <c r="AV942" s="36">
        <v>3824040</v>
      </c>
      <c r="AW942" s="36">
        <v>0</v>
      </c>
      <c r="AX942" s="36">
        <v>7648080</v>
      </c>
      <c r="AY942" s="36">
        <v>0</v>
      </c>
      <c r="AZ942" s="36">
        <v>0</v>
      </c>
      <c r="BA942" s="34"/>
      <c r="BB942" s="34"/>
      <c r="BC942" s="34"/>
      <c r="BD942" s="34"/>
      <c r="BE942" s="11" t="str">
        <f t="shared" si="96"/>
        <v>OK</v>
      </c>
      <c r="BF942" s="11" t="str">
        <f t="shared" si="97"/>
        <v>OK</v>
      </c>
      <c r="BG942" s="5">
        <f>+IF(B942&lt;&gt;"",COUNTBLANK(F942:AZ942),0)</f>
        <v>0</v>
      </c>
      <c r="BH942" s="12">
        <f t="shared" si="98"/>
        <v>38240400</v>
      </c>
      <c r="BI942" s="12">
        <f t="shared" si="99"/>
        <v>38240400</v>
      </c>
      <c r="BJ942" s="5">
        <f t="shared" si="100"/>
        <v>0</v>
      </c>
      <c r="BK942" s="5">
        <f t="shared" si="101"/>
        <v>0</v>
      </c>
      <c r="BL942" s="2">
        <v>5</v>
      </c>
      <c r="BM942" s="2">
        <v>2510</v>
      </c>
      <c r="BN942" s="2">
        <v>1</v>
      </c>
      <c r="BO942" s="16">
        <v>1</v>
      </c>
      <c r="BP942" s="2">
        <v>15</v>
      </c>
      <c r="BQ942" s="2">
        <v>45</v>
      </c>
      <c r="BT942" s="40"/>
      <c r="BU942" s="40"/>
      <c r="BV942" s="40"/>
      <c r="BW942" s="40"/>
      <c r="BX942" s="40"/>
      <c r="BY942" s="40"/>
      <c r="BZ942" s="40"/>
      <c r="CA942" s="40"/>
    </row>
    <row r="943" spans="1:79" ht="110.4">
      <c r="A943" s="49" t="s">
        <v>3974</v>
      </c>
      <c r="B943" s="37" t="s">
        <v>1308</v>
      </c>
      <c r="C943" s="31" t="s">
        <v>415</v>
      </c>
      <c r="D943" s="31" t="s">
        <v>402</v>
      </c>
      <c r="E943" s="22" t="s">
        <v>4087</v>
      </c>
      <c r="F943" s="23" t="s">
        <v>4088</v>
      </c>
      <c r="G943" s="23" t="s">
        <v>4089</v>
      </c>
      <c r="H943" s="23" t="s">
        <v>4090</v>
      </c>
      <c r="I943" s="23">
        <v>80111604</v>
      </c>
      <c r="J943" s="23" t="s">
        <v>385</v>
      </c>
      <c r="K943" s="23" t="s">
        <v>1490</v>
      </c>
      <c r="L943" s="23" t="s">
        <v>3125</v>
      </c>
      <c r="M943" s="24" t="s">
        <v>1477</v>
      </c>
      <c r="N943" s="24" t="s">
        <v>1477</v>
      </c>
      <c r="O943" s="24" t="s">
        <v>1477</v>
      </c>
      <c r="P943" s="24">
        <v>10</v>
      </c>
      <c r="Q943" s="24" t="s">
        <v>1546</v>
      </c>
      <c r="R943" s="24" t="s">
        <v>1550</v>
      </c>
      <c r="S943" s="25">
        <v>80000000</v>
      </c>
      <c r="T943" s="25">
        <v>80000000</v>
      </c>
      <c r="U943" s="24" t="s">
        <v>1560</v>
      </c>
      <c r="V943" s="24" t="s">
        <v>1561</v>
      </c>
      <c r="W943" s="23" t="s">
        <v>246</v>
      </c>
      <c r="X943" s="23" t="s">
        <v>1594</v>
      </c>
      <c r="Y943" s="23" t="s">
        <v>1615</v>
      </c>
      <c r="Z943" s="23" t="s">
        <v>1772</v>
      </c>
      <c r="AA943" s="23" t="s">
        <v>1818</v>
      </c>
      <c r="AB943" s="23" t="s">
        <v>1824</v>
      </c>
      <c r="AC943" s="36">
        <v>80000000</v>
      </c>
      <c r="AD943" s="36">
        <v>0</v>
      </c>
      <c r="AE943" s="36">
        <v>0</v>
      </c>
      <c r="AF943" s="36">
        <v>4000000</v>
      </c>
      <c r="AG943" s="36">
        <v>0</v>
      </c>
      <c r="AH943" s="36">
        <v>8000000</v>
      </c>
      <c r="AI943" s="36">
        <v>0</v>
      </c>
      <c r="AJ943" s="36">
        <v>8000000</v>
      </c>
      <c r="AK943" s="36">
        <v>0</v>
      </c>
      <c r="AL943" s="36">
        <v>8000000</v>
      </c>
      <c r="AM943" s="36">
        <v>0</v>
      </c>
      <c r="AN943" s="36">
        <v>8000000</v>
      </c>
      <c r="AO943" s="36">
        <v>0</v>
      </c>
      <c r="AP943" s="36">
        <v>8000000</v>
      </c>
      <c r="AQ943" s="36">
        <v>0</v>
      </c>
      <c r="AR943" s="36">
        <v>8000000</v>
      </c>
      <c r="AS943" s="36">
        <v>0</v>
      </c>
      <c r="AT943" s="36">
        <v>8000000</v>
      </c>
      <c r="AU943" s="36">
        <v>0</v>
      </c>
      <c r="AV943" s="36">
        <v>8000000</v>
      </c>
      <c r="AW943" s="36">
        <v>0</v>
      </c>
      <c r="AX943" s="36">
        <v>12000000</v>
      </c>
      <c r="AY943" s="36">
        <v>0</v>
      </c>
      <c r="AZ943" s="36">
        <v>0</v>
      </c>
      <c r="BA943" s="34"/>
      <c r="BB943" s="34"/>
      <c r="BC943" s="34"/>
      <c r="BD943" s="34"/>
      <c r="BE943" s="11" t="str">
        <f t="shared" si="96"/>
        <v>OK</v>
      </c>
      <c r="BF943" s="11" t="str">
        <f t="shared" si="97"/>
        <v>OK</v>
      </c>
      <c r="BG943" s="5">
        <f>+IF(B943&lt;&gt;"",COUNTBLANK(F943:AZ943),0)</f>
        <v>0</v>
      </c>
      <c r="BH943" s="12">
        <f t="shared" si="98"/>
        <v>80000000</v>
      </c>
      <c r="BI943" s="12">
        <f t="shared" si="99"/>
        <v>80000000</v>
      </c>
      <c r="BJ943" s="5">
        <f t="shared" si="100"/>
        <v>0</v>
      </c>
      <c r="BK943" s="5">
        <f t="shared" si="101"/>
        <v>0</v>
      </c>
      <c r="BL943" s="2">
        <v>5</v>
      </c>
      <c r="BM943" s="2">
        <v>2510</v>
      </c>
      <c r="BN943" s="2">
        <v>1</v>
      </c>
      <c r="BO943" s="16">
        <v>1</v>
      </c>
      <c r="BP943" s="2">
        <v>15</v>
      </c>
      <c r="BQ943" s="2">
        <v>46</v>
      </c>
      <c r="BT943" s="40"/>
      <c r="BU943" s="40"/>
      <c r="BV943" s="40"/>
      <c r="BW943" s="40"/>
      <c r="BX943" s="40"/>
      <c r="BY943" s="40"/>
      <c r="BZ943" s="40"/>
      <c r="CA943" s="40"/>
    </row>
    <row r="944" spans="1:79" ht="110.4">
      <c r="A944" s="49" t="s">
        <v>3974</v>
      </c>
      <c r="B944" s="37" t="s">
        <v>1309</v>
      </c>
      <c r="C944" s="31" t="s">
        <v>415</v>
      </c>
      <c r="D944" s="31" t="s">
        <v>402</v>
      </c>
      <c r="E944" s="22" t="s">
        <v>4087</v>
      </c>
      <c r="F944" s="23" t="s">
        <v>4088</v>
      </c>
      <c r="G944" s="23" t="s">
        <v>4089</v>
      </c>
      <c r="H944" s="23" t="s">
        <v>4090</v>
      </c>
      <c r="I944" s="23">
        <v>80111604</v>
      </c>
      <c r="J944" s="23" t="s">
        <v>385</v>
      </c>
      <c r="K944" s="23" t="s">
        <v>1490</v>
      </c>
      <c r="L944" s="23" t="s">
        <v>3126</v>
      </c>
      <c r="M944" s="24" t="s">
        <v>1477</v>
      </c>
      <c r="N944" s="24" t="s">
        <v>1477</v>
      </c>
      <c r="O944" s="24" t="s">
        <v>1477</v>
      </c>
      <c r="P944" s="24">
        <v>4</v>
      </c>
      <c r="Q944" s="24" t="s">
        <v>1546</v>
      </c>
      <c r="R944" s="24" t="s">
        <v>1550</v>
      </c>
      <c r="S944" s="25">
        <v>48000000</v>
      </c>
      <c r="T944" s="25">
        <v>48000000</v>
      </c>
      <c r="U944" s="24" t="s">
        <v>1560</v>
      </c>
      <c r="V944" s="24" t="s">
        <v>1561</v>
      </c>
      <c r="W944" s="23" t="s">
        <v>246</v>
      </c>
      <c r="X944" s="23" t="s">
        <v>1594</v>
      </c>
      <c r="Y944" s="23" t="s">
        <v>1615</v>
      </c>
      <c r="Z944" s="23" t="s">
        <v>1773</v>
      </c>
      <c r="AA944" s="23" t="s">
        <v>1818</v>
      </c>
      <c r="AB944" s="23" t="s">
        <v>1824</v>
      </c>
      <c r="AC944" s="36">
        <v>48000000</v>
      </c>
      <c r="AD944" s="36">
        <v>0</v>
      </c>
      <c r="AE944" s="36">
        <v>0</v>
      </c>
      <c r="AF944" s="36">
        <v>12000000</v>
      </c>
      <c r="AG944" s="36">
        <v>0</v>
      </c>
      <c r="AH944" s="36">
        <v>12000000</v>
      </c>
      <c r="AI944" s="36">
        <v>0</v>
      </c>
      <c r="AJ944" s="36">
        <v>12000000</v>
      </c>
      <c r="AK944" s="36">
        <v>0</v>
      </c>
      <c r="AL944" s="36">
        <v>12000000</v>
      </c>
      <c r="AM944" s="36">
        <v>0</v>
      </c>
      <c r="AN944" s="36">
        <v>0</v>
      </c>
      <c r="AO944" s="36">
        <v>0</v>
      </c>
      <c r="AP944" s="36">
        <v>0</v>
      </c>
      <c r="AQ944" s="36">
        <v>0</v>
      </c>
      <c r="AR944" s="36">
        <v>0</v>
      </c>
      <c r="AS944" s="36">
        <v>0</v>
      </c>
      <c r="AT944" s="36">
        <v>0</v>
      </c>
      <c r="AU944" s="36">
        <v>0</v>
      </c>
      <c r="AV944" s="36">
        <v>0</v>
      </c>
      <c r="AW944" s="36">
        <v>0</v>
      </c>
      <c r="AX944" s="36">
        <v>0</v>
      </c>
      <c r="AY944" s="36">
        <v>0</v>
      </c>
      <c r="AZ944" s="36">
        <v>0</v>
      </c>
      <c r="BA944" s="34"/>
      <c r="BB944" s="34"/>
      <c r="BC944" s="34"/>
      <c r="BD944" s="34"/>
      <c r="BE944" s="11" t="str">
        <f t="shared" si="96"/>
        <v>OK</v>
      </c>
      <c r="BF944" s="11" t="str">
        <f t="shared" si="97"/>
        <v>OK</v>
      </c>
      <c r="BG944" s="5">
        <f>+IF(B944&lt;&gt;"",COUNTBLANK(F944:AZ944),0)</f>
        <v>0</v>
      </c>
      <c r="BH944" s="12">
        <f t="shared" si="98"/>
        <v>48000000</v>
      </c>
      <c r="BI944" s="12">
        <f t="shared" si="99"/>
        <v>48000000</v>
      </c>
      <c r="BJ944" s="5">
        <f t="shared" si="100"/>
        <v>0</v>
      </c>
      <c r="BK944" s="5">
        <f t="shared" si="101"/>
        <v>0</v>
      </c>
      <c r="BL944" s="2">
        <v>5</v>
      </c>
      <c r="BM944" s="2">
        <v>2510</v>
      </c>
      <c r="BN944" s="2">
        <v>1</v>
      </c>
      <c r="BO944" s="16">
        <v>1</v>
      </c>
      <c r="BP944" s="2">
        <v>15</v>
      </c>
      <c r="BQ944" s="2">
        <v>47</v>
      </c>
      <c r="BT944" s="40"/>
      <c r="BU944" s="40"/>
      <c r="BV944" s="40"/>
      <c r="BW944" s="40"/>
      <c r="BX944" s="40"/>
      <c r="BY944" s="40"/>
      <c r="BZ944" s="40"/>
      <c r="CA944" s="40"/>
    </row>
    <row r="945" spans="1:79" ht="96.6">
      <c r="A945" s="49" t="s">
        <v>3974</v>
      </c>
      <c r="B945" s="37" t="s">
        <v>1310</v>
      </c>
      <c r="C945" s="31" t="s">
        <v>415</v>
      </c>
      <c r="D945" s="31" t="s">
        <v>402</v>
      </c>
      <c r="E945" s="22" t="s">
        <v>4087</v>
      </c>
      <c r="F945" s="23" t="s">
        <v>4088</v>
      </c>
      <c r="G945" s="23" t="s">
        <v>4089</v>
      </c>
      <c r="H945" s="23" t="s">
        <v>4090</v>
      </c>
      <c r="I945" s="23">
        <v>80111604</v>
      </c>
      <c r="J945" s="23" t="s">
        <v>385</v>
      </c>
      <c r="K945" s="23" t="s">
        <v>1490</v>
      </c>
      <c r="L945" s="23" t="s">
        <v>3127</v>
      </c>
      <c r="M945" s="24" t="s">
        <v>1477</v>
      </c>
      <c r="N945" s="24" t="s">
        <v>1477</v>
      </c>
      <c r="O945" s="24" t="s">
        <v>1477</v>
      </c>
      <c r="P945" s="24">
        <v>4</v>
      </c>
      <c r="Q945" s="24" t="s">
        <v>1546</v>
      </c>
      <c r="R945" s="24" t="s">
        <v>1550</v>
      </c>
      <c r="S945" s="25">
        <v>44000000</v>
      </c>
      <c r="T945" s="25">
        <v>44000000</v>
      </c>
      <c r="U945" s="24" t="s">
        <v>1560</v>
      </c>
      <c r="V945" s="24" t="s">
        <v>1561</v>
      </c>
      <c r="W945" s="23" t="s">
        <v>246</v>
      </c>
      <c r="X945" s="23" t="s">
        <v>1594</v>
      </c>
      <c r="Y945" s="23" t="s">
        <v>1615</v>
      </c>
      <c r="Z945" s="23" t="s">
        <v>1769</v>
      </c>
      <c r="AA945" s="23" t="s">
        <v>1818</v>
      </c>
      <c r="AB945" s="23" t="s">
        <v>1824</v>
      </c>
      <c r="AC945" s="36">
        <v>44000000</v>
      </c>
      <c r="AD945" s="36">
        <v>0</v>
      </c>
      <c r="AE945" s="36">
        <v>0</v>
      </c>
      <c r="AF945" s="36">
        <v>5500000</v>
      </c>
      <c r="AG945" s="36">
        <v>0</v>
      </c>
      <c r="AH945" s="36">
        <v>11000000</v>
      </c>
      <c r="AI945" s="36">
        <v>0</v>
      </c>
      <c r="AJ945" s="36">
        <v>11000000</v>
      </c>
      <c r="AK945" s="36">
        <v>0</v>
      </c>
      <c r="AL945" s="36">
        <v>11000000</v>
      </c>
      <c r="AM945" s="36">
        <v>0</v>
      </c>
      <c r="AN945" s="36">
        <v>5500000</v>
      </c>
      <c r="AO945" s="36">
        <v>0</v>
      </c>
      <c r="AP945" s="36">
        <v>0</v>
      </c>
      <c r="AQ945" s="36">
        <v>0</v>
      </c>
      <c r="AR945" s="36">
        <v>0</v>
      </c>
      <c r="AS945" s="36">
        <v>0</v>
      </c>
      <c r="AT945" s="36">
        <v>0</v>
      </c>
      <c r="AU945" s="36">
        <v>0</v>
      </c>
      <c r="AV945" s="36">
        <v>0</v>
      </c>
      <c r="AW945" s="36">
        <v>0</v>
      </c>
      <c r="AX945" s="36">
        <v>0</v>
      </c>
      <c r="AY945" s="36">
        <v>0</v>
      </c>
      <c r="AZ945" s="36">
        <v>0</v>
      </c>
      <c r="BA945" s="34"/>
      <c r="BB945" s="34"/>
      <c r="BC945" s="34"/>
      <c r="BD945" s="34"/>
      <c r="BE945" s="11" t="str">
        <f t="shared" si="96"/>
        <v>OK</v>
      </c>
      <c r="BF945" s="11" t="str">
        <f t="shared" si="97"/>
        <v>OK</v>
      </c>
      <c r="BG945" s="5">
        <f>+IF(B945&lt;&gt;"",COUNTBLANK(F945:AZ945),0)</f>
        <v>0</v>
      </c>
      <c r="BH945" s="12">
        <f t="shared" si="98"/>
        <v>44000000</v>
      </c>
      <c r="BI945" s="12">
        <f t="shared" si="99"/>
        <v>44000000</v>
      </c>
      <c r="BJ945" s="5">
        <f t="shared" si="100"/>
        <v>0</v>
      </c>
      <c r="BK945" s="5">
        <f t="shared" si="101"/>
        <v>0</v>
      </c>
      <c r="BL945" s="2">
        <v>5</v>
      </c>
      <c r="BM945" s="2">
        <v>2510</v>
      </c>
      <c r="BN945" s="2">
        <v>1</v>
      </c>
      <c r="BO945" s="16">
        <v>1</v>
      </c>
      <c r="BP945" s="2">
        <v>15</v>
      </c>
      <c r="BQ945" s="2">
        <v>48</v>
      </c>
      <c r="BT945" s="40"/>
      <c r="BU945" s="40"/>
      <c r="BV945" s="40"/>
      <c r="BW945" s="40"/>
      <c r="BX945" s="40"/>
      <c r="BY945" s="40"/>
      <c r="BZ945" s="40"/>
      <c r="CA945" s="40"/>
    </row>
    <row r="946" spans="1:79" ht="96.6">
      <c r="A946" s="49" t="s">
        <v>3974</v>
      </c>
      <c r="B946" s="37" t="s">
        <v>1311</v>
      </c>
      <c r="C946" s="31" t="s">
        <v>415</v>
      </c>
      <c r="D946" s="31" t="s">
        <v>402</v>
      </c>
      <c r="E946" s="22" t="s">
        <v>4087</v>
      </c>
      <c r="F946" s="23" t="s">
        <v>4088</v>
      </c>
      <c r="G946" s="23" t="s">
        <v>4089</v>
      </c>
      <c r="H946" s="23" t="s">
        <v>4090</v>
      </c>
      <c r="I946" s="23">
        <v>80111604</v>
      </c>
      <c r="J946" s="23" t="s">
        <v>385</v>
      </c>
      <c r="K946" s="23" t="s">
        <v>1490</v>
      </c>
      <c r="L946" s="23" t="s">
        <v>3128</v>
      </c>
      <c r="M946" s="24" t="s">
        <v>1477</v>
      </c>
      <c r="N946" s="24" t="s">
        <v>1477</v>
      </c>
      <c r="O946" s="24" t="s">
        <v>1477</v>
      </c>
      <c r="P946" s="24">
        <v>4</v>
      </c>
      <c r="Q946" s="24" t="s">
        <v>1546</v>
      </c>
      <c r="R946" s="24" t="s">
        <v>1550</v>
      </c>
      <c r="S946" s="25">
        <v>44000000</v>
      </c>
      <c r="T946" s="25">
        <v>44000000</v>
      </c>
      <c r="U946" s="24" t="s">
        <v>1560</v>
      </c>
      <c r="V946" s="24" t="s">
        <v>1561</v>
      </c>
      <c r="W946" s="23" t="s">
        <v>246</v>
      </c>
      <c r="X946" s="23" t="s">
        <v>1594</v>
      </c>
      <c r="Y946" s="23" t="s">
        <v>1615</v>
      </c>
      <c r="Z946" s="23" t="s">
        <v>1769</v>
      </c>
      <c r="AA946" s="23" t="s">
        <v>1818</v>
      </c>
      <c r="AB946" s="23" t="s">
        <v>1824</v>
      </c>
      <c r="AC946" s="36">
        <v>44000000</v>
      </c>
      <c r="AD946" s="36">
        <v>0</v>
      </c>
      <c r="AE946" s="36">
        <v>0</v>
      </c>
      <c r="AF946" s="36">
        <v>5500000</v>
      </c>
      <c r="AG946" s="36">
        <v>0</v>
      </c>
      <c r="AH946" s="36">
        <v>11000000</v>
      </c>
      <c r="AI946" s="36">
        <v>0</v>
      </c>
      <c r="AJ946" s="36">
        <v>11000000</v>
      </c>
      <c r="AK946" s="36">
        <v>0</v>
      </c>
      <c r="AL946" s="36">
        <v>11000000</v>
      </c>
      <c r="AM946" s="36">
        <v>0</v>
      </c>
      <c r="AN946" s="36">
        <v>5500000</v>
      </c>
      <c r="AO946" s="36">
        <v>0</v>
      </c>
      <c r="AP946" s="36">
        <v>0</v>
      </c>
      <c r="AQ946" s="36">
        <v>0</v>
      </c>
      <c r="AR946" s="36">
        <v>0</v>
      </c>
      <c r="AS946" s="36">
        <v>0</v>
      </c>
      <c r="AT946" s="36">
        <v>0</v>
      </c>
      <c r="AU946" s="36">
        <v>0</v>
      </c>
      <c r="AV946" s="36">
        <v>0</v>
      </c>
      <c r="AW946" s="36">
        <v>0</v>
      </c>
      <c r="AX946" s="36">
        <v>0</v>
      </c>
      <c r="AY946" s="36">
        <v>0</v>
      </c>
      <c r="AZ946" s="36">
        <v>0</v>
      </c>
      <c r="BA946" s="34"/>
      <c r="BB946" s="34"/>
      <c r="BC946" s="34"/>
      <c r="BD946" s="34"/>
      <c r="BE946" s="11" t="str">
        <f t="shared" si="96"/>
        <v>OK</v>
      </c>
      <c r="BF946" s="11" t="str">
        <f t="shared" si="97"/>
        <v>OK</v>
      </c>
      <c r="BG946" s="5">
        <f>+IF(B946&lt;&gt;"",COUNTBLANK(F946:AZ946),0)</f>
        <v>0</v>
      </c>
      <c r="BH946" s="12">
        <f t="shared" si="98"/>
        <v>44000000</v>
      </c>
      <c r="BI946" s="12">
        <f t="shared" si="99"/>
        <v>44000000</v>
      </c>
      <c r="BJ946" s="5">
        <f t="shared" si="100"/>
        <v>0</v>
      </c>
      <c r="BK946" s="5">
        <f t="shared" si="101"/>
        <v>0</v>
      </c>
      <c r="BL946" s="2">
        <v>5</v>
      </c>
      <c r="BM946" s="2">
        <v>2510</v>
      </c>
      <c r="BN946" s="2">
        <v>1</v>
      </c>
      <c r="BO946" s="16">
        <v>1</v>
      </c>
      <c r="BP946" s="2">
        <v>15</v>
      </c>
      <c r="BQ946" s="2">
        <v>49</v>
      </c>
      <c r="BT946" s="40"/>
      <c r="BU946" s="40"/>
      <c r="BV946" s="40"/>
      <c r="BW946" s="40"/>
      <c r="BX946" s="40"/>
      <c r="BY946" s="40"/>
      <c r="BZ946" s="40"/>
      <c r="CA946" s="40"/>
    </row>
    <row r="947" spans="1:79" ht="96.6">
      <c r="A947" s="49" t="s">
        <v>3974</v>
      </c>
      <c r="B947" s="37" t="s">
        <v>1312</v>
      </c>
      <c r="C947" s="31" t="s">
        <v>415</v>
      </c>
      <c r="D947" s="31" t="s">
        <v>402</v>
      </c>
      <c r="E947" s="22" t="s">
        <v>4087</v>
      </c>
      <c r="F947" s="23" t="s">
        <v>4088</v>
      </c>
      <c r="G947" s="23" t="s">
        <v>4089</v>
      </c>
      <c r="H947" s="23" t="s">
        <v>4090</v>
      </c>
      <c r="I947" s="23">
        <v>80111604</v>
      </c>
      <c r="J947" s="23" t="s">
        <v>385</v>
      </c>
      <c r="K947" s="23" t="s">
        <v>1490</v>
      </c>
      <c r="L947" s="23" t="s">
        <v>3130</v>
      </c>
      <c r="M947" s="24" t="s">
        <v>1477</v>
      </c>
      <c r="N947" s="24" t="s">
        <v>1477</v>
      </c>
      <c r="O947" s="24" t="s">
        <v>1477</v>
      </c>
      <c r="P947" s="24">
        <v>4</v>
      </c>
      <c r="Q947" s="24" t="s">
        <v>1546</v>
      </c>
      <c r="R947" s="24" t="s">
        <v>1550</v>
      </c>
      <c r="S947" s="25">
        <v>44000000</v>
      </c>
      <c r="T947" s="25">
        <v>44000000</v>
      </c>
      <c r="U947" s="24" t="s">
        <v>1560</v>
      </c>
      <c r="V947" s="24" t="s">
        <v>1561</v>
      </c>
      <c r="W947" s="23" t="s">
        <v>246</v>
      </c>
      <c r="X947" s="23" t="s">
        <v>1594</v>
      </c>
      <c r="Y947" s="23" t="s">
        <v>1615</v>
      </c>
      <c r="Z947" s="23" t="s">
        <v>1769</v>
      </c>
      <c r="AA947" s="23" t="s">
        <v>1818</v>
      </c>
      <c r="AB947" s="23" t="s">
        <v>1824</v>
      </c>
      <c r="AC947" s="36">
        <v>44000000</v>
      </c>
      <c r="AD947" s="36">
        <v>0</v>
      </c>
      <c r="AE947" s="36">
        <v>0</v>
      </c>
      <c r="AF947" s="36">
        <v>5500000</v>
      </c>
      <c r="AG947" s="36">
        <v>0</v>
      </c>
      <c r="AH947" s="36">
        <v>11000000</v>
      </c>
      <c r="AI947" s="36">
        <v>0</v>
      </c>
      <c r="AJ947" s="36">
        <v>11000000</v>
      </c>
      <c r="AK947" s="36">
        <v>0</v>
      </c>
      <c r="AL947" s="36">
        <v>11000000</v>
      </c>
      <c r="AM947" s="36">
        <v>0</v>
      </c>
      <c r="AN947" s="36">
        <v>5500000</v>
      </c>
      <c r="AO947" s="36">
        <v>0</v>
      </c>
      <c r="AP947" s="36">
        <v>0</v>
      </c>
      <c r="AQ947" s="36">
        <v>0</v>
      </c>
      <c r="AR947" s="36">
        <v>0</v>
      </c>
      <c r="AS947" s="36">
        <v>0</v>
      </c>
      <c r="AT947" s="36">
        <v>0</v>
      </c>
      <c r="AU947" s="36">
        <v>0</v>
      </c>
      <c r="AV947" s="36">
        <v>0</v>
      </c>
      <c r="AW947" s="36">
        <v>0</v>
      </c>
      <c r="AX947" s="36">
        <v>0</v>
      </c>
      <c r="AY947" s="36">
        <v>0</v>
      </c>
      <c r="AZ947" s="36">
        <v>0</v>
      </c>
      <c r="BA947" s="34"/>
      <c r="BB947" s="34"/>
      <c r="BC947" s="34"/>
      <c r="BD947" s="34"/>
      <c r="BE947" s="11" t="str">
        <f t="shared" si="96"/>
        <v>OK</v>
      </c>
      <c r="BF947" s="11" t="str">
        <f t="shared" si="97"/>
        <v>OK</v>
      </c>
      <c r="BG947" s="5">
        <f>+IF(B947&lt;&gt;"",COUNTBLANK(F947:AZ947),0)</f>
        <v>0</v>
      </c>
      <c r="BH947" s="12">
        <f t="shared" si="98"/>
        <v>44000000</v>
      </c>
      <c r="BI947" s="12">
        <f t="shared" si="99"/>
        <v>44000000</v>
      </c>
      <c r="BJ947" s="5">
        <f t="shared" si="100"/>
        <v>0</v>
      </c>
      <c r="BK947" s="5">
        <f t="shared" si="101"/>
        <v>0</v>
      </c>
      <c r="BL947" s="2">
        <v>5</v>
      </c>
      <c r="BM947" s="2">
        <v>2510</v>
      </c>
      <c r="BN947" s="2">
        <v>1</v>
      </c>
      <c r="BO947" s="16">
        <v>1</v>
      </c>
      <c r="BP947" s="2">
        <v>15</v>
      </c>
      <c r="BQ947" s="2">
        <v>50</v>
      </c>
      <c r="BT947" s="40"/>
      <c r="BU947" s="40"/>
      <c r="BV947" s="40"/>
      <c r="BW947" s="40"/>
      <c r="BX947" s="40"/>
      <c r="BY947" s="40"/>
      <c r="BZ947" s="40"/>
      <c r="CA947" s="40"/>
    </row>
    <row r="948" spans="1:79" ht="96.6">
      <c r="A948" s="49" t="s">
        <v>3974</v>
      </c>
      <c r="B948" s="37" t="s">
        <v>1313</v>
      </c>
      <c r="C948" s="31" t="s">
        <v>415</v>
      </c>
      <c r="D948" s="31" t="s">
        <v>402</v>
      </c>
      <c r="E948" s="22" t="s">
        <v>4087</v>
      </c>
      <c r="F948" s="23" t="s">
        <v>4088</v>
      </c>
      <c r="G948" s="23" t="s">
        <v>4089</v>
      </c>
      <c r="H948" s="23" t="s">
        <v>4090</v>
      </c>
      <c r="I948" s="23">
        <v>80111604</v>
      </c>
      <c r="J948" s="23" t="s">
        <v>385</v>
      </c>
      <c r="K948" s="23" t="s">
        <v>1490</v>
      </c>
      <c r="L948" s="23" t="s">
        <v>3131</v>
      </c>
      <c r="M948" s="24" t="s">
        <v>1477</v>
      </c>
      <c r="N948" s="24" t="s">
        <v>1477</v>
      </c>
      <c r="O948" s="24" t="s">
        <v>1477</v>
      </c>
      <c r="P948" s="24">
        <v>4</v>
      </c>
      <c r="Q948" s="24" t="s">
        <v>1546</v>
      </c>
      <c r="R948" s="24" t="s">
        <v>1550</v>
      </c>
      <c r="S948" s="25">
        <v>44000000</v>
      </c>
      <c r="T948" s="25">
        <v>44000000</v>
      </c>
      <c r="U948" s="24" t="s">
        <v>1560</v>
      </c>
      <c r="V948" s="24" t="s">
        <v>1561</v>
      </c>
      <c r="W948" s="23" t="s">
        <v>246</v>
      </c>
      <c r="X948" s="23" t="s">
        <v>1594</v>
      </c>
      <c r="Y948" s="23" t="s">
        <v>1615</v>
      </c>
      <c r="Z948" s="23" t="s">
        <v>1769</v>
      </c>
      <c r="AA948" s="23" t="s">
        <v>1818</v>
      </c>
      <c r="AB948" s="23" t="s">
        <v>1824</v>
      </c>
      <c r="AC948" s="36">
        <v>44000000</v>
      </c>
      <c r="AD948" s="36">
        <v>0</v>
      </c>
      <c r="AE948" s="36">
        <v>0</v>
      </c>
      <c r="AF948" s="36">
        <v>5500000</v>
      </c>
      <c r="AG948" s="36">
        <v>0</v>
      </c>
      <c r="AH948" s="36">
        <v>11000000</v>
      </c>
      <c r="AI948" s="36">
        <v>0</v>
      </c>
      <c r="AJ948" s="36">
        <v>11000000</v>
      </c>
      <c r="AK948" s="36">
        <v>0</v>
      </c>
      <c r="AL948" s="36">
        <v>11000000</v>
      </c>
      <c r="AM948" s="36">
        <v>0</v>
      </c>
      <c r="AN948" s="36">
        <v>5500000</v>
      </c>
      <c r="AO948" s="36">
        <v>0</v>
      </c>
      <c r="AP948" s="36">
        <v>0</v>
      </c>
      <c r="AQ948" s="36">
        <v>0</v>
      </c>
      <c r="AR948" s="36">
        <v>0</v>
      </c>
      <c r="AS948" s="36">
        <v>0</v>
      </c>
      <c r="AT948" s="36">
        <v>0</v>
      </c>
      <c r="AU948" s="36">
        <v>0</v>
      </c>
      <c r="AV948" s="36">
        <v>0</v>
      </c>
      <c r="AW948" s="36">
        <v>0</v>
      </c>
      <c r="AX948" s="36">
        <v>0</v>
      </c>
      <c r="AY948" s="36">
        <v>0</v>
      </c>
      <c r="AZ948" s="36">
        <v>0</v>
      </c>
      <c r="BA948" s="34"/>
      <c r="BB948" s="34"/>
      <c r="BC948" s="34"/>
      <c r="BD948" s="34"/>
      <c r="BE948" s="11" t="str">
        <f t="shared" si="96"/>
        <v>OK</v>
      </c>
      <c r="BF948" s="11" t="str">
        <f t="shared" si="97"/>
        <v>OK</v>
      </c>
      <c r="BG948" s="5">
        <f>+IF(B948&lt;&gt;"",COUNTBLANK(F948:AZ948),0)</f>
        <v>0</v>
      </c>
      <c r="BH948" s="12">
        <f t="shared" si="98"/>
        <v>44000000</v>
      </c>
      <c r="BI948" s="12">
        <f t="shared" si="99"/>
        <v>44000000</v>
      </c>
      <c r="BJ948" s="5">
        <f t="shared" si="100"/>
        <v>0</v>
      </c>
      <c r="BK948" s="5">
        <f t="shared" si="101"/>
        <v>0</v>
      </c>
      <c r="BL948" s="2">
        <v>5</v>
      </c>
      <c r="BM948" s="2">
        <v>2510</v>
      </c>
      <c r="BN948" s="2">
        <v>1</v>
      </c>
      <c r="BO948" s="16">
        <v>1</v>
      </c>
      <c r="BP948" s="2">
        <v>15</v>
      </c>
      <c r="BQ948" s="2">
        <v>51</v>
      </c>
      <c r="BT948" s="40"/>
      <c r="BU948" s="40"/>
      <c r="BV948" s="40"/>
      <c r="BW948" s="40"/>
      <c r="BX948" s="40"/>
      <c r="BY948" s="40"/>
      <c r="BZ948" s="40"/>
      <c r="CA948" s="40"/>
    </row>
    <row r="949" spans="1:79" ht="96.6">
      <c r="A949" s="49" t="s">
        <v>3974</v>
      </c>
      <c r="B949" s="37" t="s">
        <v>1314</v>
      </c>
      <c r="C949" s="31" t="s">
        <v>415</v>
      </c>
      <c r="D949" s="31" t="s">
        <v>402</v>
      </c>
      <c r="E949" s="22" t="s">
        <v>4087</v>
      </c>
      <c r="F949" s="23" t="s">
        <v>4088</v>
      </c>
      <c r="G949" s="23" t="s">
        <v>4089</v>
      </c>
      <c r="H949" s="23" t="s">
        <v>4090</v>
      </c>
      <c r="I949" s="23">
        <v>80111604</v>
      </c>
      <c r="J949" s="23" t="s">
        <v>385</v>
      </c>
      <c r="K949" s="23" t="s">
        <v>1490</v>
      </c>
      <c r="L949" s="23" t="s">
        <v>3132</v>
      </c>
      <c r="M949" s="24" t="s">
        <v>1477</v>
      </c>
      <c r="N949" s="24" t="s">
        <v>1477</v>
      </c>
      <c r="O949" s="24" t="s">
        <v>421</v>
      </c>
      <c r="P949" s="24">
        <v>4</v>
      </c>
      <c r="Q949" s="24" t="s">
        <v>1546</v>
      </c>
      <c r="R949" s="24" t="s">
        <v>1550</v>
      </c>
      <c r="S949" s="25">
        <v>44000000</v>
      </c>
      <c r="T949" s="25">
        <v>44000000</v>
      </c>
      <c r="U949" s="24" t="s">
        <v>1560</v>
      </c>
      <c r="V949" s="24" t="s">
        <v>1561</v>
      </c>
      <c r="W949" s="23" t="s">
        <v>246</v>
      </c>
      <c r="X949" s="23" t="s">
        <v>1594</v>
      </c>
      <c r="Y949" s="23" t="s">
        <v>1615</v>
      </c>
      <c r="Z949" s="23" t="s">
        <v>1769</v>
      </c>
      <c r="AA949" s="23" t="s">
        <v>1818</v>
      </c>
      <c r="AB949" s="23" t="s">
        <v>1824</v>
      </c>
      <c r="AC949" s="36">
        <v>0</v>
      </c>
      <c r="AD949" s="36">
        <v>0</v>
      </c>
      <c r="AE949" s="36">
        <v>44000000</v>
      </c>
      <c r="AF949" s="36">
        <v>0</v>
      </c>
      <c r="AG949" s="36">
        <v>0</v>
      </c>
      <c r="AH949" s="36">
        <v>11000000</v>
      </c>
      <c r="AI949" s="36">
        <v>0</v>
      </c>
      <c r="AJ949" s="36">
        <v>11000000</v>
      </c>
      <c r="AK949" s="36">
        <v>0</v>
      </c>
      <c r="AL949" s="36">
        <v>11000000</v>
      </c>
      <c r="AM949" s="36">
        <v>0</v>
      </c>
      <c r="AN949" s="36">
        <v>11000000</v>
      </c>
      <c r="AO949" s="36">
        <v>0</v>
      </c>
      <c r="AP949" s="36">
        <v>0</v>
      </c>
      <c r="AQ949" s="36">
        <v>0</v>
      </c>
      <c r="AR949" s="36">
        <v>0</v>
      </c>
      <c r="AS949" s="36">
        <v>0</v>
      </c>
      <c r="AT949" s="36">
        <v>0</v>
      </c>
      <c r="AU949" s="36">
        <v>0</v>
      </c>
      <c r="AV949" s="36">
        <v>0</v>
      </c>
      <c r="AW949" s="36">
        <v>0</v>
      </c>
      <c r="AX949" s="36">
        <v>0</v>
      </c>
      <c r="AY949" s="36">
        <v>0</v>
      </c>
      <c r="AZ949" s="36">
        <v>0</v>
      </c>
      <c r="BA949" s="34"/>
      <c r="BB949" s="34"/>
      <c r="BC949" s="34"/>
      <c r="BD949" s="34"/>
      <c r="BE949" s="11" t="str">
        <f t="shared" si="96"/>
        <v>OK</v>
      </c>
      <c r="BF949" s="11" t="str">
        <f t="shared" si="97"/>
        <v>OK</v>
      </c>
      <c r="BG949" s="5">
        <f>+IF(B949&lt;&gt;"",COUNTBLANK(F949:AZ949),0)</f>
        <v>0</v>
      </c>
      <c r="BH949" s="12">
        <f t="shared" si="98"/>
        <v>44000000</v>
      </c>
      <c r="BI949" s="12">
        <f t="shared" si="99"/>
        <v>44000000</v>
      </c>
      <c r="BJ949" s="5">
        <f t="shared" si="100"/>
        <v>0</v>
      </c>
      <c r="BK949" s="5">
        <f t="shared" si="101"/>
        <v>0</v>
      </c>
      <c r="BL949" s="2">
        <v>5</v>
      </c>
      <c r="BM949" s="2">
        <v>2510</v>
      </c>
      <c r="BN949" s="2">
        <v>1</v>
      </c>
      <c r="BO949" s="16">
        <v>1</v>
      </c>
      <c r="BP949" s="2">
        <v>15</v>
      </c>
      <c r="BQ949" s="2">
        <v>52</v>
      </c>
      <c r="BT949" s="40"/>
      <c r="BU949" s="40"/>
      <c r="BV949" s="40"/>
      <c r="BW949" s="40"/>
      <c r="BX949" s="40"/>
      <c r="BY949" s="40"/>
      <c r="BZ949" s="40"/>
      <c r="CA949" s="40"/>
    </row>
    <row r="950" spans="1:79" ht="96.6">
      <c r="A950" s="49" t="s">
        <v>3974</v>
      </c>
      <c r="B950" s="37" t="s">
        <v>1315</v>
      </c>
      <c r="C950" s="31" t="s">
        <v>415</v>
      </c>
      <c r="D950" s="31" t="s">
        <v>402</v>
      </c>
      <c r="E950" s="22" t="s">
        <v>4087</v>
      </c>
      <c r="F950" s="23" t="s">
        <v>4088</v>
      </c>
      <c r="G950" s="23" t="s">
        <v>4089</v>
      </c>
      <c r="H950" s="23" t="s">
        <v>4090</v>
      </c>
      <c r="I950" s="23">
        <v>80111604</v>
      </c>
      <c r="J950" s="23" t="s">
        <v>385</v>
      </c>
      <c r="K950" s="23" t="s">
        <v>1490</v>
      </c>
      <c r="L950" s="23" t="s">
        <v>3133</v>
      </c>
      <c r="M950" s="24" t="s">
        <v>1477</v>
      </c>
      <c r="N950" s="24" t="s">
        <v>1477</v>
      </c>
      <c r="O950" s="24" t="s">
        <v>421</v>
      </c>
      <c r="P950" s="24">
        <v>4</v>
      </c>
      <c r="Q950" s="24" t="s">
        <v>1546</v>
      </c>
      <c r="R950" s="24" t="s">
        <v>1550</v>
      </c>
      <c r="S950" s="25">
        <v>44000000</v>
      </c>
      <c r="T950" s="25">
        <v>44000000</v>
      </c>
      <c r="U950" s="24" t="s">
        <v>1560</v>
      </c>
      <c r="V950" s="24" t="s">
        <v>1561</v>
      </c>
      <c r="W950" s="23" t="s">
        <v>246</v>
      </c>
      <c r="X950" s="23" t="s">
        <v>1594</v>
      </c>
      <c r="Y950" s="23" t="s">
        <v>1615</v>
      </c>
      <c r="Z950" s="23" t="s">
        <v>1769</v>
      </c>
      <c r="AA950" s="23" t="s">
        <v>1818</v>
      </c>
      <c r="AB950" s="23" t="s">
        <v>1824</v>
      </c>
      <c r="AC950" s="36">
        <v>0</v>
      </c>
      <c r="AD950" s="36">
        <v>0</v>
      </c>
      <c r="AE950" s="36">
        <v>44000000</v>
      </c>
      <c r="AF950" s="36">
        <v>0</v>
      </c>
      <c r="AG950" s="36">
        <v>0</v>
      </c>
      <c r="AH950" s="36">
        <v>11000000</v>
      </c>
      <c r="AI950" s="36">
        <v>0</v>
      </c>
      <c r="AJ950" s="36">
        <v>11000000</v>
      </c>
      <c r="AK950" s="36">
        <v>0</v>
      </c>
      <c r="AL950" s="36">
        <v>11000000</v>
      </c>
      <c r="AM950" s="36">
        <v>0</v>
      </c>
      <c r="AN950" s="36">
        <v>11000000</v>
      </c>
      <c r="AO950" s="36">
        <v>0</v>
      </c>
      <c r="AP950" s="36">
        <v>0</v>
      </c>
      <c r="AQ950" s="36">
        <v>0</v>
      </c>
      <c r="AR950" s="36">
        <v>0</v>
      </c>
      <c r="AS950" s="36">
        <v>0</v>
      </c>
      <c r="AT950" s="36">
        <v>0</v>
      </c>
      <c r="AU950" s="36">
        <v>0</v>
      </c>
      <c r="AV950" s="36">
        <v>0</v>
      </c>
      <c r="AW950" s="36">
        <v>0</v>
      </c>
      <c r="AX950" s="36">
        <v>0</v>
      </c>
      <c r="AY950" s="36">
        <v>0</v>
      </c>
      <c r="AZ950" s="36">
        <v>0</v>
      </c>
      <c r="BA950" s="34"/>
      <c r="BB950" s="34"/>
      <c r="BC950" s="34"/>
      <c r="BD950" s="34"/>
      <c r="BE950" s="11" t="str">
        <f t="shared" si="96"/>
        <v>OK</v>
      </c>
      <c r="BF950" s="11" t="str">
        <f t="shared" si="97"/>
        <v>OK</v>
      </c>
      <c r="BG950" s="5">
        <f>+IF(B950&lt;&gt;"",COUNTBLANK(F950:AZ950),0)</f>
        <v>0</v>
      </c>
      <c r="BH950" s="12">
        <f t="shared" si="98"/>
        <v>44000000</v>
      </c>
      <c r="BI950" s="12">
        <f t="shared" si="99"/>
        <v>44000000</v>
      </c>
      <c r="BJ950" s="5">
        <f t="shared" si="100"/>
        <v>0</v>
      </c>
      <c r="BK950" s="5">
        <f t="shared" si="101"/>
        <v>0</v>
      </c>
      <c r="BL950" s="2">
        <v>5</v>
      </c>
      <c r="BM950" s="2">
        <v>2510</v>
      </c>
      <c r="BN950" s="2">
        <v>1</v>
      </c>
      <c r="BO950" s="16">
        <v>1</v>
      </c>
      <c r="BP950" s="2">
        <v>15</v>
      </c>
      <c r="BQ950" s="2">
        <v>53</v>
      </c>
      <c r="BT950" s="40"/>
      <c r="BU950" s="40"/>
      <c r="BV950" s="40"/>
      <c r="BW950" s="40"/>
      <c r="BX950" s="40"/>
      <c r="BY950" s="40"/>
      <c r="BZ950" s="40"/>
      <c r="CA950" s="40"/>
    </row>
    <row r="951" spans="1:79" ht="96.6">
      <c r="A951" s="49" t="s">
        <v>3974</v>
      </c>
      <c r="B951" s="37" t="s">
        <v>1316</v>
      </c>
      <c r="C951" s="31" t="s">
        <v>415</v>
      </c>
      <c r="D951" s="31" t="s">
        <v>402</v>
      </c>
      <c r="E951" s="22" t="s">
        <v>4087</v>
      </c>
      <c r="F951" s="23" t="s">
        <v>4088</v>
      </c>
      <c r="G951" s="23" t="s">
        <v>4089</v>
      </c>
      <c r="H951" s="23" t="s">
        <v>4090</v>
      </c>
      <c r="I951" s="23">
        <v>80111604</v>
      </c>
      <c r="J951" s="23" t="s">
        <v>385</v>
      </c>
      <c r="K951" s="23" t="s">
        <v>1490</v>
      </c>
      <c r="L951" s="23" t="s">
        <v>3134</v>
      </c>
      <c r="M951" s="24" t="s">
        <v>1477</v>
      </c>
      <c r="N951" s="24" t="s">
        <v>1477</v>
      </c>
      <c r="O951" s="24" t="s">
        <v>421</v>
      </c>
      <c r="P951" s="24">
        <v>4</v>
      </c>
      <c r="Q951" s="24" t="s">
        <v>1546</v>
      </c>
      <c r="R951" s="24" t="s">
        <v>1550</v>
      </c>
      <c r="S951" s="25">
        <v>44000000</v>
      </c>
      <c r="T951" s="25">
        <v>44000000</v>
      </c>
      <c r="U951" s="24" t="s">
        <v>1560</v>
      </c>
      <c r="V951" s="24" t="s">
        <v>1561</v>
      </c>
      <c r="W951" s="23" t="s">
        <v>246</v>
      </c>
      <c r="X951" s="23" t="s">
        <v>1594</v>
      </c>
      <c r="Y951" s="23" t="s">
        <v>1615</v>
      </c>
      <c r="Z951" s="23" t="s">
        <v>1769</v>
      </c>
      <c r="AA951" s="23" t="s">
        <v>1818</v>
      </c>
      <c r="AB951" s="23" t="s">
        <v>1824</v>
      </c>
      <c r="AC951" s="36">
        <v>0</v>
      </c>
      <c r="AD951" s="36">
        <v>0</v>
      </c>
      <c r="AE951" s="36">
        <v>44000000</v>
      </c>
      <c r="AF951" s="36">
        <v>0</v>
      </c>
      <c r="AG951" s="36">
        <v>0</v>
      </c>
      <c r="AH951" s="36">
        <v>11000000</v>
      </c>
      <c r="AI951" s="36">
        <v>0</v>
      </c>
      <c r="AJ951" s="36">
        <v>11000000</v>
      </c>
      <c r="AK951" s="36">
        <v>0</v>
      </c>
      <c r="AL951" s="36">
        <v>11000000</v>
      </c>
      <c r="AM951" s="36">
        <v>0</v>
      </c>
      <c r="AN951" s="36">
        <v>11000000</v>
      </c>
      <c r="AO951" s="36">
        <v>0</v>
      </c>
      <c r="AP951" s="36">
        <v>0</v>
      </c>
      <c r="AQ951" s="36">
        <v>0</v>
      </c>
      <c r="AR951" s="36">
        <v>0</v>
      </c>
      <c r="AS951" s="36">
        <v>0</v>
      </c>
      <c r="AT951" s="36">
        <v>0</v>
      </c>
      <c r="AU951" s="36">
        <v>0</v>
      </c>
      <c r="AV951" s="36">
        <v>0</v>
      </c>
      <c r="AW951" s="36">
        <v>0</v>
      </c>
      <c r="AX951" s="36">
        <v>0</v>
      </c>
      <c r="AY951" s="36">
        <v>0</v>
      </c>
      <c r="AZ951" s="36">
        <v>0</v>
      </c>
      <c r="BA951" s="34"/>
      <c r="BB951" s="34"/>
      <c r="BC951" s="34"/>
      <c r="BD951" s="34"/>
      <c r="BE951" s="11" t="str">
        <f t="shared" si="96"/>
        <v>OK</v>
      </c>
      <c r="BF951" s="11" t="str">
        <f t="shared" si="97"/>
        <v>OK</v>
      </c>
      <c r="BG951" s="5">
        <f>+IF(B951&lt;&gt;"",COUNTBLANK(F951:AZ951),0)</f>
        <v>0</v>
      </c>
      <c r="BH951" s="12">
        <f t="shared" si="98"/>
        <v>44000000</v>
      </c>
      <c r="BI951" s="12">
        <f t="shared" si="99"/>
        <v>44000000</v>
      </c>
      <c r="BJ951" s="5">
        <f t="shared" si="100"/>
        <v>0</v>
      </c>
      <c r="BK951" s="5">
        <f t="shared" si="101"/>
        <v>0</v>
      </c>
      <c r="BL951" s="2">
        <v>5</v>
      </c>
      <c r="BM951" s="2">
        <v>2510</v>
      </c>
      <c r="BN951" s="2">
        <v>1</v>
      </c>
      <c r="BO951" s="16">
        <v>1</v>
      </c>
      <c r="BP951" s="2">
        <v>15</v>
      </c>
      <c r="BQ951" s="2">
        <v>54</v>
      </c>
      <c r="BT951" s="40"/>
      <c r="BU951" s="40"/>
      <c r="BV951" s="40"/>
      <c r="BW951" s="40"/>
      <c r="BX951" s="40"/>
      <c r="BY951" s="40"/>
      <c r="BZ951" s="40"/>
      <c r="CA951" s="40"/>
    </row>
    <row r="952" spans="1:79" ht="124.2">
      <c r="A952" s="49" t="s">
        <v>3974</v>
      </c>
      <c r="B952" s="37" t="s">
        <v>1317</v>
      </c>
      <c r="C952" s="31" t="s">
        <v>415</v>
      </c>
      <c r="D952" s="31" t="s">
        <v>402</v>
      </c>
      <c r="E952" s="22" t="s">
        <v>4087</v>
      </c>
      <c r="F952" s="23" t="s">
        <v>4088</v>
      </c>
      <c r="G952" s="23" t="s">
        <v>4089</v>
      </c>
      <c r="H952" s="23" t="s">
        <v>4090</v>
      </c>
      <c r="I952" s="23">
        <v>80111604</v>
      </c>
      <c r="J952" s="23" t="s">
        <v>385</v>
      </c>
      <c r="K952" s="23" t="s">
        <v>1490</v>
      </c>
      <c r="L952" s="23" t="s">
        <v>3135</v>
      </c>
      <c r="M952" s="24" t="s">
        <v>1477</v>
      </c>
      <c r="N952" s="24" t="s">
        <v>1477</v>
      </c>
      <c r="O952" s="24" t="s">
        <v>1477</v>
      </c>
      <c r="P952" s="24">
        <v>10</v>
      </c>
      <c r="Q952" s="24" t="s">
        <v>1546</v>
      </c>
      <c r="R952" s="24" t="s">
        <v>1550</v>
      </c>
      <c r="S952" s="25">
        <v>120000000</v>
      </c>
      <c r="T952" s="25">
        <v>120000000</v>
      </c>
      <c r="U952" s="24" t="s">
        <v>1560</v>
      </c>
      <c r="V952" s="24" t="s">
        <v>1561</v>
      </c>
      <c r="W952" s="23" t="s">
        <v>246</v>
      </c>
      <c r="X952" s="23" t="s">
        <v>1594</v>
      </c>
      <c r="Y952" s="23" t="s">
        <v>1615</v>
      </c>
      <c r="Z952" s="23" t="s">
        <v>1766</v>
      </c>
      <c r="AA952" s="23" t="s">
        <v>1818</v>
      </c>
      <c r="AB952" s="23" t="s">
        <v>1824</v>
      </c>
      <c r="AC952" s="36">
        <v>120000000</v>
      </c>
      <c r="AD952" s="36">
        <v>0</v>
      </c>
      <c r="AE952" s="36">
        <v>0</v>
      </c>
      <c r="AF952" s="36">
        <v>6000000</v>
      </c>
      <c r="AG952" s="36">
        <v>0</v>
      </c>
      <c r="AH952" s="36">
        <v>12000000</v>
      </c>
      <c r="AI952" s="36">
        <v>0</v>
      </c>
      <c r="AJ952" s="36">
        <v>12000000</v>
      </c>
      <c r="AK952" s="36">
        <v>0</v>
      </c>
      <c r="AL952" s="36">
        <v>12000000</v>
      </c>
      <c r="AM952" s="36">
        <v>0</v>
      </c>
      <c r="AN952" s="36">
        <v>12000000</v>
      </c>
      <c r="AO952" s="36">
        <v>0</v>
      </c>
      <c r="AP952" s="36">
        <v>12000000</v>
      </c>
      <c r="AQ952" s="36">
        <v>0</v>
      </c>
      <c r="AR952" s="36">
        <v>12000000</v>
      </c>
      <c r="AS952" s="36">
        <v>0</v>
      </c>
      <c r="AT952" s="36">
        <v>12000000</v>
      </c>
      <c r="AU952" s="36">
        <v>0</v>
      </c>
      <c r="AV952" s="36">
        <v>12000000</v>
      </c>
      <c r="AW952" s="36">
        <v>0</v>
      </c>
      <c r="AX952" s="36">
        <v>18000000</v>
      </c>
      <c r="AY952" s="36">
        <v>0</v>
      </c>
      <c r="AZ952" s="36">
        <v>0</v>
      </c>
      <c r="BA952" s="34"/>
      <c r="BB952" s="34"/>
      <c r="BC952" s="34"/>
      <c r="BD952" s="34"/>
      <c r="BE952" s="11" t="str">
        <f t="shared" si="96"/>
        <v>OK</v>
      </c>
      <c r="BF952" s="11" t="str">
        <f t="shared" si="97"/>
        <v>OK</v>
      </c>
      <c r="BG952" s="5">
        <f>+IF(B952&lt;&gt;"",COUNTBLANK(F952:AZ952),0)</f>
        <v>0</v>
      </c>
      <c r="BH952" s="12">
        <f t="shared" si="98"/>
        <v>120000000</v>
      </c>
      <c r="BI952" s="12">
        <f t="shared" si="99"/>
        <v>120000000</v>
      </c>
      <c r="BJ952" s="5">
        <f t="shared" si="100"/>
        <v>0</v>
      </c>
      <c r="BK952" s="5">
        <f t="shared" si="101"/>
        <v>0</v>
      </c>
      <c r="BL952" s="2">
        <v>5</v>
      </c>
      <c r="BM952" s="2">
        <v>2510</v>
      </c>
      <c r="BN952" s="2">
        <v>1</v>
      </c>
      <c r="BO952" s="16">
        <v>1</v>
      </c>
      <c r="BP952" s="2">
        <v>15</v>
      </c>
      <c r="BQ952" s="2">
        <v>55</v>
      </c>
      <c r="BT952" s="40"/>
      <c r="BU952" s="40"/>
      <c r="BV952" s="40"/>
      <c r="BW952" s="40"/>
      <c r="BX952" s="40"/>
      <c r="BY952" s="40"/>
      <c r="BZ952" s="40"/>
      <c r="CA952" s="40"/>
    </row>
    <row r="953" spans="1:79" ht="110.4">
      <c r="A953" s="49" t="s">
        <v>3974</v>
      </c>
      <c r="B953" s="37" t="s">
        <v>1318</v>
      </c>
      <c r="C953" s="31" t="s">
        <v>415</v>
      </c>
      <c r="D953" s="31" t="s">
        <v>402</v>
      </c>
      <c r="E953" s="22" t="s">
        <v>4087</v>
      </c>
      <c r="F953" s="23" t="s">
        <v>4088</v>
      </c>
      <c r="G953" s="23" t="s">
        <v>4089</v>
      </c>
      <c r="H953" s="23" t="s">
        <v>4090</v>
      </c>
      <c r="I953" s="23">
        <v>80111604</v>
      </c>
      <c r="J953" s="23" t="s">
        <v>385</v>
      </c>
      <c r="K953" s="23" t="s">
        <v>1490</v>
      </c>
      <c r="L953" s="23" t="s">
        <v>3136</v>
      </c>
      <c r="M953" s="24" t="s">
        <v>1477</v>
      </c>
      <c r="N953" s="24" t="s">
        <v>1477</v>
      </c>
      <c r="O953" s="24" t="s">
        <v>1477</v>
      </c>
      <c r="P953" s="24">
        <v>10</v>
      </c>
      <c r="Q953" s="24" t="s">
        <v>1546</v>
      </c>
      <c r="R953" s="24" t="s">
        <v>1550</v>
      </c>
      <c r="S953" s="25">
        <v>110000000</v>
      </c>
      <c r="T953" s="25">
        <v>110000000</v>
      </c>
      <c r="U953" s="24" t="s">
        <v>1560</v>
      </c>
      <c r="V953" s="24" t="s">
        <v>1561</v>
      </c>
      <c r="W953" s="23" t="s">
        <v>246</v>
      </c>
      <c r="X953" s="23" t="s">
        <v>1594</v>
      </c>
      <c r="Y953" s="23" t="s">
        <v>1615</v>
      </c>
      <c r="Z953" s="23" t="s">
        <v>1774</v>
      </c>
      <c r="AA953" s="23" t="s">
        <v>1818</v>
      </c>
      <c r="AB953" s="23" t="s">
        <v>1824</v>
      </c>
      <c r="AC953" s="36">
        <v>110000000</v>
      </c>
      <c r="AD953" s="36">
        <v>0</v>
      </c>
      <c r="AE953" s="36">
        <v>0</v>
      </c>
      <c r="AF953" s="36">
        <v>5500000</v>
      </c>
      <c r="AG953" s="36">
        <v>0</v>
      </c>
      <c r="AH953" s="36">
        <v>11000000</v>
      </c>
      <c r="AI953" s="36">
        <v>0</v>
      </c>
      <c r="AJ953" s="36">
        <v>11000000</v>
      </c>
      <c r="AK953" s="36">
        <v>0</v>
      </c>
      <c r="AL953" s="36">
        <v>11000000</v>
      </c>
      <c r="AM953" s="36">
        <v>0</v>
      </c>
      <c r="AN953" s="36">
        <v>11000000</v>
      </c>
      <c r="AO953" s="36">
        <v>0</v>
      </c>
      <c r="AP953" s="36">
        <v>11000000</v>
      </c>
      <c r="AQ953" s="36">
        <v>0</v>
      </c>
      <c r="AR953" s="36">
        <v>11000000</v>
      </c>
      <c r="AS953" s="36">
        <v>0</v>
      </c>
      <c r="AT953" s="36">
        <v>11000000</v>
      </c>
      <c r="AU953" s="36">
        <v>0</v>
      </c>
      <c r="AV953" s="36">
        <v>11000000</v>
      </c>
      <c r="AW953" s="36">
        <v>0</v>
      </c>
      <c r="AX953" s="36">
        <v>16500000</v>
      </c>
      <c r="AY953" s="36">
        <v>0</v>
      </c>
      <c r="AZ953" s="36">
        <v>0</v>
      </c>
      <c r="BA953" s="34"/>
      <c r="BB953" s="34"/>
      <c r="BC953" s="34"/>
      <c r="BD953" s="34"/>
      <c r="BE953" s="11" t="str">
        <f t="shared" si="96"/>
        <v>OK</v>
      </c>
      <c r="BF953" s="11" t="str">
        <f t="shared" si="97"/>
        <v>OK</v>
      </c>
      <c r="BG953" s="5">
        <f>+IF(B953&lt;&gt;"",COUNTBLANK(F953:AZ953),0)</f>
        <v>0</v>
      </c>
      <c r="BH953" s="12">
        <f t="shared" si="98"/>
        <v>110000000</v>
      </c>
      <c r="BI953" s="12">
        <f t="shared" si="99"/>
        <v>110000000</v>
      </c>
      <c r="BJ953" s="5">
        <f t="shared" si="100"/>
        <v>0</v>
      </c>
      <c r="BK953" s="5">
        <f t="shared" si="101"/>
        <v>0</v>
      </c>
      <c r="BL953" s="2">
        <v>5</v>
      </c>
      <c r="BM953" s="2">
        <v>2510</v>
      </c>
      <c r="BN953" s="2">
        <v>1</v>
      </c>
      <c r="BO953" s="16">
        <v>1</v>
      </c>
      <c r="BP953" s="2">
        <v>15</v>
      </c>
      <c r="BQ953" s="2">
        <v>56</v>
      </c>
      <c r="BT953" s="40"/>
      <c r="BU953" s="40"/>
      <c r="BV953" s="40"/>
      <c r="BW953" s="40"/>
      <c r="BX953" s="40"/>
      <c r="BY953" s="40"/>
      <c r="BZ953" s="40"/>
      <c r="CA953" s="40"/>
    </row>
    <row r="954" spans="1:79" ht="138">
      <c r="A954" s="49" t="s">
        <v>3974</v>
      </c>
      <c r="B954" s="37" t="s">
        <v>1319</v>
      </c>
      <c r="C954" s="31" t="s">
        <v>415</v>
      </c>
      <c r="D954" s="31" t="s">
        <v>402</v>
      </c>
      <c r="E954" s="22" t="s">
        <v>4087</v>
      </c>
      <c r="F954" s="23" t="s">
        <v>4088</v>
      </c>
      <c r="G954" s="23" t="s">
        <v>4089</v>
      </c>
      <c r="H954" s="23" t="s">
        <v>4090</v>
      </c>
      <c r="I954" s="23">
        <v>80111604</v>
      </c>
      <c r="J954" s="23" t="s">
        <v>385</v>
      </c>
      <c r="K954" s="23" t="s">
        <v>1490</v>
      </c>
      <c r="L954" s="23" t="s">
        <v>3137</v>
      </c>
      <c r="M954" s="24" t="s">
        <v>1477</v>
      </c>
      <c r="N954" s="24" t="s">
        <v>1477</v>
      </c>
      <c r="O954" s="24" t="s">
        <v>421</v>
      </c>
      <c r="P954" s="24">
        <v>10</v>
      </c>
      <c r="Q954" s="24" t="s">
        <v>1546</v>
      </c>
      <c r="R954" s="24" t="s">
        <v>1550</v>
      </c>
      <c r="S954" s="25">
        <v>62916960</v>
      </c>
      <c r="T954" s="25">
        <v>62916960</v>
      </c>
      <c r="U954" s="24" t="s">
        <v>1560</v>
      </c>
      <c r="V954" s="24" t="s">
        <v>1561</v>
      </c>
      <c r="W954" s="23" t="s">
        <v>246</v>
      </c>
      <c r="X954" s="23" t="s">
        <v>1594</v>
      </c>
      <c r="Y954" s="23" t="s">
        <v>1615</v>
      </c>
      <c r="Z954" s="23" t="s">
        <v>1775</v>
      </c>
      <c r="AA954" s="23" t="s">
        <v>1818</v>
      </c>
      <c r="AB954" s="23" t="s">
        <v>1824</v>
      </c>
      <c r="AC954" s="36">
        <v>0</v>
      </c>
      <c r="AD954" s="36">
        <v>0</v>
      </c>
      <c r="AE954" s="36">
        <v>62916960</v>
      </c>
      <c r="AF954" s="36">
        <v>0</v>
      </c>
      <c r="AG954" s="36">
        <v>0</v>
      </c>
      <c r="AH954" s="36">
        <v>6291696</v>
      </c>
      <c r="AI954" s="36">
        <v>0</v>
      </c>
      <c r="AJ954" s="36">
        <v>6291696</v>
      </c>
      <c r="AK954" s="36">
        <v>0</v>
      </c>
      <c r="AL954" s="36">
        <v>6291696</v>
      </c>
      <c r="AM954" s="36">
        <v>0</v>
      </c>
      <c r="AN954" s="36">
        <v>6291696</v>
      </c>
      <c r="AO954" s="36">
        <v>0</v>
      </c>
      <c r="AP954" s="36">
        <v>6291696</v>
      </c>
      <c r="AQ954" s="36">
        <v>0</v>
      </c>
      <c r="AR954" s="36">
        <v>6291696</v>
      </c>
      <c r="AS954" s="36">
        <v>0</v>
      </c>
      <c r="AT954" s="36">
        <v>6291696</v>
      </c>
      <c r="AU954" s="36">
        <v>0</v>
      </c>
      <c r="AV954" s="36">
        <v>6291696</v>
      </c>
      <c r="AW954" s="36">
        <v>0</v>
      </c>
      <c r="AX954" s="36">
        <v>12583392</v>
      </c>
      <c r="AY954" s="36">
        <v>0</v>
      </c>
      <c r="AZ954" s="36">
        <v>0</v>
      </c>
      <c r="BA954" s="34"/>
      <c r="BB954" s="34"/>
      <c r="BC954" s="34"/>
      <c r="BD954" s="34"/>
      <c r="BE954" s="11" t="str">
        <f t="shared" si="96"/>
        <v>OK</v>
      </c>
      <c r="BF954" s="11" t="str">
        <f t="shared" si="97"/>
        <v>OK</v>
      </c>
      <c r="BG954" s="5">
        <f>+IF(B954&lt;&gt;"",COUNTBLANK(F954:AZ954),0)</f>
        <v>0</v>
      </c>
      <c r="BH954" s="12">
        <f t="shared" si="98"/>
        <v>62916960</v>
      </c>
      <c r="BI954" s="12">
        <f t="shared" si="99"/>
        <v>62916960</v>
      </c>
      <c r="BJ954" s="5">
        <f t="shared" si="100"/>
        <v>0</v>
      </c>
      <c r="BK954" s="5">
        <f t="shared" si="101"/>
        <v>0</v>
      </c>
      <c r="BL954" s="2">
        <v>5</v>
      </c>
      <c r="BM954" s="2">
        <v>2510</v>
      </c>
      <c r="BN954" s="2">
        <v>1</v>
      </c>
      <c r="BO954" s="16">
        <v>1</v>
      </c>
      <c r="BP954" s="2">
        <v>15</v>
      </c>
      <c r="BQ954" s="2">
        <v>57</v>
      </c>
      <c r="BT954" s="40"/>
      <c r="BU954" s="40"/>
      <c r="BV954" s="40"/>
      <c r="BW954" s="40"/>
      <c r="BX954" s="40"/>
      <c r="BY954" s="40"/>
      <c r="BZ954" s="40"/>
      <c r="CA954" s="40"/>
    </row>
    <row r="955" spans="1:79" ht="110.4">
      <c r="A955" s="49" t="s">
        <v>3974</v>
      </c>
      <c r="B955" s="37" t="s">
        <v>1320</v>
      </c>
      <c r="C955" s="31" t="s">
        <v>415</v>
      </c>
      <c r="D955" s="31" t="s">
        <v>402</v>
      </c>
      <c r="E955" s="22" t="s">
        <v>4087</v>
      </c>
      <c r="F955" s="23" t="s">
        <v>4088</v>
      </c>
      <c r="G955" s="23" t="s">
        <v>4089</v>
      </c>
      <c r="H955" s="23" t="s">
        <v>4090</v>
      </c>
      <c r="I955" s="23">
        <v>80111604</v>
      </c>
      <c r="J955" s="23" t="s">
        <v>385</v>
      </c>
      <c r="K955" s="23" t="s">
        <v>1490</v>
      </c>
      <c r="L955" s="23" t="s">
        <v>3138</v>
      </c>
      <c r="M955" s="24" t="s">
        <v>1477</v>
      </c>
      <c r="N955" s="24" t="s">
        <v>1477</v>
      </c>
      <c r="O955" s="24" t="s">
        <v>421</v>
      </c>
      <c r="P955" s="24">
        <v>10</v>
      </c>
      <c r="Q955" s="24" t="s">
        <v>1546</v>
      </c>
      <c r="R955" s="24" t="s">
        <v>1550</v>
      </c>
      <c r="S955" s="25">
        <v>34144780</v>
      </c>
      <c r="T955" s="25">
        <v>34144780</v>
      </c>
      <c r="U955" s="24" t="s">
        <v>1560</v>
      </c>
      <c r="V955" s="24" t="s">
        <v>1561</v>
      </c>
      <c r="W955" s="23" t="s">
        <v>246</v>
      </c>
      <c r="X955" s="23" t="s">
        <v>1594</v>
      </c>
      <c r="Y955" s="23" t="s">
        <v>1615</v>
      </c>
      <c r="Z955" s="23" t="s">
        <v>1776</v>
      </c>
      <c r="AA955" s="23" t="s">
        <v>1818</v>
      </c>
      <c r="AB955" s="23" t="s">
        <v>1824</v>
      </c>
      <c r="AC955" s="36">
        <v>0</v>
      </c>
      <c r="AD955" s="36">
        <v>0</v>
      </c>
      <c r="AE955" s="36">
        <v>34144780</v>
      </c>
      <c r="AF955" s="36">
        <v>0</v>
      </c>
      <c r="AG955" s="36">
        <v>0</v>
      </c>
      <c r="AH955" s="36">
        <v>3414478</v>
      </c>
      <c r="AI955" s="36">
        <v>0</v>
      </c>
      <c r="AJ955" s="36">
        <v>3414478</v>
      </c>
      <c r="AK955" s="36">
        <v>0</v>
      </c>
      <c r="AL955" s="36">
        <v>3414478</v>
      </c>
      <c r="AM955" s="36">
        <v>0</v>
      </c>
      <c r="AN955" s="36">
        <v>3414478</v>
      </c>
      <c r="AO955" s="36">
        <v>0</v>
      </c>
      <c r="AP955" s="36">
        <v>3414478</v>
      </c>
      <c r="AQ955" s="36">
        <v>0</v>
      </c>
      <c r="AR955" s="36">
        <v>3414478</v>
      </c>
      <c r="AS955" s="36">
        <v>0</v>
      </c>
      <c r="AT955" s="36">
        <v>3414478</v>
      </c>
      <c r="AU955" s="36">
        <v>0</v>
      </c>
      <c r="AV955" s="36">
        <v>3414478</v>
      </c>
      <c r="AW955" s="36">
        <v>0</v>
      </c>
      <c r="AX955" s="36">
        <v>6828956</v>
      </c>
      <c r="AY955" s="36">
        <v>0</v>
      </c>
      <c r="AZ955" s="36">
        <v>0</v>
      </c>
      <c r="BA955" s="34"/>
      <c r="BB955" s="34"/>
      <c r="BC955" s="34"/>
      <c r="BD955" s="34"/>
      <c r="BE955" s="11" t="str">
        <f t="shared" si="96"/>
        <v>OK</v>
      </c>
      <c r="BF955" s="11" t="str">
        <f t="shared" si="97"/>
        <v>OK</v>
      </c>
      <c r="BG955" s="5">
        <f>+IF(B955&lt;&gt;"",COUNTBLANK(F955:AZ955),0)</f>
        <v>0</v>
      </c>
      <c r="BH955" s="12">
        <f t="shared" si="98"/>
        <v>34144780</v>
      </c>
      <c r="BI955" s="12">
        <f t="shared" si="99"/>
        <v>34144780</v>
      </c>
      <c r="BJ955" s="5">
        <f t="shared" si="100"/>
        <v>0</v>
      </c>
      <c r="BK955" s="5">
        <f t="shared" si="101"/>
        <v>0</v>
      </c>
      <c r="BL955" s="2">
        <v>5</v>
      </c>
      <c r="BM955" s="2">
        <v>2510</v>
      </c>
      <c r="BN955" s="2">
        <v>1</v>
      </c>
      <c r="BO955" s="16">
        <v>1</v>
      </c>
      <c r="BP955" s="2">
        <v>15</v>
      </c>
      <c r="BQ955" s="2">
        <v>58</v>
      </c>
      <c r="BT955" s="40"/>
      <c r="BU955" s="40"/>
      <c r="BV955" s="40"/>
      <c r="BW955" s="40"/>
      <c r="BX955" s="40"/>
      <c r="BY955" s="40"/>
      <c r="BZ955" s="40"/>
      <c r="CA955" s="40"/>
    </row>
    <row r="956" spans="1:79" ht="96.6">
      <c r="A956" s="49" t="s">
        <v>3974</v>
      </c>
      <c r="B956" s="37" t="s">
        <v>1321</v>
      </c>
      <c r="C956" s="31" t="s">
        <v>415</v>
      </c>
      <c r="D956" s="31" t="s">
        <v>402</v>
      </c>
      <c r="E956" s="22" t="s">
        <v>4087</v>
      </c>
      <c r="F956" s="23" t="s">
        <v>4088</v>
      </c>
      <c r="G956" s="23" t="s">
        <v>4089</v>
      </c>
      <c r="H956" s="23" t="s">
        <v>4090</v>
      </c>
      <c r="I956" s="23">
        <v>80111604</v>
      </c>
      <c r="J956" s="23" t="s">
        <v>385</v>
      </c>
      <c r="K956" s="23" t="s">
        <v>1490</v>
      </c>
      <c r="L956" s="23" t="s">
        <v>3139</v>
      </c>
      <c r="M956" s="24" t="s">
        <v>1477</v>
      </c>
      <c r="N956" s="24" t="s">
        <v>421</v>
      </c>
      <c r="O956" s="24" t="s">
        <v>422</v>
      </c>
      <c r="P956" s="24">
        <v>10</v>
      </c>
      <c r="Q956" s="24" t="s">
        <v>1546</v>
      </c>
      <c r="R956" s="24" t="s">
        <v>1550</v>
      </c>
      <c r="S956" s="25">
        <v>75000000</v>
      </c>
      <c r="T956" s="25">
        <v>75000000</v>
      </c>
      <c r="U956" s="24" t="s">
        <v>1560</v>
      </c>
      <c r="V956" s="24" t="s">
        <v>1561</v>
      </c>
      <c r="W956" s="23" t="s">
        <v>246</v>
      </c>
      <c r="X956" s="23" t="s">
        <v>1594</v>
      </c>
      <c r="Y956" s="23" t="s">
        <v>1615</v>
      </c>
      <c r="Z956" s="23" t="s">
        <v>1777</v>
      </c>
      <c r="AA956" s="23" t="s">
        <v>1818</v>
      </c>
      <c r="AB956" s="23" t="s">
        <v>1824</v>
      </c>
      <c r="AC956" s="36">
        <v>0</v>
      </c>
      <c r="AD956" s="36">
        <v>0</v>
      </c>
      <c r="AE956" s="36">
        <v>0</v>
      </c>
      <c r="AF956" s="36">
        <v>0</v>
      </c>
      <c r="AG956" s="36">
        <v>75000000</v>
      </c>
      <c r="AH956" s="36">
        <v>0</v>
      </c>
      <c r="AI956" s="36">
        <v>0</v>
      </c>
      <c r="AJ956" s="36">
        <v>7500000</v>
      </c>
      <c r="AK956" s="36">
        <v>0</v>
      </c>
      <c r="AL956" s="36">
        <v>7500000</v>
      </c>
      <c r="AM956" s="36">
        <v>0</v>
      </c>
      <c r="AN956" s="36">
        <v>7500000</v>
      </c>
      <c r="AO956" s="36">
        <v>0</v>
      </c>
      <c r="AP956" s="36">
        <v>7500000</v>
      </c>
      <c r="AQ956" s="36">
        <v>0</v>
      </c>
      <c r="AR956" s="36">
        <v>7500000</v>
      </c>
      <c r="AS956" s="36">
        <v>0</v>
      </c>
      <c r="AT956" s="36">
        <v>7500000</v>
      </c>
      <c r="AU956" s="36">
        <v>0</v>
      </c>
      <c r="AV956" s="36">
        <v>7500000</v>
      </c>
      <c r="AW956" s="36">
        <v>0</v>
      </c>
      <c r="AX956" s="36">
        <v>7500000</v>
      </c>
      <c r="AY956" s="36">
        <v>0</v>
      </c>
      <c r="AZ956" s="36">
        <v>15000000</v>
      </c>
      <c r="BA956" s="34"/>
      <c r="BB956" s="34"/>
      <c r="BC956" s="34"/>
      <c r="BD956" s="34"/>
      <c r="BE956" s="11" t="str">
        <f t="shared" si="96"/>
        <v>OK</v>
      </c>
      <c r="BF956" s="11" t="str">
        <f t="shared" si="97"/>
        <v>OK</v>
      </c>
      <c r="BG956" s="5">
        <f>+IF(B956&lt;&gt;"",COUNTBLANK(F956:AZ956),0)</f>
        <v>0</v>
      </c>
      <c r="BH956" s="12">
        <f t="shared" si="98"/>
        <v>75000000</v>
      </c>
      <c r="BI956" s="12">
        <f t="shared" si="99"/>
        <v>75000000</v>
      </c>
      <c r="BJ956" s="5">
        <f t="shared" si="100"/>
        <v>0</v>
      </c>
      <c r="BK956" s="5">
        <f t="shared" si="101"/>
        <v>0</v>
      </c>
      <c r="BL956" s="2">
        <v>5</v>
      </c>
      <c r="BM956" s="2">
        <v>2510</v>
      </c>
      <c r="BN956" s="2">
        <v>1</v>
      </c>
      <c r="BO956" s="16">
        <v>1</v>
      </c>
      <c r="BP956" s="2">
        <v>15</v>
      </c>
      <c r="BQ956" s="2">
        <v>59</v>
      </c>
      <c r="BT956" s="40"/>
      <c r="BU956" s="40"/>
      <c r="BV956" s="40"/>
      <c r="BW956" s="40"/>
      <c r="BX956" s="40"/>
      <c r="BY956" s="40"/>
      <c r="BZ956" s="40"/>
      <c r="CA956" s="40"/>
    </row>
    <row r="957" spans="1:79" ht="110.4">
      <c r="A957" s="49" t="s">
        <v>3974</v>
      </c>
      <c r="B957" s="37" t="s">
        <v>1322</v>
      </c>
      <c r="C957" s="31" t="s">
        <v>415</v>
      </c>
      <c r="D957" s="31" t="s">
        <v>402</v>
      </c>
      <c r="E957" s="22" t="s">
        <v>4087</v>
      </c>
      <c r="F957" s="23" t="s">
        <v>4088</v>
      </c>
      <c r="G957" s="23" t="s">
        <v>4089</v>
      </c>
      <c r="H957" s="23" t="s">
        <v>4090</v>
      </c>
      <c r="I957" s="23">
        <v>80111604</v>
      </c>
      <c r="J957" s="23" t="s">
        <v>385</v>
      </c>
      <c r="K957" s="23" t="s">
        <v>1490</v>
      </c>
      <c r="L957" s="23" t="s">
        <v>3141</v>
      </c>
      <c r="M957" s="24" t="s">
        <v>1477</v>
      </c>
      <c r="N957" s="24" t="s">
        <v>1477</v>
      </c>
      <c r="O957" s="24" t="s">
        <v>1477</v>
      </c>
      <c r="P957" s="24">
        <v>10</v>
      </c>
      <c r="Q957" s="24" t="s">
        <v>1546</v>
      </c>
      <c r="R957" s="24" t="s">
        <v>1550</v>
      </c>
      <c r="S957" s="25">
        <v>100000000</v>
      </c>
      <c r="T957" s="25">
        <v>100000000</v>
      </c>
      <c r="U957" s="24" t="s">
        <v>1560</v>
      </c>
      <c r="V957" s="24" t="s">
        <v>1561</v>
      </c>
      <c r="W957" s="23" t="s">
        <v>246</v>
      </c>
      <c r="X957" s="23" t="s">
        <v>1594</v>
      </c>
      <c r="Y957" s="23" t="s">
        <v>1615</v>
      </c>
      <c r="Z957" s="23" t="s">
        <v>1778</v>
      </c>
      <c r="AA957" s="23" t="s">
        <v>1818</v>
      </c>
      <c r="AB957" s="23" t="s">
        <v>1824</v>
      </c>
      <c r="AC957" s="36">
        <v>100000000</v>
      </c>
      <c r="AD957" s="36">
        <v>0</v>
      </c>
      <c r="AE957" s="36">
        <v>0</v>
      </c>
      <c r="AF957" s="36">
        <v>5000000</v>
      </c>
      <c r="AG957" s="36">
        <v>0</v>
      </c>
      <c r="AH957" s="36">
        <v>10000000</v>
      </c>
      <c r="AI957" s="36">
        <v>0</v>
      </c>
      <c r="AJ957" s="36">
        <v>10000000</v>
      </c>
      <c r="AK957" s="36">
        <v>0</v>
      </c>
      <c r="AL957" s="36">
        <v>10000000</v>
      </c>
      <c r="AM957" s="36">
        <v>0</v>
      </c>
      <c r="AN957" s="36">
        <v>10000000</v>
      </c>
      <c r="AO957" s="36">
        <v>0</v>
      </c>
      <c r="AP957" s="36">
        <v>10000000</v>
      </c>
      <c r="AQ957" s="36">
        <v>0</v>
      </c>
      <c r="AR957" s="36">
        <v>10000000</v>
      </c>
      <c r="AS957" s="36">
        <v>0</v>
      </c>
      <c r="AT957" s="36">
        <v>10000000</v>
      </c>
      <c r="AU957" s="36">
        <v>0</v>
      </c>
      <c r="AV957" s="36">
        <v>10000000</v>
      </c>
      <c r="AW957" s="36">
        <v>0</v>
      </c>
      <c r="AX957" s="36">
        <v>15000000</v>
      </c>
      <c r="AY957" s="36">
        <v>0</v>
      </c>
      <c r="AZ957" s="36">
        <v>0</v>
      </c>
      <c r="BA957" s="34"/>
      <c r="BB957" s="34"/>
      <c r="BC957" s="34"/>
      <c r="BD957" s="34"/>
      <c r="BE957" s="11" t="str">
        <f t="shared" si="96"/>
        <v>OK</v>
      </c>
      <c r="BF957" s="11" t="str">
        <f t="shared" si="97"/>
        <v>OK</v>
      </c>
      <c r="BG957" s="5">
        <f>+IF(B957&lt;&gt;"",COUNTBLANK(F957:AZ957),0)</f>
        <v>0</v>
      </c>
      <c r="BH957" s="12">
        <f t="shared" si="98"/>
        <v>100000000</v>
      </c>
      <c r="BI957" s="12">
        <f t="shared" si="99"/>
        <v>100000000</v>
      </c>
      <c r="BJ957" s="5">
        <f t="shared" si="100"/>
        <v>0</v>
      </c>
      <c r="BK957" s="5">
        <f t="shared" si="101"/>
        <v>0</v>
      </c>
      <c r="BL957" s="2">
        <v>5</v>
      </c>
      <c r="BM957" s="2">
        <v>2510</v>
      </c>
      <c r="BN957" s="2">
        <v>1</v>
      </c>
      <c r="BO957" s="16">
        <v>1</v>
      </c>
      <c r="BP957" s="2">
        <v>15</v>
      </c>
      <c r="BQ957" s="2">
        <v>60</v>
      </c>
      <c r="BT957" s="40"/>
      <c r="BU957" s="40"/>
      <c r="BV957" s="40"/>
      <c r="BW957" s="40"/>
      <c r="BX957" s="40"/>
      <c r="BY957" s="40"/>
      <c r="BZ957" s="40"/>
      <c r="CA957" s="40"/>
    </row>
    <row r="958" spans="1:79" ht="55.2">
      <c r="A958" s="49" t="s">
        <v>3974</v>
      </c>
      <c r="B958" s="37" t="s">
        <v>1323</v>
      </c>
      <c r="C958" s="31" t="s">
        <v>415</v>
      </c>
      <c r="D958" s="31" t="s">
        <v>402</v>
      </c>
      <c r="E958" s="22" t="s">
        <v>4087</v>
      </c>
      <c r="F958" s="23" t="s">
        <v>4088</v>
      </c>
      <c r="G958" s="23" t="s">
        <v>4089</v>
      </c>
      <c r="H958" s="23" t="s">
        <v>4090</v>
      </c>
      <c r="I958" s="23">
        <v>80111604</v>
      </c>
      <c r="J958" s="23" t="s">
        <v>385</v>
      </c>
      <c r="K958" s="23" t="s">
        <v>1489</v>
      </c>
      <c r="L958" s="23" t="s">
        <v>3142</v>
      </c>
      <c r="M958" s="24" t="s">
        <v>1477</v>
      </c>
      <c r="N958" s="24" t="s">
        <v>1477</v>
      </c>
      <c r="O958" s="24" t="s">
        <v>421</v>
      </c>
      <c r="P958" s="24">
        <v>10</v>
      </c>
      <c r="Q958" s="24" t="s">
        <v>1546</v>
      </c>
      <c r="R958" s="24" t="s">
        <v>1550</v>
      </c>
      <c r="S958" s="25">
        <v>29192010</v>
      </c>
      <c r="T958" s="25">
        <v>29192010</v>
      </c>
      <c r="U958" s="24" t="s">
        <v>1560</v>
      </c>
      <c r="V958" s="24" t="s">
        <v>1561</v>
      </c>
      <c r="W958" s="23" t="s">
        <v>246</v>
      </c>
      <c r="X958" s="23" t="s">
        <v>1594</v>
      </c>
      <c r="Y958" s="23" t="s">
        <v>1615</v>
      </c>
      <c r="Z958" s="23" t="s">
        <v>1779</v>
      </c>
      <c r="AA958" s="23" t="s">
        <v>1818</v>
      </c>
      <c r="AB958" s="23" t="s">
        <v>1824</v>
      </c>
      <c r="AC958" s="36">
        <v>0</v>
      </c>
      <c r="AD958" s="36">
        <v>0</v>
      </c>
      <c r="AE958" s="36">
        <v>29192010</v>
      </c>
      <c r="AF958" s="36">
        <v>0</v>
      </c>
      <c r="AG958" s="36">
        <v>0</v>
      </c>
      <c r="AH958" s="36">
        <v>2919201</v>
      </c>
      <c r="AI958" s="36">
        <v>0</v>
      </c>
      <c r="AJ958" s="36">
        <v>2919201</v>
      </c>
      <c r="AK958" s="36">
        <v>0</v>
      </c>
      <c r="AL958" s="36">
        <v>2919201</v>
      </c>
      <c r="AM958" s="36">
        <v>0</v>
      </c>
      <c r="AN958" s="36">
        <v>2919201</v>
      </c>
      <c r="AO958" s="36">
        <v>0</v>
      </c>
      <c r="AP958" s="36">
        <v>2919201</v>
      </c>
      <c r="AQ958" s="36">
        <v>0</v>
      </c>
      <c r="AR958" s="36">
        <v>2919201</v>
      </c>
      <c r="AS958" s="36">
        <v>0</v>
      </c>
      <c r="AT958" s="36">
        <v>2919201</v>
      </c>
      <c r="AU958" s="36">
        <v>0</v>
      </c>
      <c r="AV958" s="36">
        <v>2919201</v>
      </c>
      <c r="AW958" s="36">
        <v>0</v>
      </c>
      <c r="AX958" s="36">
        <v>2919201</v>
      </c>
      <c r="AY958" s="36">
        <v>0</v>
      </c>
      <c r="AZ958" s="36">
        <v>2919201</v>
      </c>
      <c r="BA958" s="34"/>
      <c r="BB958" s="34"/>
      <c r="BC958" s="34"/>
      <c r="BD958" s="34"/>
      <c r="BE958" s="11" t="str">
        <f t="shared" si="96"/>
        <v>OK</v>
      </c>
      <c r="BF958" s="11" t="str">
        <f t="shared" si="97"/>
        <v>OK</v>
      </c>
      <c r="BG958" s="5">
        <f>+IF(B958&lt;&gt;"",COUNTBLANK(F958:AZ958),0)</f>
        <v>0</v>
      </c>
      <c r="BH958" s="12">
        <f t="shared" si="98"/>
        <v>29192010</v>
      </c>
      <c r="BI958" s="12">
        <f t="shared" si="99"/>
        <v>29192010</v>
      </c>
      <c r="BJ958" s="5">
        <f t="shared" si="100"/>
        <v>0</v>
      </c>
      <c r="BK958" s="5">
        <f t="shared" si="101"/>
        <v>0</v>
      </c>
      <c r="BL958" s="2">
        <v>5</v>
      </c>
      <c r="BM958" s="2">
        <v>2510</v>
      </c>
      <c r="BN958" s="2">
        <v>1</v>
      </c>
      <c r="BO958" s="16">
        <v>1</v>
      </c>
      <c r="BP958" s="2">
        <v>15</v>
      </c>
      <c r="BQ958" s="2">
        <v>61</v>
      </c>
      <c r="BT958" s="40"/>
      <c r="BU958" s="40"/>
      <c r="BV958" s="40"/>
      <c r="BW958" s="40"/>
      <c r="BX958" s="40"/>
      <c r="BY958" s="40"/>
      <c r="BZ958" s="40"/>
      <c r="CA958" s="40"/>
    </row>
    <row r="959" spans="1:79" ht="55.2">
      <c r="A959" s="49" t="s">
        <v>3974</v>
      </c>
      <c r="B959" s="37" t="s">
        <v>1324</v>
      </c>
      <c r="C959" s="31" t="s">
        <v>415</v>
      </c>
      <c r="D959" s="31" t="s">
        <v>402</v>
      </c>
      <c r="E959" s="22" t="s">
        <v>4087</v>
      </c>
      <c r="F959" s="23" t="s">
        <v>4088</v>
      </c>
      <c r="G959" s="23" t="s">
        <v>4089</v>
      </c>
      <c r="H959" s="23" t="s">
        <v>4090</v>
      </c>
      <c r="I959" s="23">
        <v>80111604</v>
      </c>
      <c r="J959" s="23" t="s">
        <v>385</v>
      </c>
      <c r="K959" s="23" t="s">
        <v>1489</v>
      </c>
      <c r="L959" s="23" t="s">
        <v>3143</v>
      </c>
      <c r="M959" s="24" t="s">
        <v>1477</v>
      </c>
      <c r="N959" s="24" t="s">
        <v>1477</v>
      </c>
      <c r="O959" s="24" t="s">
        <v>421</v>
      </c>
      <c r="P959" s="24">
        <v>9</v>
      </c>
      <c r="Q959" s="24" t="s">
        <v>1546</v>
      </c>
      <c r="R959" s="24" t="s">
        <v>1550</v>
      </c>
      <c r="S959" s="25">
        <v>26272809</v>
      </c>
      <c r="T959" s="25">
        <v>26272809</v>
      </c>
      <c r="U959" s="24" t="s">
        <v>1560</v>
      </c>
      <c r="V959" s="24" t="s">
        <v>1561</v>
      </c>
      <c r="W959" s="23" t="s">
        <v>246</v>
      </c>
      <c r="X959" s="23" t="s">
        <v>1594</v>
      </c>
      <c r="Y959" s="23" t="s">
        <v>1615</v>
      </c>
      <c r="Z959" s="23" t="s">
        <v>1779</v>
      </c>
      <c r="AA959" s="23" t="s">
        <v>1818</v>
      </c>
      <c r="AB959" s="23" t="s">
        <v>1824</v>
      </c>
      <c r="AC959" s="36">
        <v>0</v>
      </c>
      <c r="AD959" s="36">
        <v>0</v>
      </c>
      <c r="AE959" s="36">
        <v>26272809</v>
      </c>
      <c r="AF959" s="36">
        <v>0</v>
      </c>
      <c r="AG959" s="36">
        <v>0</v>
      </c>
      <c r="AH959" s="36">
        <v>2919201</v>
      </c>
      <c r="AI959" s="36">
        <v>0</v>
      </c>
      <c r="AJ959" s="36">
        <v>2919201</v>
      </c>
      <c r="AK959" s="36">
        <v>0</v>
      </c>
      <c r="AL959" s="36">
        <v>2919201</v>
      </c>
      <c r="AM959" s="36">
        <v>0</v>
      </c>
      <c r="AN959" s="36">
        <v>2919201</v>
      </c>
      <c r="AO959" s="36">
        <v>0</v>
      </c>
      <c r="AP959" s="36">
        <v>2919201</v>
      </c>
      <c r="AQ959" s="36">
        <v>0</v>
      </c>
      <c r="AR959" s="36">
        <v>2919201</v>
      </c>
      <c r="AS959" s="36">
        <v>0</v>
      </c>
      <c r="AT959" s="36">
        <v>2919201</v>
      </c>
      <c r="AU959" s="36">
        <v>0</v>
      </c>
      <c r="AV959" s="36">
        <v>2919201</v>
      </c>
      <c r="AW959" s="36">
        <v>0</v>
      </c>
      <c r="AX959" s="36">
        <v>2919201</v>
      </c>
      <c r="AY959" s="36">
        <v>0</v>
      </c>
      <c r="AZ959" s="36">
        <v>0</v>
      </c>
      <c r="BA959" s="34"/>
      <c r="BB959" s="34"/>
      <c r="BC959" s="34"/>
      <c r="BD959" s="34"/>
      <c r="BE959" s="11" t="str">
        <f t="shared" si="96"/>
        <v>OK</v>
      </c>
      <c r="BF959" s="11" t="str">
        <f t="shared" si="97"/>
        <v>OK</v>
      </c>
      <c r="BG959" s="5">
        <f>+IF(B959&lt;&gt;"",COUNTBLANK(F959:AZ959),0)</f>
        <v>0</v>
      </c>
      <c r="BH959" s="12">
        <f t="shared" si="98"/>
        <v>26272809</v>
      </c>
      <c r="BI959" s="12">
        <f t="shared" si="99"/>
        <v>26272809</v>
      </c>
      <c r="BJ959" s="5">
        <f t="shared" si="100"/>
        <v>0</v>
      </c>
      <c r="BK959" s="5">
        <f t="shared" si="101"/>
        <v>0</v>
      </c>
      <c r="BL959" s="2">
        <v>5</v>
      </c>
      <c r="BM959" s="2">
        <v>2510</v>
      </c>
      <c r="BN959" s="2">
        <v>1</v>
      </c>
      <c r="BO959" s="16">
        <v>1</v>
      </c>
      <c r="BP959" s="2">
        <v>15</v>
      </c>
      <c r="BQ959" s="2">
        <v>62</v>
      </c>
      <c r="BT959" s="40"/>
      <c r="BU959" s="40"/>
      <c r="BV959" s="40"/>
      <c r="BW959" s="40"/>
      <c r="BX959" s="40"/>
      <c r="BY959" s="40"/>
      <c r="BZ959" s="40"/>
      <c r="CA959" s="40"/>
    </row>
    <row r="960" spans="1:79" ht="55.2">
      <c r="A960" s="49" t="s">
        <v>3974</v>
      </c>
      <c r="B960" s="37" t="s">
        <v>1325</v>
      </c>
      <c r="C960" s="31" t="s">
        <v>415</v>
      </c>
      <c r="D960" s="31" t="s">
        <v>402</v>
      </c>
      <c r="E960" s="22" t="s">
        <v>4087</v>
      </c>
      <c r="F960" s="23" t="s">
        <v>4088</v>
      </c>
      <c r="G960" s="23" t="s">
        <v>4089</v>
      </c>
      <c r="H960" s="23" t="s">
        <v>4090</v>
      </c>
      <c r="I960" s="23">
        <v>80111604</v>
      </c>
      <c r="J960" s="23" t="s">
        <v>385</v>
      </c>
      <c r="K960" s="23" t="s">
        <v>1489</v>
      </c>
      <c r="L960" s="23" t="s">
        <v>3144</v>
      </c>
      <c r="M960" s="24" t="s">
        <v>1477</v>
      </c>
      <c r="N960" s="24" t="s">
        <v>1477</v>
      </c>
      <c r="O960" s="24" t="s">
        <v>421</v>
      </c>
      <c r="P960" s="24">
        <v>10</v>
      </c>
      <c r="Q960" s="24" t="s">
        <v>1546</v>
      </c>
      <c r="R960" s="24" t="s">
        <v>1550</v>
      </c>
      <c r="S960" s="25">
        <v>29192010</v>
      </c>
      <c r="T960" s="25">
        <v>29192010</v>
      </c>
      <c r="U960" s="24" t="s">
        <v>1560</v>
      </c>
      <c r="V960" s="24" t="s">
        <v>1561</v>
      </c>
      <c r="W960" s="23" t="s">
        <v>246</v>
      </c>
      <c r="X960" s="23" t="s">
        <v>1594</v>
      </c>
      <c r="Y960" s="23" t="s">
        <v>1615</v>
      </c>
      <c r="Z960" s="23" t="s">
        <v>1779</v>
      </c>
      <c r="AA960" s="23" t="s">
        <v>1818</v>
      </c>
      <c r="AB960" s="23" t="s">
        <v>1824</v>
      </c>
      <c r="AC960" s="36">
        <v>0</v>
      </c>
      <c r="AD960" s="36">
        <v>0</v>
      </c>
      <c r="AE960" s="36">
        <v>29192010</v>
      </c>
      <c r="AF960" s="36">
        <v>0</v>
      </c>
      <c r="AG960" s="36">
        <v>0</v>
      </c>
      <c r="AH960" s="36">
        <v>2919201</v>
      </c>
      <c r="AI960" s="36">
        <v>0</v>
      </c>
      <c r="AJ960" s="36">
        <v>2919201</v>
      </c>
      <c r="AK960" s="36">
        <v>0</v>
      </c>
      <c r="AL960" s="36">
        <v>2919201</v>
      </c>
      <c r="AM960" s="36">
        <v>0</v>
      </c>
      <c r="AN960" s="36">
        <v>2919201</v>
      </c>
      <c r="AO960" s="36">
        <v>0</v>
      </c>
      <c r="AP960" s="36">
        <v>2919201</v>
      </c>
      <c r="AQ960" s="36">
        <v>0</v>
      </c>
      <c r="AR960" s="36">
        <v>2919201</v>
      </c>
      <c r="AS960" s="36">
        <v>0</v>
      </c>
      <c r="AT960" s="36">
        <v>2919201</v>
      </c>
      <c r="AU960" s="36">
        <v>0</v>
      </c>
      <c r="AV960" s="36">
        <v>2919201</v>
      </c>
      <c r="AW960" s="36">
        <v>0</v>
      </c>
      <c r="AX960" s="36">
        <v>5838402</v>
      </c>
      <c r="AY960" s="36">
        <v>0</v>
      </c>
      <c r="AZ960" s="36">
        <v>0</v>
      </c>
      <c r="BA960" s="34"/>
      <c r="BB960" s="34"/>
      <c r="BC960" s="34"/>
      <c r="BD960" s="34"/>
      <c r="BE960" s="11" t="str">
        <f t="shared" si="96"/>
        <v>OK</v>
      </c>
      <c r="BF960" s="11" t="str">
        <f t="shared" si="97"/>
        <v>OK</v>
      </c>
      <c r="BG960" s="5">
        <f>+IF(B960&lt;&gt;"",COUNTBLANK(F960:AZ960),0)</f>
        <v>0</v>
      </c>
      <c r="BH960" s="12">
        <f t="shared" si="98"/>
        <v>29192010</v>
      </c>
      <c r="BI960" s="12">
        <f t="shared" si="99"/>
        <v>29192010</v>
      </c>
      <c r="BJ960" s="5">
        <f t="shared" si="100"/>
        <v>0</v>
      </c>
      <c r="BK960" s="5">
        <f t="shared" si="101"/>
        <v>0</v>
      </c>
      <c r="BL960" s="2">
        <v>5</v>
      </c>
      <c r="BM960" s="2">
        <v>2510</v>
      </c>
      <c r="BN960" s="2">
        <v>1</v>
      </c>
      <c r="BO960" s="16">
        <v>1</v>
      </c>
      <c r="BP960" s="2">
        <v>15</v>
      </c>
      <c r="BQ960" s="2">
        <v>63</v>
      </c>
      <c r="BT960" s="40"/>
      <c r="BU960" s="40"/>
      <c r="BV960" s="40"/>
      <c r="BW960" s="40"/>
      <c r="BX960" s="40"/>
      <c r="BY960" s="40"/>
      <c r="BZ960" s="40"/>
      <c r="CA960" s="40"/>
    </row>
    <row r="961" spans="1:79" ht="82.8">
      <c r="A961" s="49" t="s">
        <v>3974</v>
      </c>
      <c r="B961" s="37" t="s">
        <v>1326</v>
      </c>
      <c r="C961" s="31" t="s">
        <v>415</v>
      </c>
      <c r="D961" s="31" t="s">
        <v>402</v>
      </c>
      <c r="E961" s="22" t="s">
        <v>4087</v>
      </c>
      <c r="F961" s="23" t="s">
        <v>4088</v>
      </c>
      <c r="G961" s="23" t="s">
        <v>4089</v>
      </c>
      <c r="H961" s="23" t="s">
        <v>4090</v>
      </c>
      <c r="I961" s="23">
        <v>80111604</v>
      </c>
      <c r="J961" s="23" t="s">
        <v>385</v>
      </c>
      <c r="K961" s="23" t="s">
        <v>1490</v>
      </c>
      <c r="L961" s="23" t="s">
        <v>3145</v>
      </c>
      <c r="M961" s="24" t="s">
        <v>1477</v>
      </c>
      <c r="N961" s="24" t="s">
        <v>1477</v>
      </c>
      <c r="O961" s="24" t="s">
        <v>1477</v>
      </c>
      <c r="P961" s="24">
        <v>10</v>
      </c>
      <c r="Q961" s="24" t="s">
        <v>1546</v>
      </c>
      <c r="R961" s="24" t="s">
        <v>1550</v>
      </c>
      <c r="S961" s="25">
        <v>120000000</v>
      </c>
      <c r="T961" s="25">
        <v>120000000</v>
      </c>
      <c r="U961" s="24" t="s">
        <v>1560</v>
      </c>
      <c r="V961" s="24" t="s">
        <v>1561</v>
      </c>
      <c r="W961" s="23" t="s">
        <v>246</v>
      </c>
      <c r="X961" s="23" t="s">
        <v>1594</v>
      </c>
      <c r="Y961" s="23" t="s">
        <v>1615</v>
      </c>
      <c r="Z961" s="23" t="s">
        <v>1780</v>
      </c>
      <c r="AA961" s="23" t="s">
        <v>1818</v>
      </c>
      <c r="AB961" s="23" t="s">
        <v>1824</v>
      </c>
      <c r="AC961" s="36">
        <v>120000000</v>
      </c>
      <c r="AD961" s="36">
        <v>0</v>
      </c>
      <c r="AE961" s="36">
        <v>0</v>
      </c>
      <c r="AF961" s="36">
        <v>6000000</v>
      </c>
      <c r="AG961" s="36">
        <v>0</v>
      </c>
      <c r="AH961" s="36">
        <v>12000000</v>
      </c>
      <c r="AI961" s="36">
        <v>0</v>
      </c>
      <c r="AJ961" s="36">
        <v>12000000</v>
      </c>
      <c r="AK961" s="36">
        <v>0</v>
      </c>
      <c r="AL961" s="36">
        <v>12000000</v>
      </c>
      <c r="AM961" s="36">
        <v>0</v>
      </c>
      <c r="AN961" s="36">
        <v>12000000</v>
      </c>
      <c r="AO961" s="36">
        <v>0</v>
      </c>
      <c r="AP961" s="36">
        <v>12000000</v>
      </c>
      <c r="AQ961" s="36">
        <v>0</v>
      </c>
      <c r="AR961" s="36">
        <v>12000000</v>
      </c>
      <c r="AS961" s="36">
        <v>0</v>
      </c>
      <c r="AT961" s="36">
        <v>12000000</v>
      </c>
      <c r="AU961" s="36">
        <v>0</v>
      </c>
      <c r="AV961" s="36">
        <v>12000000</v>
      </c>
      <c r="AW961" s="36">
        <v>0</v>
      </c>
      <c r="AX961" s="36">
        <v>18000000</v>
      </c>
      <c r="AY961" s="36">
        <v>0</v>
      </c>
      <c r="AZ961" s="36">
        <v>0</v>
      </c>
      <c r="BA961" s="34"/>
      <c r="BB961" s="34"/>
      <c r="BC961" s="34"/>
      <c r="BD961" s="34"/>
      <c r="BE961" s="11" t="str">
        <f t="shared" si="96"/>
        <v>OK</v>
      </c>
      <c r="BF961" s="11" t="str">
        <f t="shared" si="97"/>
        <v>OK</v>
      </c>
      <c r="BG961" s="5">
        <f>+IF(B961&lt;&gt;"",COUNTBLANK(F961:AZ961),0)</f>
        <v>0</v>
      </c>
      <c r="BH961" s="12">
        <f t="shared" si="98"/>
        <v>120000000</v>
      </c>
      <c r="BI961" s="12">
        <f t="shared" si="99"/>
        <v>120000000</v>
      </c>
      <c r="BJ961" s="5">
        <f t="shared" si="100"/>
        <v>0</v>
      </c>
      <c r="BK961" s="5">
        <f t="shared" si="101"/>
        <v>0</v>
      </c>
      <c r="BL961" s="2">
        <v>5</v>
      </c>
      <c r="BM961" s="2">
        <v>2510</v>
      </c>
      <c r="BN961" s="2">
        <v>1</v>
      </c>
      <c r="BO961" s="16">
        <v>1</v>
      </c>
      <c r="BP961" s="2">
        <v>15</v>
      </c>
      <c r="BQ961" s="2">
        <v>64</v>
      </c>
      <c r="BT961" s="40"/>
      <c r="BU961" s="40"/>
      <c r="BV961" s="40"/>
      <c r="BW961" s="40"/>
      <c r="BX961" s="40"/>
      <c r="BY961" s="40"/>
      <c r="BZ961" s="40"/>
      <c r="CA961" s="40"/>
    </row>
    <row r="962" spans="1:79" ht="110.4">
      <c r="A962" s="49" t="s">
        <v>3974</v>
      </c>
      <c r="B962" s="37" t="s">
        <v>1327</v>
      </c>
      <c r="C962" s="31" t="s">
        <v>415</v>
      </c>
      <c r="D962" s="31" t="s">
        <v>402</v>
      </c>
      <c r="E962" s="22" t="s">
        <v>4087</v>
      </c>
      <c r="F962" s="23" t="s">
        <v>4088</v>
      </c>
      <c r="G962" s="23" t="s">
        <v>4089</v>
      </c>
      <c r="H962" s="23" t="s">
        <v>4090</v>
      </c>
      <c r="I962" s="23">
        <v>80111604</v>
      </c>
      <c r="J962" s="23" t="s">
        <v>385</v>
      </c>
      <c r="K962" s="23" t="s">
        <v>1490</v>
      </c>
      <c r="L962" s="23" t="s">
        <v>3146</v>
      </c>
      <c r="M962" s="24" t="s">
        <v>1477</v>
      </c>
      <c r="N962" s="24" t="s">
        <v>1477</v>
      </c>
      <c r="O962" s="24" t="s">
        <v>421</v>
      </c>
      <c r="P962" s="24">
        <v>10</v>
      </c>
      <c r="Q962" s="24" t="s">
        <v>1546</v>
      </c>
      <c r="R962" s="24" t="s">
        <v>1550</v>
      </c>
      <c r="S962" s="25">
        <v>85000000</v>
      </c>
      <c r="T962" s="25">
        <v>85000000</v>
      </c>
      <c r="U962" s="24" t="s">
        <v>1560</v>
      </c>
      <c r="V962" s="24" t="s">
        <v>1561</v>
      </c>
      <c r="W962" s="23" t="s">
        <v>246</v>
      </c>
      <c r="X962" s="23" t="s">
        <v>1594</v>
      </c>
      <c r="Y962" s="23" t="s">
        <v>1615</v>
      </c>
      <c r="Z962" s="23" t="s">
        <v>1781</v>
      </c>
      <c r="AA962" s="23" t="s">
        <v>1818</v>
      </c>
      <c r="AB962" s="23" t="s">
        <v>1824</v>
      </c>
      <c r="AC962" s="36">
        <v>0</v>
      </c>
      <c r="AD962" s="36">
        <v>0</v>
      </c>
      <c r="AE962" s="36">
        <v>85000000</v>
      </c>
      <c r="AF962" s="36">
        <v>0</v>
      </c>
      <c r="AG962" s="36">
        <v>0</v>
      </c>
      <c r="AH962" s="36">
        <v>8500000</v>
      </c>
      <c r="AI962" s="36">
        <v>0</v>
      </c>
      <c r="AJ962" s="36">
        <v>8500000</v>
      </c>
      <c r="AK962" s="36">
        <v>0</v>
      </c>
      <c r="AL962" s="36">
        <v>8500000</v>
      </c>
      <c r="AM962" s="36">
        <v>0</v>
      </c>
      <c r="AN962" s="36">
        <v>8500000</v>
      </c>
      <c r="AO962" s="36">
        <v>0</v>
      </c>
      <c r="AP962" s="36">
        <v>8500000</v>
      </c>
      <c r="AQ962" s="36">
        <v>0</v>
      </c>
      <c r="AR962" s="36">
        <v>8500000</v>
      </c>
      <c r="AS962" s="36">
        <v>0</v>
      </c>
      <c r="AT962" s="36">
        <v>8500000</v>
      </c>
      <c r="AU962" s="36">
        <v>0</v>
      </c>
      <c r="AV962" s="36">
        <v>8500000</v>
      </c>
      <c r="AW962" s="36">
        <v>0</v>
      </c>
      <c r="AX962" s="36">
        <v>17000000</v>
      </c>
      <c r="AY962" s="36">
        <v>0</v>
      </c>
      <c r="AZ962" s="36">
        <v>0</v>
      </c>
      <c r="BA962" s="34"/>
      <c r="BB962" s="34"/>
      <c r="BC962" s="34"/>
      <c r="BD962" s="34"/>
      <c r="BE962" s="11" t="str">
        <f t="shared" si="96"/>
        <v>OK</v>
      </c>
      <c r="BF962" s="11" t="str">
        <f t="shared" si="97"/>
        <v>OK</v>
      </c>
      <c r="BG962" s="5">
        <f>+IF(B962&lt;&gt;"",COUNTBLANK(F962:AZ962),0)</f>
        <v>0</v>
      </c>
      <c r="BH962" s="12">
        <f t="shared" si="98"/>
        <v>85000000</v>
      </c>
      <c r="BI962" s="12">
        <f t="shared" si="99"/>
        <v>85000000</v>
      </c>
      <c r="BJ962" s="5">
        <f t="shared" si="100"/>
        <v>0</v>
      </c>
      <c r="BK962" s="5">
        <f t="shared" si="101"/>
        <v>0</v>
      </c>
      <c r="BL962" s="2">
        <v>5</v>
      </c>
      <c r="BM962" s="2">
        <v>2510</v>
      </c>
      <c r="BN962" s="2">
        <v>1</v>
      </c>
      <c r="BO962" s="16">
        <v>1</v>
      </c>
      <c r="BP962" s="2">
        <v>15</v>
      </c>
      <c r="BQ962" s="2">
        <v>65</v>
      </c>
      <c r="BT962" s="40"/>
      <c r="BU962" s="40"/>
      <c r="BV962" s="40"/>
      <c r="BW962" s="40"/>
      <c r="BX962" s="40"/>
      <c r="BY962" s="40"/>
      <c r="BZ962" s="40"/>
      <c r="CA962" s="40"/>
    </row>
    <row r="963" spans="1:79" ht="69">
      <c r="A963" s="49" t="s">
        <v>3974</v>
      </c>
      <c r="B963" s="37" t="s">
        <v>1328</v>
      </c>
      <c r="C963" s="31" t="s">
        <v>415</v>
      </c>
      <c r="D963" s="31" t="s">
        <v>402</v>
      </c>
      <c r="E963" s="22" t="s">
        <v>4087</v>
      </c>
      <c r="F963" s="23" t="s">
        <v>4088</v>
      </c>
      <c r="G963" s="23" t="s">
        <v>4089</v>
      </c>
      <c r="H963" s="23" t="s">
        <v>4090</v>
      </c>
      <c r="I963" s="23">
        <v>80111604</v>
      </c>
      <c r="J963" s="23" t="s">
        <v>385</v>
      </c>
      <c r="K963" s="23" t="s">
        <v>1490</v>
      </c>
      <c r="L963" s="23" t="s">
        <v>3147</v>
      </c>
      <c r="M963" s="24" t="s">
        <v>1477</v>
      </c>
      <c r="N963" s="24" t="s">
        <v>1477</v>
      </c>
      <c r="O963" s="24" t="s">
        <v>421</v>
      </c>
      <c r="P963" s="24">
        <v>10</v>
      </c>
      <c r="Q963" s="24" t="s">
        <v>1546</v>
      </c>
      <c r="R963" s="24" t="s">
        <v>1550</v>
      </c>
      <c r="S963" s="25">
        <v>62916960</v>
      </c>
      <c r="T963" s="25">
        <v>62916960</v>
      </c>
      <c r="U963" s="24" t="s">
        <v>1560</v>
      </c>
      <c r="V963" s="24" t="s">
        <v>1561</v>
      </c>
      <c r="W963" s="23" t="s">
        <v>246</v>
      </c>
      <c r="X963" s="23" t="s">
        <v>1594</v>
      </c>
      <c r="Y963" s="23" t="s">
        <v>1615</v>
      </c>
      <c r="Z963" s="23" t="s">
        <v>1781</v>
      </c>
      <c r="AA963" s="23" t="s">
        <v>1818</v>
      </c>
      <c r="AB963" s="23" t="s">
        <v>1824</v>
      </c>
      <c r="AC963" s="36">
        <v>0</v>
      </c>
      <c r="AD963" s="36">
        <v>0</v>
      </c>
      <c r="AE963" s="36">
        <v>62916960</v>
      </c>
      <c r="AF963" s="36">
        <v>0</v>
      </c>
      <c r="AG963" s="36">
        <v>0</v>
      </c>
      <c r="AH963" s="36">
        <v>6291696</v>
      </c>
      <c r="AI963" s="36">
        <v>0</v>
      </c>
      <c r="AJ963" s="36">
        <v>6291696</v>
      </c>
      <c r="AK963" s="36">
        <v>0</v>
      </c>
      <c r="AL963" s="36">
        <v>6291696</v>
      </c>
      <c r="AM963" s="36">
        <v>0</v>
      </c>
      <c r="AN963" s="36">
        <v>6291696</v>
      </c>
      <c r="AO963" s="36">
        <v>0</v>
      </c>
      <c r="AP963" s="36">
        <v>6291696</v>
      </c>
      <c r="AQ963" s="36">
        <v>0</v>
      </c>
      <c r="AR963" s="36">
        <v>6291696</v>
      </c>
      <c r="AS963" s="36">
        <v>0</v>
      </c>
      <c r="AT963" s="36">
        <v>6291696</v>
      </c>
      <c r="AU963" s="36">
        <v>0</v>
      </c>
      <c r="AV963" s="36">
        <v>6291696</v>
      </c>
      <c r="AW963" s="36">
        <v>0</v>
      </c>
      <c r="AX963" s="36">
        <v>12583392</v>
      </c>
      <c r="AY963" s="36">
        <v>0</v>
      </c>
      <c r="AZ963" s="36">
        <v>0</v>
      </c>
      <c r="BA963" s="34"/>
      <c r="BB963" s="34"/>
      <c r="BC963" s="34"/>
      <c r="BD963" s="34"/>
      <c r="BE963" s="11" t="str">
        <f t="shared" si="96"/>
        <v>OK</v>
      </c>
      <c r="BF963" s="11" t="str">
        <f t="shared" si="97"/>
        <v>OK</v>
      </c>
      <c r="BG963" s="5">
        <f>+IF(B963&lt;&gt;"",COUNTBLANK(F963:AZ963),0)</f>
        <v>0</v>
      </c>
      <c r="BH963" s="12">
        <f t="shared" si="98"/>
        <v>62916960</v>
      </c>
      <c r="BI963" s="12">
        <f t="shared" si="99"/>
        <v>62916960</v>
      </c>
      <c r="BJ963" s="5">
        <f t="shared" si="100"/>
        <v>0</v>
      </c>
      <c r="BK963" s="5">
        <f t="shared" si="101"/>
        <v>0</v>
      </c>
      <c r="BL963" s="2">
        <v>5</v>
      </c>
      <c r="BM963" s="2">
        <v>2510</v>
      </c>
      <c r="BN963" s="2">
        <v>1</v>
      </c>
      <c r="BO963" s="16">
        <v>1</v>
      </c>
      <c r="BP963" s="2">
        <v>15</v>
      </c>
      <c r="BQ963" s="2">
        <v>66</v>
      </c>
      <c r="BT963" s="40"/>
      <c r="BU963" s="40"/>
      <c r="BV963" s="40"/>
      <c r="BW963" s="40"/>
      <c r="BX963" s="40"/>
      <c r="BY963" s="40"/>
      <c r="BZ963" s="40"/>
      <c r="CA963" s="40"/>
    </row>
    <row r="964" spans="1:79" ht="69">
      <c r="A964" s="49" t="s">
        <v>3974</v>
      </c>
      <c r="B964" s="37" t="s">
        <v>1329</v>
      </c>
      <c r="C964" s="31" t="s">
        <v>415</v>
      </c>
      <c r="D964" s="31" t="s">
        <v>402</v>
      </c>
      <c r="E964" s="22" t="s">
        <v>4087</v>
      </c>
      <c r="F964" s="23" t="s">
        <v>4088</v>
      </c>
      <c r="G964" s="23" t="s">
        <v>4089</v>
      </c>
      <c r="H964" s="23" t="s">
        <v>4090</v>
      </c>
      <c r="I964" s="23">
        <v>80111604</v>
      </c>
      <c r="J964" s="23" t="s">
        <v>385</v>
      </c>
      <c r="K964" s="23" t="s">
        <v>1490</v>
      </c>
      <c r="L964" s="23" t="s">
        <v>3148</v>
      </c>
      <c r="M964" s="24" t="s">
        <v>1477</v>
      </c>
      <c r="N964" s="24" t="s">
        <v>1477</v>
      </c>
      <c r="O964" s="24" t="s">
        <v>421</v>
      </c>
      <c r="P964" s="24">
        <v>10</v>
      </c>
      <c r="Q964" s="24" t="s">
        <v>1546</v>
      </c>
      <c r="R964" s="24" t="s">
        <v>1550</v>
      </c>
      <c r="S964" s="25">
        <v>62916960</v>
      </c>
      <c r="T964" s="25">
        <v>62916960</v>
      </c>
      <c r="U964" s="24" t="s">
        <v>1560</v>
      </c>
      <c r="V964" s="24" t="s">
        <v>1561</v>
      </c>
      <c r="W964" s="23" t="s">
        <v>246</v>
      </c>
      <c r="X964" s="23" t="s">
        <v>1594</v>
      </c>
      <c r="Y964" s="23" t="s">
        <v>1615</v>
      </c>
      <c r="Z964" s="23" t="s">
        <v>1781</v>
      </c>
      <c r="AA964" s="23" t="s">
        <v>1818</v>
      </c>
      <c r="AB964" s="23" t="s">
        <v>1824</v>
      </c>
      <c r="AC964" s="36">
        <v>0</v>
      </c>
      <c r="AD964" s="36">
        <v>0</v>
      </c>
      <c r="AE964" s="36">
        <v>62916960</v>
      </c>
      <c r="AF964" s="36">
        <v>0</v>
      </c>
      <c r="AG964" s="36">
        <v>0</v>
      </c>
      <c r="AH964" s="36">
        <v>6291696</v>
      </c>
      <c r="AI964" s="36">
        <v>0</v>
      </c>
      <c r="AJ964" s="36">
        <v>6291696</v>
      </c>
      <c r="AK964" s="36">
        <v>0</v>
      </c>
      <c r="AL964" s="36">
        <v>6291696</v>
      </c>
      <c r="AM964" s="36">
        <v>0</v>
      </c>
      <c r="AN964" s="36">
        <v>6291696</v>
      </c>
      <c r="AO964" s="36">
        <v>0</v>
      </c>
      <c r="AP964" s="36">
        <v>6291696</v>
      </c>
      <c r="AQ964" s="36">
        <v>0</v>
      </c>
      <c r="AR964" s="36">
        <v>6291696</v>
      </c>
      <c r="AS964" s="36">
        <v>0</v>
      </c>
      <c r="AT964" s="36">
        <v>6291696</v>
      </c>
      <c r="AU964" s="36">
        <v>0</v>
      </c>
      <c r="AV964" s="36">
        <v>6291696</v>
      </c>
      <c r="AW964" s="36">
        <v>0</v>
      </c>
      <c r="AX964" s="36">
        <v>12583392</v>
      </c>
      <c r="AY964" s="36">
        <v>0</v>
      </c>
      <c r="AZ964" s="36">
        <v>0</v>
      </c>
      <c r="BA964" s="34"/>
      <c r="BB964" s="34"/>
      <c r="BC964" s="34"/>
      <c r="BD964" s="34"/>
      <c r="BE964" s="11" t="str">
        <f t="shared" si="96"/>
        <v>OK</v>
      </c>
      <c r="BF964" s="11" t="str">
        <f t="shared" si="97"/>
        <v>OK</v>
      </c>
      <c r="BG964" s="5">
        <f>+IF(B964&lt;&gt;"",COUNTBLANK(F964:AZ964),0)</f>
        <v>0</v>
      </c>
      <c r="BH964" s="12">
        <f t="shared" si="98"/>
        <v>62916960</v>
      </c>
      <c r="BI964" s="12">
        <f t="shared" si="99"/>
        <v>62916960</v>
      </c>
      <c r="BJ964" s="5">
        <f t="shared" si="100"/>
        <v>0</v>
      </c>
      <c r="BK964" s="5">
        <f t="shared" si="101"/>
        <v>0</v>
      </c>
      <c r="BL964" s="2">
        <v>5</v>
      </c>
      <c r="BM964" s="2">
        <v>2510</v>
      </c>
      <c r="BN964" s="2">
        <v>1</v>
      </c>
      <c r="BO964" s="16">
        <v>1</v>
      </c>
      <c r="BP964" s="2">
        <v>15</v>
      </c>
      <c r="BQ964" s="2">
        <v>67</v>
      </c>
      <c r="BT964" s="40"/>
      <c r="BU964" s="40"/>
      <c r="BV964" s="40"/>
      <c r="BW964" s="40"/>
      <c r="BX964" s="40"/>
      <c r="BY964" s="40"/>
      <c r="BZ964" s="40"/>
      <c r="CA964" s="40"/>
    </row>
    <row r="965" spans="1:79" ht="82.8">
      <c r="A965" s="49" t="s">
        <v>3974</v>
      </c>
      <c r="B965" s="37" t="s">
        <v>1330</v>
      </c>
      <c r="C965" s="31" t="s">
        <v>415</v>
      </c>
      <c r="D965" s="31" t="s">
        <v>402</v>
      </c>
      <c r="E965" s="22" t="s">
        <v>4087</v>
      </c>
      <c r="F965" s="23" t="s">
        <v>4088</v>
      </c>
      <c r="G965" s="23" t="s">
        <v>4089</v>
      </c>
      <c r="H965" s="23" t="s">
        <v>4090</v>
      </c>
      <c r="I965" s="23">
        <v>80111604</v>
      </c>
      <c r="J965" s="23" t="s">
        <v>385</v>
      </c>
      <c r="K965" s="23" t="s">
        <v>1490</v>
      </c>
      <c r="L965" s="23" t="s">
        <v>3149</v>
      </c>
      <c r="M965" s="24" t="s">
        <v>1477</v>
      </c>
      <c r="N965" s="24" t="s">
        <v>1477</v>
      </c>
      <c r="O965" s="24" t="s">
        <v>421</v>
      </c>
      <c r="P965" s="24">
        <v>10</v>
      </c>
      <c r="Q965" s="24" t="s">
        <v>1546</v>
      </c>
      <c r="R965" s="24" t="s">
        <v>1550</v>
      </c>
      <c r="S965" s="25">
        <v>34144780</v>
      </c>
      <c r="T965" s="25">
        <v>34144780</v>
      </c>
      <c r="U965" s="24" t="s">
        <v>1560</v>
      </c>
      <c r="V965" s="24" t="s">
        <v>1561</v>
      </c>
      <c r="W965" s="23" t="s">
        <v>246</v>
      </c>
      <c r="X965" s="23" t="s">
        <v>1594</v>
      </c>
      <c r="Y965" s="23" t="s">
        <v>1615</v>
      </c>
      <c r="Z965" s="23" t="s">
        <v>1781</v>
      </c>
      <c r="AA965" s="23" t="s">
        <v>1818</v>
      </c>
      <c r="AB965" s="23" t="s">
        <v>1824</v>
      </c>
      <c r="AC965" s="36">
        <v>0</v>
      </c>
      <c r="AD965" s="36">
        <v>0</v>
      </c>
      <c r="AE965" s="36">
        <v>34144780</v>
      </c>
      <c r="AF965" s="36">
        <v>0</v>
      </c>
      <c r="AG965" s="36">
        <v>0</v>
      </c>
      <c r="AH965" s="36">
        <v>3414478</v>
      </c>
      <c r="AI965" s="36">
        <v>0</v>
      </c>
      <c r="AJ965" s="36">
        <v>3414478</v>
      </c>
      <c r="AK965" s="36">
        <v>0</v>
      </c>
      <c r="AL965" s="36">
        <v>3414478</v>
      </c>
      <c r="AM965" s="36">
        <v>0</v>
      </c>
      <c r="AN965" s="36">
        <v>3414478</v>
      </c>
      <c r="AO965" s="36">
        <v>0</v>
      </c>
      <c r="AP965" s="36">
        <v>3414478</v>
      </c>
      <c r="AQ965" s="36">
        <v>0</v>
      </c>
      <c r="AR965" s="36">
        <v>3414478</v>
      </c>
      <c r="AS965" s="36">
        <v>0</v>
      </c>
      <c r="AT965" s="36">
        <v>3414478</v>
      </c>
      <c r="AU965" s="36">
        <v>0</v>
      </c>
      <c r="AV965" s="36">
        <v>3414478</v>
      </c>
      <c r="AW965" s="36">
        <v>0</v>
      </c>
      <c r="AX965" s="36">
        <v>3414478</v>
      </c>
      <c r="AY965" s="36">
        <v>0</v>
      </c>
      <c r="AZ965" s="36">
        <v>3414478</v>
      </c>
      <c r="BA965" s="34"/>
      <c r="BB965" s="34"/>
      <c r="BC965" s="34"/>
      <c r="BD965" s="34"/>
      <c r="BE965" s="11" t="str">
        <f t="shared" si="96"/>
        <v>OK</v>
      </c>
      <c r="BF965" s="11" t="str">
        <f t="shared" si="97"/>
        <v>OK</v>
      </c>
      <c r="BG965" s="5">
        <f>+IF(B965&lt;&gt;"",COUNTBLANK(F965:AZ965),0)</f>
        <v>0</v>
      </c>
      <c r="BH965" s="12">
        <f t="shared" si="98"/>
        <v>34144780</v>
      </c>
      <c r="BI965" s="12">
        <f t="shared" si="99"/>
        <v>34144780</v>
      </c>
      <c r="BJ965" s="5">
        <f t="shared" si="100"/>
        <v>0</v>
      </c>
      <c r="BK965" s="5">
        <f t="shared" si="101"/>
        <v>0</v>
      </c>
      <c r="BL965" s="2">
        <v>5</v>
      </c>
      <c r="BM965" s="2">
        <v>2510</v>
      </c>
      <c r="BN965" s="2">
        <v>1</v>
      </c>
      <c r="BO965" s="16">
        <v>1</v>
      </c>
      <c r="BP965" s="2">
        <v>15</v>
      </c>
      <c r="BQ965" s="2">
        <v>68</v>
      </c>
      <c r="BT965" s="40"/>
      <c r="BU965" s="40"/>
      <c r="BV965" s="40"/>
      <c r="BW965" s="40"/>
      <c r="BX965" s="40"/>
      <c r="BY965" s="40"/>
      <c r="BZ965" s="40"/>
      <c r="CA965" s="40"/>
    </row>
    <row r="966" spans="1:79" ht="82.8">
      <c r="A966" s="49" t="s">
        <v>3974</v>
      </c>
      <c r="B966" s="37" t="s">
        <v>1331</v>
      </c>
      <c r="C966" s="31" t="s">
        <v>415</v>
      </c>
      <c r="D966" s="31" t="s">
        <v>402</v>
      </c>
      <c r="E966" s="22" t="s">
        <v>4087</v>
      </c>
      <c r="F966" s="23" t="s">
        <v>4088</v>
      </c>
      <c r="G966" s="23" t="s">
        <v>4089</v>
      </c>
      <c r="H966" s="23" t="s">
        <v>4090</v>
      </c>
      <c r="I966" s="23">
        <v>80111604</v>
      </c>
      <c r="J966" s="23" t="s">
        <v>385</v>
      </c>
      <c r="K966" s="23" t="s">
        <v>1490</v>
      </c>
      <c r="L966" s="23" t="s">
        <v>3150</v>
      </c>
      <c r="M966" s="24" t="s">
        <v>1477</v>
      </c>
      <c r="N966" s="24" t="s">
        <v>1477</v>
      </c>
      <c r="O966" s="24" t="s">
        <v>421</v>
      </c>
      <c r="P966" s="24">
        <v>10</v>
      </c>
      <c r="Q966" s="24" t="s">
        <v>1546</v>
      </c>
      <c r="R966" s="24" t="s">
        <v>1550</v>
      </c>
      <c r="S966" s="25">
        <v>34144780</v>
      </c>
      <c r="T966" s="25">
        <v>34144780</v>
      </c>
      <c r="U966" s="24" t="s">
        <v>1560</v>
      </c>
      <c r="V966" s="24" t="s">
        <v>1561</v>
      </c>
      <c r="W966" s="23" t="s">
        <v>246</v>
      </c>
      <c r="X966" s="23" t="s">
        <v>1594</v>
      </c>
      <c r="Y966" s="23" t="s">
        <v>1615</v>
      </c>
      <c r="Z966" s="23" t="s">
        <v>1781</v>
      </c>
      <c r="AA966" s="23" t="s">
        <v>1818</v>
      </c>
      <c r="AB966" s="23" t="s">
        <v>1824</v>
      </c>
      <c r="AC966" s="36">
        <v>0</v>
      </c>
      <c r="AD966" s="36">
        <v>0</v>
      </c>
      <c r="AE966" s="36">
        <v>34144780</v>
      </c>
      <c r="AF966" s="36">
        <v>0</v>
      </c>
      <c r="AG966" s="36">
        <v>0</v>
      </c>
      <c r="AH966" s="36">
        <v>3414478</v>
      </c>
      <c r="AI966" s="36">
        <v>0</v>
      </c>
      <c r="AJ966" s="36">
        <v>3414478</v>
      </c>
      <c r="AK966" s="36">
        <v>0</v>
      </c>
      <c r="AL966" s="36">
        <v>3414478</v>
      </c>
      <c r="AM966" s="36">
        <v>0</v>
      </c>
      <c r="AN966" s="36">
        <v>3414478</v>
      </c>
      <c r="AO966" s="36">
        <v>0</v>
      </c>
      <c r="AP966" s="36">
        <v>3414478</v>
      </c>
      <c r="AQ966" s="36">
        <v>0</v>
      </c>
      <c r="AR966" s="36">
        <v>3414478</v>
      </c>
      <c r="AS966" s="36">
        <v>0</v>
      </c>
      <c r="AT966" s="36">
        <v>3414478</v>
      </c>
      <c r="AU966" s="36">
        <v>0</v>
      </c>
      <c r="AV966" s="36">
        <v>3414478</v>
      </c>
      <c r="AW966" s="36">
        <v>0</v>
      </c>
      <c r="AX966" s="36">
        <v>6828956</v>
      </c>
      <c r="AY966" s="36">
        <v>0</v>
      </c>
      <c r="AZ966" s="36">
        <v>0</v>
      </c>
      <c r="BA966" s="34"/>
      <c r="BB966" s="34"/>
      <c r="BC966" s="34"/>
      <c r="BD966" s="34"/>
      <c r="BE966" s="11" t="str">
        <f t="shared" si="96"/>
        <v>OK</v>
      </c>
      <c r="BF966" s="11" t="str">
        <f t="shared" si="97"/>
        <v>OK</v>
      </c>
      <c r="BG966" s="5">
        <f>+IF(B966&lt;&gt;"",COUNTBLANK(F966:AZ966),0)</f>
        <v>0</v>
      </c>
      <c r="BH966" s="12">
        <f t="shared" si="98"/>
        <v>34144780</v>
      </c>
      <c r="BI966" s="12">
        <f t="shared" si="99"/>
        <v>34144780</v>
      </c>
      <c r="BJ966" s="5">
        <f t="shared" si="100"/>
        <v>0</v>
      </c>
      <c r="BK966" s="5">
        <f t="shared" si="101"/>
        <v>0</v>
      </c>
      <c r="BL966" s="2">
        <v>5</v>
      </c>
      <c r="BM966" s="2">
        <v>2510</v>
      </c>
      <c r="BN966" s="2">
        <v>1</v>
      </c>
      <c r="BO966" s="16">
        <v>1</v>
      </c>
      <c r="BP966" s="2">
        <v>15</v>
      </c>
      <c r="BQ966" s="2">
        <v>69</v>
      </c>
      <c r="BT966" s="40"/>
      <c r="BU966" s="40"/>
      <c r="BV966" s="40"/>
      <c r="BW966" s="40"/>
      <c r="BX966" s="40"/>
      <c r="BY966" s="40"/>
      <c r="BZ966" s="40"/>
      <c r="CA966" s="40"/>
    </row>
    <row r="967" spans="1:79" ht="82.8">
      <c r="A967" s="49" t="s">
        <v>3974</v>
      </c>
      <c r="B967" s="37" t="s">
        <v>1332</v>
      </c>
      <c r="C967" s="31" t="s">
        <v>415</v>
      </c>
      <c r="D967" s="31" t="s">
        <v>402</v>
      </c>
      <c r="E967" s="22" t="s">
        <v>4087</v>
      </c>
      <c r="F967" s="23" t="s">
        <v>4088</v>
      </c>
      <c r="G967" s="23" t="s">
        <v>4089</v>
      </c>
      <c r="H967" s="23" t="s">
        <v>4090</v>
      </c>
      <c r="I967" s="23">
        <v>80111604</v>
      </c>
      <c r="J967" s="23" t="s">
        <v>385</v>
      </c>
      <c r="K967" s="23" t="s">
        <v>1490</v>
      </c>
      <c r="L967" s="23" t="s">
        <v>3152</v>
      </c>
      <c r="M967" s="24" t="s">
        <v>1477</v>
      </c>
      <c r="N967" s="24" t="s">
        <v>1477</v>
      </c>
      <c r="O967" s="24" t="s">
        <v>421</v>
      </c>
      <c r="P967" s="24">
        <v>10</v>
      </c>
      <c r="Q967" s="24" t="s">
        <v>1546</v>
      </c>
      <c r="R967" s="24" t="s">
        <v>1550</v>
      </c>
      <c r="S967" s="25">
        <v>34144780</v>
      </c>
      <c r="T967" s="25">
        <v>34144780</v>
      </c>
      <c r="U967" s="24" t="s">
        <v>1560</v>
      </c>
      <c r="V967" s="24" t="s">
        <v>1561</v>
      </c>
      <c r="W967" s="23" t="s">
        <v>246</v>
      </c>
      <c r="X967" s="23" t="s">
        <v>1594</v>
      </c>
      <c r="Y967" s="23" t="s">
        <v>1615</v>
      </c>
      <c r="Z967" s="23" t="s">
        <v>1781</v>
      </c>
      <c r="AA967" s="23" t="s">
        <v>1818</v>
      </c>
      <c r="AB967" s="23" t="s">
        <v>1824</v>
      </c>
      <c r="AC967" s="36">
        <v>0</v>
      </c>
      <c r="AD967" s="36">
        <v>0</v>
      </c>
      <c r="AE967" s="36">
        <v>34144780</v>
      </c>
      <c r="AF967" s="36">
        <v>0</v>
      </c>
      <c r="AG967" s="36">
        <v>0</v>
      </c>
      <c r="AH967" s="36">
        <v>3414478</v>
      </c>
      <c r="AI967" s="36">
        <v>0</v>
      </c>
      <c r="AJ967" s="36">
        <v>3414478</v>
      </c>
      <c r="AK967" s="36">
        <v>0</v>
      </c>
      <c r="AL967" s="36">
        <v>3414478</v>
      </c>
      <c r="AM967" s="36">
        <v>0</v>
      </c>
      <c r="AN967" s="36">
        <v>3414478</v>
      </c>
      <c r="AO967" s="36">
        <v>0</v>
      </c>
      <c r="AP967" s="36">
        <v>3414478</v>
      </c>
      <c r="AQ967" s="36">
        <v>0</v>
      </c>
      <c r="AR967" s="36">
        <v>3414478</v>
      </c>
      <c r="AS967" s="36">
        <v>0</v>
      </c>
      <c r="AT967" s="36">
        <v>3414478</v>
      </c>
      <c r="AU967" s="36">
        <v>0</v>
      </c>
      <c r="AV967" s="36">
        <v>3414478</v>
      </c>
      <c r="AW967" s="36">
        <v>0</v>
      </c>
      <c r="AX967" s="36">
        <v>6828956</v>
      </c>
      <c r="AY967" s="36">
        <v>0</v>
      </c>
      <c r="AZ967" s="36">
        <v>0</v>
      </c>
      <c r="BA967" s="34"/>
      <c r="BB967" s="34"/>
      <c r="BC967" s="34"/>
      <c r="BD967" s="34"/>
      <c r="BE967" s="11" t="str">
        <f t="shared" si="96"/>
        <v>OK</v>
      </c>
      <c r="BF967" s="11" t="str">
        <f t="shared" si="97"/>
        <v>OK</v>
      </c>
      <c r="BG967" s="5">
        <f>+IF(B967&lt;&gt;"",COUNTBLANK(F967:AZ967),0)</f>
        <v>0</v>
      </c>
      <c r="BH967" s="12">
        <f t="shared" si="98"/>
        <v>34144780</v>
      </c>
      <c r="BI967" s="12">
        <f t="shared" si="99"/>
        <v>34144780</v>
      </c>
      <c r="BJ967" s="5">
        <f t="shared" si="100"/>
        <v>0</v>
      </c>
      <c r="BK967" s="5">
        <f t="shared" si="101"/>
        <v>0</v>
      </c>
      <c r="BL967" s="2">
        <v>5</v>
      </c>
      <c r="BM967" s="2">
        <v>2510</v>
      </c>
      <c r="BN967" s="2">
        <v>1</v>
      </c>
      <c r="BO967" s="16">
        <v>1</v>
      </c>
      <c r="BP967" s="2">
        <v>15</v>
      </c>
      <c r="BQ967" s="2">
        <v>70</v>
      </c>
      <c r="BT967" s="40"/>
      <c r="BU967" s="40"/>
      <c r="BV967" s="40"/>
      <c r="BW967" s="40"/>
      <c r="BX967" s="40"/>
      <c r="BY967" s="40"/>
      <c r="BZ967" s="40"/>
      <c r="CA967" s="40"/>
    </row>
    <row r="968" spans="1:79" ht="82.8">
      <c r="A968" s="49" t="s">
        <v>3974</v>
      </c>
      <c r="B968" s="37" t="s">
        <v>1333</v>
      </c>
      <c r="C968" s="31" t="s">
        <v>415</v>
      </c>
      <c r="D968" s="31" t="s">
        <v>402</v>
      </c>
      <c r="E968" s="22" t="s">
        <v>4087</v>
      </c>
      <c r="F968" s="23" t="s">
        <v>4088</v>
      </c>
      <c r="G968" s="23" t="s">
        <v>4089</v>
      </c>
      <c r="H968" s="23" t="s">
        <v>4090</v>
      </c>
      <c r="I968" s="23">
        <v>80111604</v>
      </c>
      <c r="J968" s="23" t="s">
        <v>385</v>
      </c>
      <c r="K968" s="23" t="s">
        <v>1490</v>
      </c>
      <c r="L968" s="23" t="s">
        <v>3153</v>
      </c>
      <c r="M968" s="24" t="s">
        <v>1477</v>
      </c>
      <c r="N968" s="24" t="s">
        <v>1477</v>
      </c>
      <c r="O968" s="24" t="s">
        <v>421</v>
      </c>
      <c r="P968" s="24">
        <v>10</v>
      </c>
      <c r="Q968" s="24" t="s">
        <v>1546</v>
      </c>
      <c r="R968" s="24" t="s">
        <v>1550</v>
      </c>
      <c r="S968" s="25">
        <v>34144780</v>
      </c>
      <c r="T968" s="25">
        <v>34144780</v>
      </c>
      <c r="U968" s="24" t="s">
        <v>1560</v>
      </c>
      <c r="V968" s="24" t="s">
        <v>1561</v>
      </c>
      <c r="W968" s="23" t="s">
        <v>246</v>
      </c>
      <c r="X968" s="23" t="s">
        <v>1594</v>
      </c>
      <c r="Y968" s="23" t="s">
        <v>1615</v>
      </c>
      <c r="Z968" s="23" t="s">
        <v>1781</v>
      </c>
      <c r="AA968" s="23" t="s">
        <v>1818</v>
      </c>
      <c r="AB968" s="23" t="s">
        <v>1824</v>
      </c>
      <c r="AC968" s="36">
        <v>0</v>
      </c>
      <c r="AD968" s="36">
        <v>0</v>
      </c>
      <c r="AE968" s="36">
        <v>34144780</v>
      </c>
      <c r="AF968" s="36">
        <v>0</v>
      </c>
      <c r="AG968" s="36">
        <v>0</v>
      </c>
      <c r="AH968" s="36">
        <v>3414478</v>
      </c>
      <c r="AI968" s="36">
        <v>0</v>
      </c>
      <c r="AJ968" s="36">
        <v>3414478</v>
      </c>
      <c r="AK968" s="36">
        <v>0</v>
      </c>
      <c r="AL968" s="36">
        <v>3414478</v>
      </c>
      <c r="AM968" s="36">
        <v>0</v>
      </c>
      <c r="AN968" s="36">
        <v>3414478</v>
      </c>
      <c r="AO968" s="36">
        <v>0</v>
      </c>
      <c r="AP968" s="36">
        <v>3414478</v>
      </c>
      <c r="AQ968" s="36">
        <v>0</v>
      </c>
      <c r="AR968" s="36">
        <v>3414478</v>
      </c>
      <c r="AS968" s="36">
        <v>0</v>
      </c>
      <c r="AT968" s="36">
        <v>3414478</v>
      </c>
      <c r="AU968" s="36">
        <v>0</v>
      </c>
      <c r="AV968" s="36">
        <v>3414478</v>
      </c>
      <c r="AW968" s="36">
        <v>0</v>
      </c>
      <c r="AX968" s="36">
        <v>6828956</v>
      </c>
      <c r="AY968" s="36">
        <v>0</v>
      </c>
      <c r="AZ968" s="36">
        <v>0</v>
      </c>
      <c r="BA968" s="34"/>
      <c r="BB968" s="34"/>
      <c r="BC968" s="34"/>
      <c r="BD968" s="34"/>
      <c r="BE968" s="11" t="str">
        <f t="shared" si="96"/>
        <v>OK</v>
      </c>
      <c r="BF968" s="11" t="str">
        <f t="shared" si="97"/>
        <v>OK</v>
      </c>
      <c r="BG968" s="5">
        <f>+IF(B968&lt;&gt;"",COUNTBLANK(F968:AZ968),0)</f>
        <v>0</v>
      </c>
      <c r="BH968" s="12">
        <f t="shared" si="98"/>
        <v>34144780</v>
      </c>
      <c r="BI968" s="12">
        <f t="shared" si="99"/>
        <v>34144780</v>
      </c>
      <c r="BJ968" s="5">
        <f t="shared" si="100"/>
        <v>0</v>
      </c>
      <c r="BK968" s="5">
        <f t="shared" si="101"/>
        <v>0</v>
      </c>
      <c r="BL968" s="2">
        <v>5</v>
      </c>
      <c r="BM968" s="2">
        <v>2510</v>
      </c>
      <c r="BN968" s="2">
        <v>1</v>
      </c>
      <c r="BO968" s="16">
        <v>1</v>
      </c>
      <c r="BP968" s="2">
        <v>15</v>
      </c>
      <c r="BQ968" s="2">
        <v>71</v>
      </c>
      <c r="BT968" s="40"/>
      <c r="BU968" s="40"/>
      <c r="BV968" s="40"/>
      <c r="BW968" s="40"/>
      <c r="BX968" s="40"/>
      <c r="BY968" s="40"/>
      <c r="BZ968" s="40"/>
      <c r="CA968" s="40"/>
    </row>
    <row r="969" spans="1:79" ht="96.6">
      <c r="A969" s="49" t="s">
        <v>3974</v>
      </c>
      <c r="B969" s="37" t="s">
        <v>1334</v>
      </c>
      <c r="C969" s="31" t="s">
        <v>415</v>
      </c>
      <c r="D969" s="31" t="s">
        <v>402</v>
      </c>
      <c r="E969" s="22" t="s">
        <v>4087</v>
      </c>
      <c r="F969" s="23" t="s">
        <v>4088</v>
      </c>
      <c r="G969" s="23" t="s">
        <v>4089</v>
      </c>
      <c r="H969" s="23" t="s">
        <v>4090</v>
      </c>
      <c r="I969" s="23">
        <v>80111604</v>
      </c>
      <c r="J969" s="23" t="s">
        <v>385</v>
      </c>
      <c r="K969" s="23" t="s">
        <v>1490</v>
      </c>
      <c r="L969" s="23" t="s">
        <v>3154</v>
      </c>
      <c r="M969" s="24" t="s">
        <v>1477</v>
      </c>
      <c r="N969" s="24" t="s">
        <v>1477</v>
      </c>
      <c r="O969" s="24" t="s">
        <v>421</v>
      </c>
      <c r="P969" s="24">
        <v>10</v>
      </c>
      <c r="Q969" s="24" t="s">
        <v>1546</v>
      </c>
      <c r="R969" s="24" t="s">
        <v>1550</v>
      </c>
      <c r="S969" s="25">
        <v>34144780</v>
      </c>
      <c r="T969" s="25">
        <v>34144780</v>
      </c>
      <c r="U969" s="24" t="s">
        <v>1560</v>
      </c>
      <c r="V969" s="24" t="s">
        <v>1561</v>
      </c>
      <c r="W969" s="23" t="s">
        <v>246</v>
      </c>
      <c r="X969" s="23" t="s">
        <v>1594</v>
      </c>
      <c r="Y969" s="23" t="s">
        <v>1615</v>
      </c>
      <c r="Z969" s="23" t="s">
        <v>1781</v>
      </c>
      <c r="AA969" s="23" t="s">
        <v>1818</v>
      </c>
      <c r="AB969" s="23" t="s">
        <v>1824</v>
      </c>
      <c r="AC969" s="36">
        <v>0</v>
      </c>
      <c r="AD969" s="36">
        <v>0</v>
      </c>
      <c r="AE969" s="36">
        <v>34144780</v>
      </c>
      <c r="AF969" s="36">
        <v>0</v>
      </c>
      <c r="AG969" s="36">
        <v>0</v>
      </c>
      <c r="AH969" s="36">
        <v>3414478</v>
      </c>
      <c r="AI969" s="36">
        <v>0</v>
      </c>
      <c r="AJ969" s="36">
        <v>3414478</v>
      </c>
      <c r="AK969" s="36">
        <v>0</v>
      </c>
      <c r="AL969" s="36">
        <v>3414478</v>
      </c>
      <c r="AM969" s="36">
        <v>0</v>
      </c>
      <c r="AN969" s="36">
        <v>3414478</v>
      </c>
      <c r="AO969" s="36">
        <v>0</v>
      </c>
      <c r="AP969" s="36">
        <v>3414478</v>
      </c>
      <c r="AQ969" s="36">
        <v>0</v>
      </c>
      <c r="AR969" s="36">
        <v>3414478</v>
      </c>
      <c r="AS969" s="36">
        <v>0</v>
      </c>
      <c r="AT969" s="36">
        <v>3414478</v>
      </c>
      <c r="AU969" s="36">
        <v>0</v>
      </c>
      <c r="AV969" s="36">
        <v>3414478</v>
      </c>
      <c r="AW969" s="36">
        <v>0</v>
      </c>
      <c r="AX969" s="36">
        <v>6828956</v>
      </c>
      <c r="AY969" s="36">
        <v>0</v>
      </c>
      <c r="AZ969" s="36">
        <v>0</v>
      </c>
      <c r="BA969" s="34"/>
      <c r="BB969" s="34"/>
      <c r="BC969" s="34"/>
      <c r="BD969" s="34"/>
      <c r="BE969" s="11" t="str">
        <f t="shared" si="96"/>
        <v>OK</v>
      </c>
      <c r="BF969" s="11" t="str">
        <f t="shared" si="97"/>
        <v>OK</v>
      </c>
      <c r="BG969" s="5">
        <f>+IF(B969&lt;&gt;"",COUNTBLANK(F969:AZ969),0)</f>
        <v>0</v>
      </c>
      <c r="BH969" s="12">
        <f t="shared" si="98"/>
        <v>34144780</v>
      </c>
      <c r="BI969" s="12">
        <f t="shared" si="99"/>
        <v>34144780</v>
      </c>
      <c r="BJ969" s="5">
        <f t="shared" si="100"/>
        <v>0</v>
      </c>
      <c r="BK969" s="5">
        <f t="shared" si="101"/>
        <v>0</v>
      </c>
      <c r="BL969" s="2">
        <v>5</v>
      </c>
      <c r="BM969" s="2">
        <v>2510</v>
      </c>
      <c r="BN969" s="2">
        <v>1</v>
      </c>
      <c r="BO969" s="16">
        <v>1</v>
      </c>
      <c r="BP969" s="2">
        <v>15</v>
      </c>
      <c r="BQ969" s="2">
        <v>72</v>
      </c>
      <c r="BT969" s="40"/>
      <c r="BU969" s="40"/>
      <c r="BV969" s="40"/>
      <c r="BW969" s="40"/>
      <c r="BX969" s="40"/>
      <c r="BY969" s="40"/>
      <c r="BZ969" s="40"/>
      <c r="CA969" s="40"/>
    </row>
    <row r="970" spans="1:79" ht="96.6">
      <c r="A970" s="49" t="s">
        <v>3974</v>
      </c>
      <c r="B970" s="37" t="s">
        <v>1335</v>
      </c>
      <c r="C970" s="31" t="s">
        <v>415</v>
      </c>
      <c r="D970" s="31" t="s">
        <v>402</v>
      </c>
      <c r="E970" s="22" t="s">
        <v>4087</v>
      </c>
      <c r="F970" s="23" t="s">
        <v>4088</v>
      </c>
      <c r="G970" s="23" t="s">
        <v>4089</v>
      </c>
      <c r="H970" s="23" t="s">
        <v>4090</v>
      </c>
      <c r="I970" s="23">
        <v>80111604</v>
      </c>
      <c r="J970" s="23" t="s">
        <v>385</v>
      </c>
      <c r="K970" s="23" t="s">
        <v>1490</v>
      </c>
      <c r="L970" s="23" t="s">
        <v>3155</v>
      </c>
      <c r="M970" s="24" t="s">
        <v>1477</v>
      </c>
      <c r="N970" s="24" t="s">
        <v>1477</v>
      </c>
      <c r="O970" s="24" t="s">
        <v>1477</v>
      </c>
      <c r="P970" s="24">
        <v>10</v>
      </c>
      <c r="Q970" s="24" t="s">
        <v>1546</v>
      </c>
      <c r="R970" s="24" t="s">
        <v>1550</v>
      </c>
      <c r="S970" s="25">
        <v>120000000</v>
      </c>
      <c r="T970" s="25">
        <v>120000000</v>
      </c>
      <c r="U970" s="24" t="s">
        <v>1560</v>
      </c>
      <c r="V970" s="24" t="s">
        <v>1561</v>
      </c>
      <c r="W970" s="23" t="s">
        <v>246</v>
      </c>
      <c r="X970" s="23" t="s">
        <v>1594</v>
      </c>
      <c r="Y970" s="23" t="s">
        <v>1615</v>
      </c>
      <c r="Z970" s="23" t="s">
        <v>1782</v>
      </c>
      <c r="AA970" s="23" t="s">
        <v>1818</v>
      </c>
      <c r="AB970" s="23" t="s">
        <v>1824</v>
      </c>
      <c r="AC970" s="36">
        <v>120000000</v>
      </c>
      <c r="AD970" s="36">
        <v>0</v>
      </c>
      <c r="AE970" s="36">
        <v>0</v>
      </c>
      <c r="AF970" s="36">
        <v>6000000</v>
      </c>
      <c r="AG970" s="36">
        <v>0</v>
      </c>
      <c r="AH970" s="36">
        <v>12000000</v>
      </c>
      <c r="AI970" s="36">
        <v>0</v>
      </c>
      <c r="AJ970" s="36">
        <v>12000000</v>
      </c>
      <c r="AK970" s="36">
        <v>0</v>
      </c>
      <c r="AL970" s="36">
        <v>12000000</v>
      </c>
      <c r="AM970" s="36">
        <v>0</v>
      </c>
      <c r="AN970" s="36">
        <v>12000000</v>
      </c>
      <c r="AO970" s="36">
        <v>0</v>
      </c>
      <c r="AP970" s="36">
        <v>12000000</v>
      </c>
      <c r="AQ970" s="36">
        <v>0</v>
      </c>
      <c r="AR970" s="36">
        <v>12000000</v>
      </c>
      <c r="AS970" s="36">
        <v>0</v>
      </c>
      <c r="AT970" s="36">
        <v>12000000</v>
      </c>
      <c r="AU970" s="36">
        <v>0</v>
      </c>
      <c r="AV970" s="36">
        <v>12000000</v>
      </c>
      <c r="AW970" s="36">
        <v>0</v>
      </c>
      <c r="AX970" s="36">
        <v>18000000</v>
      </c>
      <c r="AY970" s="36">
        <v>0</v>
      </c>
      <c r="AZ970" s="36">
        <v>0</v>
      </c>
      <c r="BA970" s="34"/>
      <c r="BB970" s="34"/>
      <c r="BC970" s="34"/>
      <c r="BD970" s="34"/>
      <c r="BE970" s="11" t="str">
        <f t="shared" si="96"/>
        <v>OK</v>
      </c>
      <c r="BF970" s="11" t="str">
        <f t="shared" si="97"/>
        <v>OK</v>
      </c>
      <c r="BG970" s="5">
        <f>+IF(B970&lt;&gt;"",COUNTBLANK(F970:AZ970),0)</f>
        <v>0</v>
      </c>
      <c r="BH970" s="12">
        <f t="shared" si="98"/>
        <v>120000000</v>
      </c>
      <c r="BI970" s="12">
        <f t="shared" si="99"/>
        <v>120000000</v>
      </c>
      <c r="BJ970" s="5">
        <f t="shared" si="100"/>
        <v>0</v>
      </c>
      <c r="BK970" s="5">
        <f t="shared" si="101"/>
        <v>0</v>
      </c>
      <c r="BL970" s="2">
        <v>5</v>
      </c>
      <c r="BM970" s="2">
        <v>2510</v>
      </c>
      <c r="BN970" s="2">
        <v>1</v>
      </c>
      <c r="BO970" s="16">
        <v>1</v>
      </c>
      <c r="BP970" s="2">
        <v>15</v>
      </c>
      <c r="BQ970" s="2">
        <v>73</v>
      </c>
      <c r="BT970" s="40"/>
      <c r="BU970" s="40"/>
      <c r="BV970" s="40"/>
      <c r="BW970" s="40"/>
      <c r="BX970" s="40"/>
      <c r="BY970" s="40"/>
      <c r="BZ970" s="40"/>
      <c r="CA970" s="40"/>
    </row>
    <row r="971" spans="1:79" ht="82.8">
      <c r="A971" s="49" t="s">
        <v>3974</v>
      </c>
      <c r="B971" s="37" t="s">
        <v>1336</v>
      </c>
      <c r="C971" s="31" t="s">
        <v>415</v>
      </c>
      <c r="D971" s="31" t="s">
        <v>402</v>
      </c>
      <c r="E971" s="22" t="s">
        <v>4087</v>
      </c>
      <c r="F971" s="23" t="s">
        <v>4088</v>
      </c>
      <c r="G971" s="23" t="s">
        <v>4089</v>
      </c>
      <c r="H971" s="23" t="s">
        <v>4090</v>
      </c>
      <c r="I971" s="23">
        <v>80111604</v>
      </c>
      <c r="J971" s="23" t="s">
        <v>385</v>
      </c>
      <c r="K971" s="23" t="s">
        <v>1490</v>
      </c>
      <c r="L971" s="23" t="s">
        <v>3156</v>
      </c>
      <c r="M971" s="24" t="s">
        <v>1477</v>
      </c>
      <c r="N971" s="24" t="s">
        <v>1477</v>
      </c>
      <c r="O971" s="24" t="s">
        <v>421</v>
      </c>
      <c r="P971" s="24">
        <v>10</v>
      </c>
      <c r="Q971" s="24" t="s">
        <v>1546</v>
      </c>
      <c r="R971" s="24" t="s">
        <v>1550</v>
      </c>
      <c r="S971" s="25">
        <v>120000000</v>
      </c>
      <c r="T971" s="25">
        <v>120000000</v>
      </c>
      <c r="U971" s="24" t="s">
        <v>1560</v>
      </c>
      <c r="V971" s="24" t="s">
        <v>1561</v>
      </c>
      <c r="W971" s="23" t="s">
        <v>246</v>
      </c>
      <c r="X971" s="23" t="s">
        <v>1594</v>
      </c>
      <c r="Y971" s="23" t="s">
        <v>1615</v>
      </c>
      <c r="Z971" s="23" t="s">
        <v>1783</v>
      </c>
      <c r="AA971" s="23" t="s">
        <v>1818</v>
      </c>
      <c r="AB971" s="23" t="s">
        <v>1824</v>
      </c>
      <c r="AC971" s="36">
        <v>0</v>
      </c>
      <c r="AD971" s="36">
        <v>0</v>
      </c>
      <c r="AE971" s="36">
        <v>120000000</v>
      </c>
      <c r="AF971" s="36">
        <v>0</v>
      </c>
      <c r="AG971" s="36">
        <v>0</v>
      </c>
      <c r="AH971" s="36">
        <v>12000000</v>
      </c>
      <c r="AI971" s="36">
        <v>0</v>
      </c>
      <c r="AJ971" s="36">
        <v>12000000</v>
      </c>
      <c r="AK971" s="36">
        <v>0</v>
      </c>
      <c r="AL971" s="36">
        <v>12000000</v>
      </c>
      <c r="AM971" s="36">
        <v>0</v>
      </c>
      <c r="AN971" s="36">
        <v>12000000</v>
      </c>
      <c r="AO971" s="36">
        <v>0</v>
      </c>
      <c r="AP971" s="36">
        <v>12000000</v>
      </c>
      <c r="AQ971" s="36">
        <v>0</v>
      </c>
      <c r="AR971" s="36">
        <v>12000000</v>
      </c>
      <c r="AS971" s="36">
        <v>0</v>
      </c>
      <c r="AT971" s="36">
        <v>12000000</v>
      </c>
      <c r="AU971" s="36">
        <v>0</v>
      </c>
      <c r="AV971" s="36">
        <v>12000000</v>
      </c>
      <c r="AW971" s="36">
        <v>0</v>
      </c>
      <c r="AX971" s="36">
        <v>24000000</v>
      </c>
      <c r="AY971" s="36">
        <v>0</v>
      </c>
      <c r="AZ971" s="36">
        <v>0</v>
      </c>
      <c r="BA971" s="34"/>
      <c r="BB971" s="34"/>
      <c r="BC971" s="34"/>
      <c r="BD971" s="34"/>
      <c r="BE971" s="11" t="str">
        <f t="shared" ref="BE971:BE1034" si="102">IF(OR($T971&lt;&gt;"",SUM(AC971:AZ971)&lt;&gt;0),IF(T971=BH971,"OK",IF(T971&gt;BH971,"Valor estimado supera a Compromisos en "&amp;DOLLAR(T971-BH971),"Compromisos superan al Valor estimado en "&amp;DOLLAR(BH971-T971))),"")</f>
        <v>OK</v>
      </c>
      <c r="BF971" s="11" t="str">
        <f t="shared" ref="BF971:BF1034" si="103">IF(OR($T971&lt;&gt;"",SUM(AC971:AZ971)&lt;&gt;0),IF(T971=BI971,"OK",IF(T971&gt;BI971,"Valor estimado supera a Obligaciones en "&amp;DOLLAR(T971-BI971),"Obligaciones superan al Valor estimado en "&amp;DOLLAR(BI971-T971))),"")</f>
        <v>OK</v>
      </c>
      <c r="BG971" s="5">
        <f>+IF(B971&lt;&gt;"",COUNTBLANK(F971:AZ971),0)</f>
        <v>0</v>
      </c>
      <c r="BH971" s="12">
        <f t="shared" ref="BH971:BH1034" si="104">+SUM(AC971,AE971,AG971,AI971,AK971,AM971,AO971,AQ971,AS971,AU971,AW971,AY971)</f>
        <v>120000000</v>
      </c>
      <c r="BI971" s="12">
        <f t="shared" ref="BI971:BI1034" si="105">+SUM(AD971,AF971,AH971,AJ971,AL971,AN971,AP971,AR971,AT971,AV971,AX971,AZ971)</f>
        <v>120000000</v>
      </c>
      <c r="BJ971" s="5">
        <f t="shared" ref="BJ971:BJ1034" si="106">+IF(OR(BE971="ok",BE971=""),0,1)</f>
        <v>0</v>
      </c>
      <c r="BK971" s="5">
        <f t="shared" ref="BK971:BK1034" si="107">+IF(OR(BF971="ok",BF971=""),0,1)</f>
        <v>0</v>
      </c>
      <c r="BL971" s="2">
        <v>5</v>
      </c>
      <c r="BM971" s="2">
        <v>2510</v>
      </c>
      <c r="BN971" s="2">
        <v>1</v>
      </c>
      <c r="BO971" s="16">
        <v>1</v>
      </c>
      <c r="BP971" s="2">
        <v>15</v>
      </c>
      <c r="BQ971" s="2">
        <v>74</v>
      </c>
      <c r="BT971" s="40"/>
      <c r="BU971" s="40"/>
      <c r="BV971" s="40"/>
      <c r="BW971" s="40"/>
      <c r="BX971" s="40"/>
      <c r="BY971" s="40"/>
      <c r="BZ971" s="40"/>
      <c r="CA971" s="40"/>
    </row>
    <row r="972" spans="1:79" ht="96.6">
      <c r="A972" s="49" t="s">
        <v>3974</v>
      </c>
      <c r="B972" s="37" t="s">
        <v>1337</v>
      </c>
      <c r="C972" s="31" t="s">
        <v>415</v>
      </c>
      <c r="D972" s="31" t="s">
        <v>402</v>
      </c>
      <c r="E972" s="22" t="s">
        <v>4087</v>
      </c>
      <c r="F972" s="23" t="s">
        <v>4088</v>
      </c>
      <c r="G972" s="23" t="s">
        <v>4089</v>
      </c>
      <c r="H972" s="23" t="s">
        <v>4090</v>
      </c>
      <c r="I972" s="23">
        <v>80111604</v>
      </c>
      <c r="J972" s="23" t="s">
        <v>385</v>
      </c>
      <c r="K972" s="23" t="s">
        <v>1490</v>
      </c>
      <c r="L972" s="23" t="s">
        <v>3157</v>
      </c>
      <c r="M972" s="24" t="s">
        <v>1477</v>
      </c>
      <c r="N972" s="24" t="s">
        <v>1477</v>
      </c>
      <c r="O972" s="24" t="s">
        <v>421</v>
      </c>
      <c r="P972" s="24">
        <v>10</v>
      </c>
      <c r="Q972" s="24" t="s">
        <v>1546</v>
      </c>
      <c r="R972" s="24" t="s">
        <v>1550</v>
      </c>
      <c r="S972" s="25">
        <v>75000000</v>
      </c>
      <c r="T972" s="25">
        <v>75000000</v>
      </c>
      <c r="U972" s="24" t="s">
        <v>1560</v>
      </c>
      <c r="V972" s="24" t="s">
        <v>1561</v>
      </c>
      <c r="W972" s="23" t="s">
        <v>246</v>
      </c>
      <c r="X972" s="23" t="s">
        <v>1594</v>
      </c>
      <c r="Y972" s="23" t="s">
        <v>1615</v>
      </c>
      <c r="Z972" s="23" t="s">
        <v>1776</v>
      </c>
      <c r="AA972" s="23" t="s">
        <v>1818</v>
      </c>
      <c r="AB972" s="23" t="s">
        <v>1824</v>
      </c>
      <c r="AC972" s="36">
        <v>0</v>
      </c>
      <c r="AD972" s="36">
        <v>0</v>
      </c>
      <c r="AE972" s="36">
        <v>75000000</v>
      </c>
      <c r="AF972" s="36">
        <v>0</v>
      </c>
      <c r="AG972" s="36">
        <v>0</v>
      </c>
      <c r="AH972" s="36">
        <v>7500000</v>
      </c>
      <c r="AI972" s="36">
        <v>0</v>
      </c>
      <c r="AJ972" s="36">
        <v>7500000</v>
      </c>
      <c r="AK972" s="36">
        <v>0</v>
      </c>
      <c r="AL972" s="36">
        <v>7500000</v>
      </c>
      <c r="AM972" s="36">
        <v>0</v>
      </c>
      <c r="AN972" s="36">
        <v>7500000</v>
      </c>
      <c r="AO972" s="36">
        <v>0</v>
      </c>
      <c r="AP972" s="36">
        <v>7500000</v>
      </c>
      <c r="AQ972" s="36">
        <v>0</v>
      </c>
      <c r="AR972" s="36">
        <v>7500000</v>
      </c>
      <c r="AS972" s="36">
        <v>0</v>
      </c>
      <c r="AT972" s="36">
        <v>7500000</v>
      </c>
      <c r="AU972" s="36">
        <v>0</v>
      </c>
      <c r="AV972" s="36">
        <v>7500000</v>
      </c>
      <c r="AW972" s="36">
        <v>0</v>
      </c>
      <c r="AX972" s="36">
        <v>15000000</v>
      </c>
      <c r="AY972" s="36">
        <v>0</v>
      </c>
      <c r="AZ972" s="36">
        <v>0</v>
      </c>
      <c r="BA972" s="34"/>
      <c r="BB972" s="34"/>
      <c r="BC972" s="34"/>
      <c r="BD972" s="34"/>
      <c r="BE972" s="11" t="str">
        <f t="shared" si="102"/>
        <v>OK</v>
      </c>
      <c r="BF972" s="11" t="str">
        <f t="shared" si="103"/>
        <v>OK</v>
      </c>
      <c r="BG972" s="5">
        <f>+IF(B972&lt;&gt;"",COUNTBLANK(F972:AZ972),0)</f>
        <v>0</v>
      </c>
      <c r="BH972" s="12">
        <f t="shared" si="104"/>
        <v>75000000</v>
      </c>
      <c r="BI972" s="12">
        <f t="shared" si="105"/>
        <v>75000000</v>
      </c>
      <c r="BJ972" s="5">
        <f t="shared" si="106"/>
        <v>0</v>
      </c>
      <c r="BK972" s="5">
        <f t="shared" si="107"/>
        <v>0</v>
      </c>
      <c r="BL972" s="2">
        <v>5</v>
      </c>
      <c r="BM972" s="2">
        <v>2510</v>
      </c>
      <c r="BN972" s="2">
        <v>1</v>
      </c>
      <c r="BO972" s="16">
        <v>1</v>
      </c>
      <c r="BP972" s="2">
        <v>15</v>
      </c>
      <c r="BQ972" s="2">
        <v>75</v>
      </c>
      <c r="BT972" s="40"/>
      <c r="BU972" s="40"/>
      <c r="BV972" s="40"/>
      <c r="BW972" s="40"/>
      <c r="BX972" s="40"/>
      <c r="BY972" s="40"/>
      <c r="BZ972" s="40"/>
      <c r="CA972" s="40"/>
    </row>
    <row r="973" spans="1:79" ht="96.6">
      <c r="A973" s="49" t="s">
        <v>3974</v>
      </c>
      <c r="B973" s="37" t="s">
        <v>1338</v>
      </c>
      <c r="C973" s="31" t="s">
        <v>415</v>
      </c>
      <c r="D973" s="31" t="s">
        <v>402</v>
      </c>
      <c r="E973" s="22" t="s">
        <v>4087</v>
      </c>
      <c r="F973" s="23" t="s">
        <v>4088</v>
      </c>
      <c r="G973" s="23" t="s">
        <v>4089</v>
      </c>
      <c r="H973" s="23" t="s">
        <v>4090</v>
      </c>
      <c r="I973" s="23">
        <v>80111604</v>
      </c>
      <c r="J973" s="23" t="s">
        <v>385</v>
      </c>
      <c r="K973" s="23" t="s">
        <v>1490</v>
      </c>
      <c r="L973" s="23" t="s">
        <v>3158</v>
      </c>
      <c r="M973" s="24" t="s">
        <v>1477</v>
      </c>
      <c r="N973" s="24" t="s">
        <v>1477</v>
      </c>
      <c r="O973" s="24" t="s">
        <v>421</v>
      </c>
      <c r="P973" s="24">
        <v>10</v>
      </c>
      <c r="Q973" s="24" t="s">
        <v>1546</v>
      </c>
      <c r="R973" s="24" t="s">
        <v>1550</v>
      </c>
      <c r="S973" s="25">
        <v>75000000</v>
      </c>
      <c r="T973" s="25">
        <v>75000000</v>
      </c>
      <c r="U973" s="24" t="s">
        <v>1560</v>
      </c>
      <c r="V973" s="24" t="s">
        <v>1561</v>
      </c>
      <c r="W973" s="23" t="s">
        <v>246</v>
      </c>
      <c r="X973" s="23" t="s">
        <v>1594</v>
      </c>
      <c r="Y973" s="23" t="s">
        <v>1615</v>
      </c>
      <c r="Z973" s="23" t="s">
        <v>1776</v>
      </c>
      <c r="AA973" s="23" t="s">
        <v>1818</v>
      </c>
      <c r="AB973" s="23" t="s">
        <v>1824</v>
      </c>
      <c r="AC973" s="36">
        <v>0</v>
      </c>
      <c r="AD973" s="36">
        <v>0</v>
      </c>
      <c r="AE973" s="36">
        <v>75000000</v>
      </c>
      <c r="AF973" s="36">
        <v>0</v>
      </c>
      <c r="AG973" s="36">
        <v>0</v>
      </c>
      <c r="AH973" s="36">
        <v>7500000</v>
      </c>
      <c r="AI973" s="36">
        <v>0</v>
      </c>
      <c r="AJ973" s="36">
        <v>7500000</v>
      </c>
      <c r="AK973" s="36">
        <v>0</v>
      </c>
      <c r="AL973" s="36">
        <v>7500000</v>
      </c>
      <c r="AM973" s="36">
        <v>0</v>
      </c>
      <c r="AN973" s="36">
        <v>7500000</v>
      </c>
      <c r="AO973" s="36">
        <v>0</v>
      </c>
      <c r="AP973" s="36">
        <v>7500000</v>
      </c>
      <c r="AQ973" s="36">
        <v>0</v>
      </c>
      <c r="AR973" s="36">
        <v>7500000</v>
      </c>
      <c r="AS973" s="36">
        <v>0</v>
      </c>
      <c r="AT973" s="36">
        <v>7500000</v>
      </c>
      <c r="AU973" s="36">
        <v>0</v>
      </c>
      <c r="AV973" s="36">
        <v>7500000</v>
      </c>
      <c r="AW973" s="36">
        <v>0</v>
      </c>
      <c r="AX973" s="36">
        <v>15000000</v>
      </c>
      <c r="AY973" s="36">
        <v>0</v>
      </c>
      <c r="AZ973" s="36">
        <v>0</v>
      </c>
      <c r="BA973" s="34"/>
      <c r="BB973" s="34"/>
      <c r="BC973" s="34"/>
      <c r="BD973" s="34"/>
      <c r="BE973" s="11" t="str">
        <f t="shared" si="102"/>
        <v>OK</v>
      </c>
      <c r="BF973" s="11" t="str">
        <f t="shared" si="103"/>
        <v>OK</v>
      </c>
      <c r="BG973" s="5">
        <f>+IF(B973&lt;&gt;"",COUNTBLANK(F973:AZ973),0)</f>
        <v>0</v>
      </c>
      <c r="BH973" s="12">
        <f t="shared" si="104"/>
        <v>75000000</v>
      </c>
      <c r="BI973" s="12">
        <f t="shared" si="105"/>
        <v>75000000</v>
      </c>
      <c r="BJ973" s="5">
        <f t="shared" si="106"/>
        <v>0</v>
      </c>
      <c r="BK973" s="5">
        <f t="shared" si="107"/>
        <v>0</v>
      </c>
      <c r="BL973" s="2">
        <v>5</v>
      </c>
      <c r="BM973" s="2">
        <v>2510</v>
      </c>
      <c r="BN973" s="2">
        <v>1</v>
      </c>
      <c r="BO973" s="16">
        <v>1</v>
      </c>
      <c r="BP973" s="2">
        <v>15</v>
      </c>
      <c r="BQ973" s="2">
        <v>76</v>
      </c>
      <c r="BT973" s="40"/>
      <c r="BU973" s="40"/>
      <c r="BV973" s="40"/>
      <c r="BW973" s="40"/>
      <c r="BX973" s="40"/>
      <c r="BY973" s="40"/>
      <c r="BZ973" s="40"/>
      <c r="CA973" s="40"/>
    </row>
    <row r="974" spans="1:79" ht="138">
      <c r="A974" s="49" t="s">
        <v>3974</v>
      </c>
      <c r="B974" s="37" t="s">
        <v>1339</v>
      </c>
      <c r="C974" s="31" t="s">
        <v>415</v>
      </c>
      <c r="D974" s="31" t="s">
        <v>402</v>
      </c>
      <c r="E974" s="22" t="s">
        <v>4087</v>
      </c>
      <c r="F974" s="23" t="s">
        <v>4088</v>
      </c>
      <c r="G974" s="23" t="s">
        <v>4089</v>
      </c>
      <c r="H974" s="23" t="s">
        <v>4090</v>
      </c>
      <c r="I974" s="23">
        <v>80111604</v>
      </c>
      <c r="J974" s="23" t="s">
        <v>385</v>
      </c>
      <c r="K974" s="23" t="s">
        <v>1490</v>
      </c>
      <c r="L974" s="23" t="s">
        <v>3159</v>
      </c>
      <c r="M974" s="24" t="s">
        <v>1477</v>
      </c>
      <c r="N974" s="24" t="s">
        <v>1477</v>
      </c>
      <c r="O974" s="24" t="s">
        <v>421</v>
      </c>
      <c r="P974" s="24">
        <v>10</v>
      </c>
      <c r="Q974" s="24" t="s">
        <v>1546</v>
      </c>
      <c r="R974" s="24" t="s">
        <v>1550</v>
      </c>
      <c r="S974" s="25">
        <v>62916960</v>
      </c>
      <c r="T974" s="25">
        <v>62916960</v>
      </c>
      <c r="U974" s="24" t="s">
        <v>1560</v>
      </c>
      <c r="V974" s="24" t="s">
        <v>1561</v>
      </c>
      <c r="W974" s="23" t="s">
        <v>246</v>
      </c>
      <c r="X974" s="23" t="s">
        <v>1594</v>
      </c>
      <c r="Y974" s="23" t="s">
        <v>1615</v>
      </c>
      <c r="Z974" s="23" t="s">
        <v>1776</v>
      </c>
      <c r="AA974" s="23" t="s">
        <v>1818</v>
      </c>
      <c r="AB974" s="23" t="s">
        <v>1824</v>
      </c>
      <c r="AC974" s="36">
        <v>0</v>
      </c>
      <c r="AD974" s="36">
        <v>0</v>
      </c>
      <c r="AE974" s="36">
        <v>62916960</v>
      </c>
      <c r="AF974" s="36">
        <v>0</v>
      </c>
      <c r="AG974" s="36">
        <v>0</v>
      </c>
      <c r="AH974" s="36">
        <v>6291696</v>
      </c>
      <c r="AI974" s="36">
        <v>0</v>
      </c>
      <c r="AJ974" s="36">
        <v>6291696</v>
      </c>
      <c r="AK974" s="36">
        <v>0</v>
      </c>
      <c r="AL974" s="36">
        <v>6291696</v>
      </c>
      <c r="AM974" s="36">
        <v>0</v>
      </c>
      <c r="AN974" s="36">
        <v>6291696</v>
      </c>
      <c r="AO974" s="36">
        <v>0</v>
      </c>
      <c r="AP974" s="36">
        <v>6291696</v>
      </c>
      <c r="AQ974" s="36">
        <v>0</v>
      </c>
      <c r="AR974" s="36">
        <v>6291696</v>
      </c>
      <c r="AS974" s="36">
        <v>0</v>
      </c>
      <c r="AT974" s="36">
        <v>6291696</v>
      </c>
      <c r="AU974" s="36">
        <v>0</v>
      </c>
      <c r="AV974" s="36">
        <v>6291696</v>
      </c>
      <c r="AW974" s="36">
        <v>0</v>
      </c>
      <c r="AX974" s="36">
        <v>12583392</v>
      </c>
      <c r="AY974" s="36">
        <v>0</v>
      </c>
      <c r="AZ974" s="36">
        <v>0</v>
      </c>
      <c r="BA974" s="34"/>
      <c r="BB974" s="34"/>
      <c r="BC974" s="34"/>
      <c r="BD974" s="34"/>
      <c r="BE974" s="11" t="str">
        <f t="shared" si="102"/>
        <v>OK</v>
      </c>
      <c r="BF974" s="11" t="str">
        <f t="shared" si="103"/>
        <v>OK</v>
      </c>
      <c r="BG974" s="5">
        <f>+IF(B974&lt;&gt;"",COUNTBLANK(F974:AZ974),0)</f>
        <v>0</v>
      </c>
      <c r="BH974" s="12">
        <f t="shared" si="104"/>
        <v>62916960</v>
      </c>
      <c r="BI974" s="12">
        <f t="shared" si="105"/>
        <v>62916960</v>
      </c>
      <c r="BJ974" s="5">
        <f t="shared" si="106"/>
        <v>0</v>
      </c>
      <c r="BK974" s="5">
        <f t="shared" si="107"/>
        <v>0</v>
      </c>
      <c r="BL974" s="2">
        <v>5</v>
      </c>
      <c r="BM974" s="2">
        <v>2510</v>
      </c>
      <c r="BN974" s="2">
        <v>1</v>
      </c>
      <c r="BO974" s="16">
        <v>1</v>
      </c>
      <c r="BP974" s="2">
        <v>15</v>
      </c>
      <c r="BQ974" s="2">
        <v>77</v>
      </c>
      <c r="BT974" s="40"/>
      <c r="BU974" s="40"/>
      <c r="BV974" s="40"/>
      <c r="BW974" s="40"/>
      <c r="BX974" s="40"/>
      <c r="BY974" s="40"/>
      <c r="BZ974" s="40"/>
      <c r="CA974" s="40"/>
    </row>
    <row r="975" spans="1:79" ht="138">
      <c r="A975" s="49" t="s">
        <v>3974</v>
      </c>
      <c r="B975" s="37" t="s">
        <v>1340</v>
      </c>
      <c r="C975" s="31" t="s">
        <v>415</v>
      </c>
      <c r="D975" s="31" t="s">
        <v>402</v>
      </c>
      <c r="E975" s="22" t="s">
        <v>4087</v>
      </c>
      <c r="F975" s="23" t="s">
        <v>4088</v>
      </c>
      <c r="G975" s="23" t="s">
        <v>4089</v>
      </c>
      <c r="H975" s="23" t="s">
        <v>4090</v>
      </c>
      <c r="I975" s="23">
        <v>80111604</v>
      </c>
      <c r="J975" s="23" t="s">
        <v>385</v>
      </c>
      <c r="K975" s="23" t="s">
        <v>1490</v>
      </c>
      <c r="L975" s="23" t="s">
        <v>3160</v>
      </c>
      <c r="M975" s="24" t="s">
        <v>1477</v>
      </c>
      <c r="N975" s="24" t="s">
        <v>1477</v>
      </c>
      <c r="O975" s="24" t="s">
        <v>421</v>
      </c>
      <c r="P975" s="24">
        <v>10</v>
      </c>
      <c r="Q975" s="24" t="s">
        <v>1546</v>
      </c>
      <c r="R975" s="24" t="s">
        <v>1550</v>
      </c>
      <c r="S975" s="25">
        <v>62916960</v>
      </c>
      <c r="T975" s="25">
        <v>62916960</v>
      </c>
      <c r="U975" s="24" t="s">
        <v>1560</v>
      </c>
      <c r="V975" s="24" t="s">
        <v>1561</v>
      </c>
      <c r="W975" s="23" t="s">
        <v>246</v>
      </c>
      <c r="X975" s="23" t="s">
        <v>1594</v>
      </c>
      <c r="Y975" s="23" t="s">
        <v>1615</v>
      </c>
      <c r="Z975" s="23" t="s">
        <v>1776</v>
      </c>
      <c r="AA975" s="23" t="s">
        <v>1818</v>
      </c>
      <c r="AB975" s="23" t="s">
        <v>1824</v>
      </c>
      <c r="AC975" s="36">
        <v>0</v>
      </c>
      <c r="AD975" s="36">
        <v>0</v>
      </c>
      <c r="AE975" s="36">
        <v>62916960</v>
      </c>
      <c r="AF975" s="36">
        <v>0</v>
      </c>
      <c r="AG975" s="36">
        <v>0</v>
      </c>
      <c r="AH975" s="36">
        <v>6291696</v>
      </c>
      <c r="AI975" s="36">
        <v>0</v>
      </c>
      <c r="AJ975" s="36">
        <v>6291696</v>
      </c>
      <c r="AK975" s="36">
        <v>0</v>
      </c>
      <c r="AL975" s="36">
        <v>6291696</v>
      </c>
      <c r="AM975" s="36">
        <v>0</v>
      </c>
      <c r="AN975" s="36">
        <v>6291696</v>
      </c>
      <c r="AO975" s="36">
        <v>0</v>
      </c>
      <c r="AP975" s="36">
        <v>6291696</v>
      </c>
      <c r="AQ975" s="36">
        <v>0</v>
      </c>
      <c r="AR975" s="36">
        <v>6291696</v>
      </c>
      <c r="AS975" s="36">
        <v>0</v>
      </c>
      <c r="AT975" s="36">
        <v>6291696</v>
      </c>
      <c r="AU975" s="36">
        <v>0</v>
      </c>
      <c r="AV975" s="36">
        <v>6291696</v>
      </c>
      <c r="AW975" s="36">
        <v>0</v>
      </c>
      <c r="AX975" s="36">
        <v>12583392</v>
      </c>
      <c r="AY975" s="36">
        <v>0</v>
      </c>
      <c r="AZ975" s="36">
        <v>0</v>
      </c>
      <c r="BA975" s="34"/>
      <c r="BB975" s="34"/>
      <c r="BC975" s="34"/>
      <c r="BD975" s="34"/>
      <c r="BE975" s="11" t="str">
        <f t="shared" si="102"/>
        <v>OK</v>
      </c>
      <c r="BF975" s="11" t="str">
        <f t="shared" si="103"/>
        <v>OK</v>
      </c>
      <c r="BG975" s="5">
        <f>+IF(B975&lt;&gt;"",COUNTBLANK(F975:AZ975),0)</f>
        <v>0</v>
      </c>
      <c r="BH975" s="12">
        <f t="shared" si="104"/>
        <v>62916960</v>
      </c>
      <c r="BI975" s="12">
        <f t="shared" si="105"/>
        <v>62916960</v>
      </c>
      <c r="BJ975" s="5">
        <f t="shared" si="106"/>
        <v>0</v>
      </c>
      <c r="BK975" s="5">
        <f t="shared" si="107"/>
        <v>0</v>
      </c>
      <c r="BL975" s="2">
        <v>5</v>
      </c>
      <c r="BM975" s="2">
        <v>2510</v>
      </c>
      <c r="BN975" s="2">
        <v>1</v>
      </c>
      <c r="BO975" s="16">
        <v>1</v>
      </c>
      <c r="BP975" s="2">
        <v>15</v>
      </c>
      <c r="BQ975" s="2">
        <v>78</v>
      </c>
      <c r="BT975" s="40"/>
      <c r="BU975" s="40"/>
      <c r="BV975" s="40"/>
      <c r="BW975" s="40"/>
      <c r="BX975" s="40"/>
      <c r="BY975" s="40"/>
      <c r="BZ975" s="40"/>
      <c r="CA975" s="40"/>
    </row>
    <row r="976" spans="1:79" ht="96.6">
      <c r="A976" s="49" t="s">
        <v>3974</v>
      </c>
      <c r="B976" s="37" t="s">
        <v>1341</v>
      </c>
      <c r="C976" s="31" t="s">
        <v>415</v>
      </c>
      <c r="D976" s="31" t="s">
        <v>402</v>
      </c>
      <c r="E976" s="22" t="s">
        <v>4087</v>
      </c>
      <c r="F976" s="23" t="s">
        <v>4088</v>
      </c>
      <c r="G976" s="23" t="s">
        <v>4089</v>
      </c>
      <c r="H976" s="23" t="s">
        <v>4090</v>
      </c>
      <c r="I976" s="23">
        <v>80111604</v>
      </c>
      <c r="J976" s="23" t="s">
        <v>385</v>
      </c>
      <c r="K976" s="23" t="s">
        <v>1489</v>
      </c>
      <c r="L976" s="23" t="s">
        <v>3161</v>
      </c>
      <c r="M976" s="24" t="s">
        <v>1477</v>
      </c>
      <c r="N976" s="24" t="s">
        <v>1477</v>
      </c>
      <c r="O976" s="24" t="s">
        <v>421</v>
      </c>
      <c r="P976" s="24">
        <v>10</v>
      </c>
      <c r="Q976" s="24" t="s">
        <v>1546</v>
      </c>
      <c r="R976" s="24" t="s">
        <v>1550</v>
      </c>
      <c r="S976" s="25">
        <v>29192010</v>
      </c>
      <c r="T976" s="25">
        <v>29192010</v>
      </c>
      <c r="U976" s="24" t="s">
        <v>1560</v>
      </c>
      <c r="V976" s="24" t="s">
        <v>1561</v>
      </c>
      <c r="W976" s="23" t="s">
        <v>246</v>
      </c>
      <c r="X976" s="23" t="s">
        <v>1594</v>
      </c>
      <c r="Y976" s="23" t="s">
        <v>1615</v>
      </c>
      <c r="Z976" s="23" t="s">
        <v>1784</v>
      </c>
      <c r="AA976" s="23" t="s">
        <v>1818</v>
      </c>
      <c r="AB976" s="23" t="s">
        <v>1824</v>
      </c>
      <c r="AC976" s="36">
        <v>0</v>
      </c>
      <c r="AD976" s="36">
        <v>0</v>
      </c>
      <c r="AE976" s="36">
        <v>29192010</v>
      </c>
      <c r="AF976" s="36">
        <v>0</v>
      </c>
      <c r="AG976" s="36">
        <v>0</v>
      </c>
      <c r="AH976" s="36">
        <v>2919201</v>
      </c>
      <c r="AI976" s="36">
        <v>0</v>
      </c>
      <c r="AJ976" s="36">
        <v>2919201</v>
      </c>
      <c r="AK976" s="36">
        <v>0</v>
      </c>
      <c r="AL976" s="36">
        <v>2919201</v>
      </c>
      <c r="AM976" s="36">
        <v>0</v>
      </c>
      <c r="AN976" s="36">
        <v>2919201</v>
      </c>
      <c r="AO976" s="36">
        <v>0</v>
      </c>
      <c r="AP976" s="36">
        <v>2919201</v>
      </c>
      <c r="AQ976" s="36">
        <v>0</v>
      </c>
      <c r="AR976" s="36">
        <v>2919201</v>
      </c>
      <c r="AS976" s="36">
        <v>0</v>
      </c>
      <c r="AT976" s="36">
        <v>2919201</v>
      </c>
      <c r="AU976" s="36">
        <v>0</v>
      </c>
      <c r="AV976" s="36">
        <v>2919201</v>
      </c>
      <c r="AW976" s="36">
        <v>0</v>
      </c>
      <c r="AX976" s="36">
        <v>5838402</v>
      </c>
      <c r="AY976" s="36">
        <v>0</v>
      </c>
      <c r="AZ976" s="36">
        <v>0</v>
      </c>
      <c r="BA976" s="34"/>
      <c r="BB976" s="34"/>
      <c r="BC976" s="34"/>
      <c r="BD976" s="34"/>
      <c r="BE976" s="11" t="str">
        <f t="shared" si="102"/>
        <v>OK</v>
      </c>
      <c r="BF976" s="11" t="str">
        <f t="shared" si="103"/>
        <v>OK</v>
      </c>
      <c r="BG976" s="5">
        <f>+IF(B976&lt;&gt;"",COUNTBLANK(F976:AZ976),0)</f>
        <v>0</v>
      </c>
      <c r="BH976" s="12">
        <f t="shared" si="104"/>
        <v>29192010</v>
      </c>
      <c r="BI976" s="12">
        <f t="shared" si="105"/>
        <v>29192010</v>
      </c>
      <c r="BJ976" s="5">
        <f t="shared" si="106"/>
        <v>0</v>
      </c>
      <c r="BK976" s="5">
        <f t="shared" si="107"/>
        <v>0</v>
      </c>
      <c r="BL976" s="2">
        <v>5</v>
      </c>
      <c r="BM976" s="2">
        <v>2510</v>
      </c>
      <c r="BN976" s="2">
        <v>1</v>
      </c>
      <c r="BO976" s="16">
        <v>1</v>
      </c>
      <c r="BP976" s="2">
        <v>15</v>
      </c>
      <c r="BQ976" s="2">
        <v>79</v>
      </c>
      <c r="BT976" s="40"/>
      <c r="BU976" s="40"/>
      <c r="BV976" s="40"/>
      <c r="BW976" s="40"/>
      <c r="BX976" s="40"/>
      <c r="BY976" s="40"/>
      <c r="BZ976" s="40"/>
      <c r="CA976" s="40"/>
    </row>
    <row r="977" spans="1:79" ht="110.4">
      <c r="A977" s="49" t="s">
        <v>3974</v>
      </c>
      <c r="B977" s="37" t="s">
        <v>1342</v>
      </c>
      <c r="C977" s="31" t="s">
        <v>415</v>
      </c>
      <c r="D977" s="31" t="s">
        <v>402</v>
      </c>
      <c r="E977" s="22" t="s">
        <v>4087</v>
      </c>
      <c r="F977" s="23" t="s">
        <v>4088</v>
      </c>
      <c r="G977" s="23" t="s">
        <v>4089</v>
      </c>
      <c r="H977" s="23" t="s">
        <v>4090</v>
      </c>
      <c r="I977" s="23">
        <v>80111601</v>
      </c>
      <c r="J977" s="23" t="s">
        <v>385</v>
      </c>
      <c r="K977" s="23" t="s">
        <v>1490</v>
      </c>
      <c r="L977" s="23" t="s">
        <v>3163</v>
      </c>
      <c r="M977" s="24" t="s">
        <v>1477</v>
      </c>
      <c r="N977" s="24" t="s">
        <v>1477</v>
      </c>
      <c r="O977" s="24" t="s">
        <v>1477</v>
      </c>
      <c r="P977" s="24">
        <v>11</v>
      </c>
      <c r="Q977" s="24" t="s">
        <v>1546</v>
      </c>
      <c r="R977" s="24" t="s">
        <v>1550</v>
      </c>
      <c r="S977" s="25">
        <v>121000000</v>
      </c>
      <c r="T977" s="25">
        <v>121000000</v>
      </c>
      <c r="U977" s="24" t="s">
        <v>1560</v>
      </c>
      <c r="V977" s="24" t="s">
        <v>1561</v>
      </c>
      <c r="W977" s="23" t="s">
        <v>246</v>
      </c>
      <c r="X977" s="23" t="s">
        <v>1594</v>
      </c>
      <c r="Y977" s="23" t="s">
        <v>1615</v>
      </c>
      <c r="Z977" s="23" t="s">
        <v>1785</v>
      </c>
      <c r="AA977" s="23" t="s">
        <v>1818</v>
      </c>
      <c r="AB977" s="23" t="s">
        <v>1824</v>
      </c>
      <c r="AC977" s="36">
        <v>121000000</v>
      </c>
      <c r="AD977" s="36">
        <v>0</v>
      </c>
      <c r="AE977" s="36">
        <v>0</v>
      </c>
      <c r="AF977" s="36">
        <v>5500000</v>
      </c>
      <c r="AG977" s="36">
        <v>0</v>
      </c>
      <c r="AH977" s="36">
        <v>11000000</v>
      </c>
      <c r="AI977" s="36">
        <v>0</v>
      </c>
      <c r="AJ977" s="36">
        <v>11000000</v>
      </c>
      <c r="AK977" s="36">
        <v>0</v>
      </c>
      <c r="AL977" s="36">
        <v>11000000</v>
      </c>
      <c r="AM977" s="36">
        <v>0</v>
      </c>
      <c r="AN977" s="36">
        <v>11000000</v>
      </c>
      <c r="AO977" s="36">
        <v>0</v>
      </c>
      <c r="AP977" s="36">
        <v>11000000</v>
      </c>
      <c r="AQ977" s="36">
        <v>0</v>
      </c>
      <c r="AR977" s="36">
        <v>11000000</v>
      </c>
      <c r="AS977" s="36">
        <v>0</v>
      </c>
      <c r="AT977" s="36">
        <v>11000000</v>
      </c>
      <c r="AU977" s="36">
        <v>0</v>
      </c>
      <c r="AV977" s="36">
        <v>11000000</v>
      </c>
      <c r="AW977" s="36">
        <v>0</v>
      </c>
      <c r="AX977" s="36">
        <v>11000000</v>
      </c>
      <c r="AY977" s="36">
        <v>0</v>
      </c>
      <c r="AZ977" s="36">
        <v>16500000</v>
      </c>
      <c r="BA977" s="34"/>
      <c r="BB977" s="34"/>
      <c r="BC977" s="34"/>
      <c r="BD977" s="34"/>
      <c r="BE977" s="11" t="str">
        <f t="shared" si="102"/>
        <v>OK</v>
      </c>
      <c r="BF977" s="11" t="str">
        <f t="shared" si="103"/>
        <v>OK</v>
      </c>
      <c r="BG977" s="5">
        <f>+IF(B977&lt;&gt;"",COUNTBLANK(F977:AZ977),0)</f>
        <v>0</v>
      </c>
      <c r="BH977" s="12">
        <f t="shared" si="104"/>
        <v>121000000</v>
      </c>
      <c r="BI977" s="12">
        <f t="shared" si="105"/>
        <v>121000000</v>
      </c>
      <c r="BJ977" s="5">
        <f t="shared" si="106"/>
        <v>0</v>
      </c>
      <c r="BK977" s="5">
        <f t="shared" si="107"/>
        <v>0</v>
      </c>
      <c r="BL977" s="2">
        <v>5</v>
      </c>
      <c r="BM977" s="2">
        <v>2510</v>
      </c>
      <c r="BN977" s="2">
        <v>1</v>
      </c>
      <c r="BO977" s="16">
        <v>1</v>
      </c>
      <c r="BP977" s="2">
        <v>15</v>
      </c>
      <c r="BQ977" s="2">
        <v>80</v>
      </c>
      <c r="BT977" s="40"/>
      <c r="BU977" s="40"/>
      <c r="BV977" s="40"/>
      <c r="BW977" s="40"/>
      <c r="BX977" s="40"/>
      <c r="BY977" s="40"/>
      <c r="BZ977" s="40"/>
      <c r="CA977" s="40"/>
    </row>
    <row r="978" spans="1:79" ht="110.4">
      <c r="A978" s="49" t="s">
        <v>3974</v>
      </c>
      <c r="B978" s="37" t="s">
        <v>1343</v>
      </c>
      <c r="C978" s="31" t="s">
        <v>415</v>
      </c>
      <c r="D978" s="31" t="s">
        <v>402</v>
      </c>
      <c r="E978" s="22" t="s">
        <v>4087</v>
      </c>
      <c r="F978" s="23" t="s">
        <v>4088</v>
      </c>
      <c r="G978" s="23" t="s">
        <v>4089</v>
      </c>
      <c r="H978" s="23" t="s">
        <v>4090</v>
      </c>
      <c r="I978" s="23">
        <v>80111601</v>
      </c>
      <c r="J978" s="23" t="s">
        <v>385</v>
      </c>
      <c r="K978" s="23" t="s">
        <v>1490</v>
      </c>
      <c r="L978" s="23" t="s">
        <v>3164</v>
      </c>
      <c r="M978" s="24" t="s">
        <v>1477</v>
      </c>
      <c r="N978" s="24" t="s">
        <v>1477</v>
      </c>
      <c r="O978" s="24" t="s">
        <v>421</v>
      </c>
      <c r="P978" s="24">
        <v>11</v>
      </c>
      <c r="Q978" s="24" t="s">
        <v>1546</v>
      </c>
      <c r="R978" s="24" t="s">
        <v>1550</v>
      </c>
      <c r="S978" s="25">
        <v>99000000</v>
      </c>
      <c r="T978" s="25">
        <v>99000000</v>
      </c>
      <c r="U978" s="24" t="s">
        <v>1560</v>
      </c>
      <c r="V978" s="24" t="s">
        <v>1561</v>
      </c>
      <c r="W978" s="23" t="s">
        <v>246</v>
      </c>
      <c r="X978" s="23" t="s">
        <v>1594</v>
      </c>
      <c r="Y978" s="23" t="s">
        <v>1615</v>
      </c>
      <c r="Z978" s="23" t="s">
        <v>1786</v>
      </c>
      <c r="AA978" s="23" t="s">
        <v>1818</v>
      </c>
      <c r="AB978" s="23" t="s">
        <v>1824</v>
      </c>
      <c r="AC978" s="36">
        <v>0</v>
      </c>
      <c r="AD978" s="36">
        <v>0</v>
      </c>
      <c r="AE978" s="36">
        <v>99000000</v>
      </c>
      <c r="AF978" s="36">
        <v>0</v>
      </c>
      <c r="AG978" s="36">
        <v>0</v>
      </c>
      <c r="AH978" s="36">
        <v>9000000</v>
      </c>
      <c r="AI978" s="36">
        <v>0</v>
      </c>
      <c r="AJ978" s="36">
        <v>9000000</v>
      </c>
      <c r="AK978" s="36">
        <v>0</v>
      </c>
      <c r="AL978" s="36">
        <v>9000000</v>
      </c>
      <c r="AM978" s="36">
        <v>0</v>
      </c>
      <c r="AN978" s="36">
        <v>9000000</v>
      </c>
      <c r="AO978" s="36">
        <v>0</v>
      </c>
      <c r="AP978" s="36">
        <v>9000000</v>
      </c>
      <c r="AQ978" s="36">
        <v>0</v>
      </c>
      <c r="AR978" s="36">
        <v>9000000</v>
      </c>
      <c r="AS978" s="36">
        <v>0</v>
      </c>
      <c r="AT978" s="36">
        <v>9000000</v>
      </c>
      <c r="AU978" s="36">
        <v>0</v>
      </c>
      <c r="AV978" s="36">
        <v>9000000</v>
      </c>
      <c r="AW978" s="36">
        <v>0</v>
      </c>
      <c r="AX978" s="36">
        <v>9000000</v>
      </c>
      <c r="AY978" s="36">
        <v>0</v>
      </c>
      <c r="AZ978" s="36">
        <v>18000000</v>
      </c>
      <c r="BA978" s="34"/>
      <c r="BB978" s="34"/>
      <c r="BC978" s="34"/>
      <c r="BD978" s="34"/>
      <c r="BE978" s="11" t="str">
        <f t="shared" si="102"/>
        <v>OK</v>
      </c>
      <c r="BF978" s="11" t="str">
        <f t="shared" si="103"/>
        <v>OK</v>
      </c>
      <c r="BG978" s="5">
        <f>+IF(B978&lt;&gt;"",COUNTBLANK(F978:AZ978),0)</f>
        <v>0</v>
      </c>
      <c r="BH978" s="12">
        <f t="shared" si="104"/>
        <v>99000000</v>
      </c>
      <c r="BI978" s="12">
        <f t="shared" si="105"/>
        <v>99000000</v>
      </c>
      <c r="BJ978" s="5">
        <f t="shared" si="106"/>
        <v>0</v>
      </c>
      <c r="BK978" s="5">
        <f t="shared" si="107"/>
        <v>0</v>
      </c>
      <c r="BL978" s="2">
        <v>5</v>
      </c>
      <c r="BM978" s="2">
        <v>2510</v>
      </c>
      <c r="BN978" s="2">
        <v>1</v>
      </c>
      <c r="BO978" s="16">
        <v>1</v>
      </c>
      <c r="BP978" s="2">
        <v>15</v>
      </c>
      <c r="BQ978" s="2">
        <v>81</v>
      </c>
      <c r="BT978" s="40"/>
      <c r="BU978" s="40"/>
      <c r="BV978" s="40"/>
      <c r="BW978" s="40"/>
      <c r="BX978" s="40"/>
      <c r="BY978" s="40"/>
      <c r="BZ978" s="40"/>
      <c r="CA978" s="40"/>
    </row>
    <row r="979" spans="1:79" ht="82.8">
      <c r="A979" s="49" t="s">
        <v>3974</v>
      </c>
      <c r="B979" s="37" t="s">
        <v>1344</v>
      </c>
      <c r="C979" s="31" t="s">
        <v>415</v>
      </c>
      <c r="D979" s="31" t="s">
        <v>402</v>
      </c>
      <c r="E979" s="22" t="s">
        <v>4087</v>
      </c>
      <c r="F979" s="23" t="s">
        <v>4088</v>
      </c>
      <c r="G979" s="23" t="s">
        <v>4089</v>
      </c>
      <c r="H979" s="23" t="s">
        <v>4090</v>
      </c>
      <c r="I979" s="23">
        <v>80111601</v>
      </c>
      <c r="J979" s="23" t="s">
        <v>385</v>
      </c>
      <c r="K979" s="23" t="s">
        <v>1490</v>
      </c>
      <c r="L979" s="23" t="s">
        <v>3165</v>
      </c>
      <c r="M979" s="24" t="s">
        <v>1477</v>
      </c>
      <c r="N979" s="24" t="s">
        <v>1477</v>
      </c>
      <c r="O979" s="24" t="s">
        <v>1477</v>
      </c>
      <c r="P979" s="24">
        <v>10</v>
      </c>
      <c r="Q979" s="24" t="s">
        <v>1546</v>
      </c>
      <c r="R979" s="24" t="s">
        <v>1550</v>
      </c>
      <c r="S979" s="25">
        <v>62916960</v>
      </c>
      <c r="T979" s="25">
        <v>62916960</v>
      </c>
      <c r="U979" s="24" t="s">
        <v>1560</v>
      </c>
      <c r="V979" s="24" t="s">
        <v>1561</v>
      </c>
      <c r="W979" s="23" t="s">
        <v>246</v>
      </c>
      <c r="X979" s="23" t="s">
        <v>1594</v>
      </c>
      <c r="Y979" s="23" t="s">
        <v>1615</v>
      </c>
      <c r="Z979" s="23" t="s">
        <v>1787</v>
      </c>
      <c r="AA979" s="23" t="s">
        <v>1818</v>
      </c>
      <c r="AB979" s="23" t="s">
        <v>1824</v>
      </c>
      <c r="AC979" s="36">
        <v>62916960</v>
      </c>
      <c r="AD979" s="36">
        <v>0</v>
      </c>
      <c r="AE979" s="36">
        <v>0</v>
      </c>
      <c r="AF979" s="36">
        <v>3145848</v>
      </c>
      <c r="AG979" s="36">
        <v>0</v>
      </c>
      <c r="AH979" s="36">
        <v>6291696</v>
      </c>
      <c r="AI979" s="36">
        <v>0</v>
      </c>
      <c r="AJ979" s="36">
        <v>6291696</v>
      </c>
      <c r="AK979" s="36">
        <v>0</v>
      </c>
      <c r="AL979" s="36">
        <v>6291696</v>
      </c>
      <c r="AM979" s="36">
        <v>0</v>
      </c>
      <c r="AN979" s="36">
        <v>6291696</v>
      </c>
      <c r="AO979" s="36">
        <v>0</v>
      </c>
      <c r="AP979" s="36">
        <v>6291696</v>
      </c>
      <c r="AQ979" s="36">
        <v>0</v>
      </c>
      <c r="AR979" s="36">
        <v>6291696</v>
      </c>
      <c r="AS979" s="36">
        <v>0</v>
      </c>
      <c r="AT979" s="36">
        <v>6291696</v>
      </c>
      <c r="AU979" s="36">
        <v>0</v>
      </c>
      <c r="AV979" s="36">
        <v>6291696</v>
      </c>
      <c r="AW979" s="36">
        <v>0</v>
      </c>
      <c r="AX979" s="36">
        <v>9437544</v>
      </c>
      <c r="AY979" s="36">
        <v>0</v>
      </c>
      <c r="AZ979" s="36">
        <v>0</v>
      </c>
      <c r="BA979" s="34"/>
      <c r="BB979" s="34"/>
      <c r="BC979" s="34"/>
      <c r="BD979" s="34"/>
      <c r="BE979" s="11" t="str">
        <f t="shared" si="102"/>
        <v>OK</v>
      </c>
      <c r="BF979" s="11" t="str">
        <f t="shared" si="103"/>
        <v>OK</v>
      </c>
      <c r="BG979" s="5">
        <f>+IF(B979&lt;&gt;"",COUNTBLANK(F979:AZ979),0)</f>
        <v>0</v>
      </c>
      <c r="BH979" s="12">
        <f t="shared" si="104"/>
        <v>62916960</v>
      </c>
      <c r="BI979" s="12">
        <f t="shared" si="105"/>
        <v>62916960</v>
      </c>
      <c r="BJ979" s="5">
        <f t="shared" si="106"/>
        <v>0</v>
      </c>
      <c r="BK979" s="5">
        <f t="shared" si="107"/>
        <v>0</v>
      </c>
      <c r="BL979" s="2">
        <v>5</v>
      </c>
      <c r="BM979" s="2">
        <v>2510</v>
      </c>
      <c r="BN979" s="2">
        <v>1</v>
      </c>
      <c r="BO979" s="16">
        <v>1</v>
      </c>
      <c r="BP979" s="2">
        <v>15</v>
      </c>
      <c r="BQ979" s="2">
        <v>82</v>
      </c>
      <c r="BT979" s="40"/>
      <c r="BU979" s="40"/>
      <c r="BV979" s="40"/>
      <c r="BW979" s="40"/>
      <c r="BX979" s="40"/>
      <c r="BY979" s="40"/>
      <c r="BZ979" s="40"/>
      <c r="CA979" s="40"/>
    </row>
    <row r="980" spans="1:79" ht="82.8">
      <c r="A980" s="49" t="s">
        <v>3974</v>
      </c>
      <c r="B980" s="37" t="s">
        <v>1345</v>
      </c>
      <c r="C980" s="31" t="s">
        <v>415</v>
      </c>
      <c r="D980" s="31" t="s">
        <v>402</v>
      </c>
      <c r="E980" s="22" t="s">
        <v>4087</v>
      </c>
      <c r="F980" s="23" t="s">
        <v>4088</v>
      </c>
      <c r="G980" s="23" t="s">
        <v>4089</v>
      </c>
      <c r="H980" s="23" t="s">
        <v>4090</v>
      </c>
      <c r="I980" s="23">
        <v>80111601</v>
      </c>
      <c r="J980" s="23" t="s">
        <v>385</v>
      </c>
      <c r="K980" s="23" t="s">
        <v>1490</v>
      </c>
      <c r="L980" s="23" t="s">
        <v>3166</v>
      </c>
      <c r="M980" s="24" t="s">
        <v>1477</v>
      </c>
      <c r="N980" s="24" t="s">
        <v>1477</v>
      </c>
      <c r="O980" s="24" t="s">
        <v>421</v>
      </c>
      <c r="P980" s="24">
        <v>10</v>
      </c>
      <c r="Q980" s="24" t="s">
        <v>1546</v>
      </c>
      <c r="R980" s="24" t="s">
        <v>1550</v>
      </c>
      <c r="S980" s="25">
        <v>62916960</v>
      </c>
      <c r="T980" s="25">
        <v>62916960</v>
      </c>
      <c r="U980" s="24" t="s">
        <v>1560</v>
      </c>
      <c r="V980" s="24" t="s">
        <v>1561</v>
      </c>
      <c r="W980" s="23" t="s">
        <v>246</v>
      </c>
      <c r="X980" s="23" t="s">
        <v>1594</v>
      </c>
      <c r="Y980" s="23" t="s">
        <v>1615</v>
      </c>
      <c r="Z980" s="23" t="s">
        <v>1788</v>
      </c>
      <c r="AA980" s="23" t="s">
        <v>1818</v>
      </c>
      <c r="AB980" s="23" t="s">
        <v>1824</v>
      </c>
      <c r="AC980" s="36">
        <v>0</v>
      </c>
      <c r="AD980" s="36">
        <v>0</v>
      </c>
      <c r="AE980" s="36">
        <v>62916960</v>
      </c>
      <c r="AF980" s="36">
        <v>0</v>
      </c>
      <c r="AG980" s="36">
        <v>0</v>
      </c>
      <c r="AH980" s="36">
        <v>6291696</v>
      </c>
      <c r="AI980" s="36">
        <v>0</v>
      </c>
      <c r="AJ980" s="36">
        <v>6291696</v>
      </c>
      <c r="AK980" s="36">
        <v>0</v>
      </c>
      <c r="AL980" s="36">
        <v>6291696</v>
      </c>
      <c r="AM980" s="36">
        <v>0</v>
      </c>
      <c r="AN980" s="36">
        <v>6291696</v>
      </c>
      <c r="AO980" s="36">
        <v>0</v>
      </c>
      <c r="AP980" s="36">
        <v>6291696</v>
      </c>
      <c r="AQ980" s="36">
        <v>0</v>
      </c>
      <c r="AR980" s="36">
        <v>6291696</v>
      </c>
      <c r="AS980" s="36">
        <v>0</v>
      </c>
      <c r="AT980" s="36">
        <v>6291696</v>
      </c>
      <c r="AU980" s="36">
        <v>0</v>
      </c>
      <c r="AV980" s="36">
        <v>6291696</v>
      </c>
      <c r="AW980" s="36">
        <v>0</v>
      </c>
      <c r="AX980" s="36">
        <v>12583392</v>
      </c>
      <c r="AY980" s="36">
        <v>0</v>
      </c>
      <c r="AZ980" s="36">
        <v>0</v>
      </c>
      <c r="BA980" s="34"/>
      <c r="BB980" s="34"/>
      <c r="BC980" s="34"/>
      <c r="BD980" s="34"/>
      <c r="BE980" s="11" t="str">
        <f t="shared" si="102"/>
        <v>OK</v>
      </c>
      <c r="BF980" s="11" t="str">
        <f t="shared" si="103"/>
        <v>OK</v>
      </c>
      <c r="BG980" s="5">
        <f>+IF(B980&lt;&gt;"",COUNTBLANK(F980:AZ980),0)</f>
        <v>0</v>
      </c>
      <c r="BH980" s="12">
        <f t="shared" si="104"/>
        <v>62916960</v>
      </c>
      <c r="BI980" s="12">
        <f t="shared" si="105"/>
        <v>62916960</v>
      </c>
      <c r="BJ980" s="5">
        <f t="shared" si="106"/>
        <v>0</v>
      </c>
      <c r="BK980" s="5">
        <f t="shared" si="107"/>
        <v>0</v>
      </c>
      <c r="BL980" s="2">
        <v>5</v>
      </c>
      <c r="BM980" s="2">
        <v>2510</v>
      </c>
      <c r="BN980" s="2">
        <v>1</v>
      </c>
      <c r="BO980" s="16">
        <v>1</v>
      </c>
      <c r="BP980" s="2">
        <v>15</v>
      </c>
      <c r="BQ980" s="2">
        <v>83</v>
      </c>
      <c r="BT980" s="40"/>
      <c r="BU980" s="40"/>
      <c r="BV980" s="40"/>
      <c r="BW980" s="40"/>
      <c r="BX980" s="40"/>
      <c r="BY980" s="40"/>
      <c r="BZ980" s="40"/>
      <c r="CA980" s="40"/>
    </row>
    <row r="981" spans="1:79" ht="96.6">
      <c r="A981" s="49" t="s">
        <v>3974</v>
      </c>
      <c r="B981" s="37" t="s">
        <v>1346</v>
      </c>
      <c r="C981" s="31" t="s">
        <v>415</v>
      </c>
      <c r="D981" s="31" t="s">
        <v>402</v>
      </c>
      <c r="E981" s="22" t="s">
        <v>4087</v>
      </c>
      <c r="F981" s="23" t="s">
        <v>4088</v>
      </c>
      <c r="G981" s="23" t="s">
        <v>4089</v>
      </c>
      <c r="H981" s="23" t="s">
        <v>4090</v>
      </c>
      <c r="I981" s="23">
        <v>80111601</v>
      </c>
      <c r="J981" s="23" t="s">
        <v>385</v>
      </c>
      <c r="K981" s="23" t="s">
        <v>1489</v>
      </c>
      <c r="L981" s="23" t="s">
        <v>3167</v>
      </c>
      <c r="M981" s="24" t="s">
        <v>1477</v>
      </c>
      <c r="N981" s="24" t="s">
        <v>1477</v>
      </c>
      <c r="O981" s="24" t="s">
        <v>421</v>
      </c>
      <c r="P981" s="24">
        <v>11</v>
      </c>
      <c r="Q981" s="24" t="s">
        <v>1546</v>
      </c>
      <c r="R981" s="24" t="s">
        <v>1550</v>
      </c>
      <c r="S981" s="25">
        <v>32111211</v>
      </c>
      <c r="T981" s="25">
        <v>32111211</v>
      </c>
      <c r="U981" s="24" t="s">
        <v>1560</v>
      </c>
      <c r="V981" s="24" t="s">
        <v>1561</v>
      </c>
      <c r="W981" s="23" t="s">
        <v>246</v>
      </c>
      <c r="X981" s="23" t="s">
        <v>1594</v>
      </c>
      <c r="Y981" s="23" t="s">
        <v>1615</v>
      </c>
      <c r="Z981" s="23" t="s">
        <v>1789</v>
      </c>
      <c r="AA981" s="23" t="s">
        <v>1818</v>
      </c>
      <c r="AB981" s="23" t="s">
        <v>1824</v>
      </c>
      <c r="AC981" s="36">
        <v>0</v>
      </c>
      <c r="AD981" s="36">
        <v>0</v>
      </c>
      <c r="AE981" s="36">
        <v>32111211</v>
      </c>
      <c r="AF981" s="36">
        <v>0</v>
      </c>
      <c r="AG981" s="36">
        <v>0</v>
      </c>
      <c r="AH981" s="36">
        <v>2919201</v>
      </c>
      <c r="AI981" s="36">
        <v>0</v>
      </c>
      <c r="AJ981" s="36">
        <v>2919201</v>
      </c>
      <c r="AK981" s="36">
        <v>0</v>
      </c>
      <c r="AL981" s="36">
        <v>2919201</v>
      </c>
      <c r="AM981" s="36">
        <v>0</v>
      </c>
      <c r="AN981" s="36">
        <v>2919201</v>
      </c>
      <c r="AO981" s="36">
        <v>0</v>
      </c>
      <c r="AP981" s="36">
        <v>2919201</v>
      </c>
      <c r="AQ981" s="36">
        <v>0</v>
      </c>
      <c r="AR981" s="36">
        <v>2919201</v>
      </c>
      <c r="AS981" s="36">
        <v>0</v>
      </c>
      <c r="AT981" s="36">
        <v>2919201</v>
      </c>
      <c r="AU981" s="36">
        <v>0</v>
      </c>
      <c r="AV981" s="36">
        <v>2919201</v>
      </c>
      <c r="AW981" s="36">
        <v>0</v>
      </c>
      <c r="AX981" s="36">
        <v>2919201</v>
      </c>
      <c r="AY981" s="36">
        <v>0</v>
      </c>
      <c r="AZ981" s="36">
        <v>5838402</v>
      </c>
      <c r="BA981" s="34"/>
      <c r="BB981" s="34"/>
      <c r="BC981" s="34"/>
      <c r="BD981" s="34"/>
      <c r="BE981" s="11" t="str">
        <f t="shared" si="102"/>
        <v>OK</v>
      </c>
      <c r="BF981" s="11" t="str">
        <f t="shared" si="103"/>
        <v>OK</v>
      </c>
      <c r="BG981" s="5">
        <f>+IF(B981&lt;&gt;"",COUNTBLANK(F981:AZ981),0)</f>
        <v>0</v>
      </c>
      <c r="BH981" s="12">
        <f t="shared" si="104"/>
        <v>32111211</v>
      </c>
      <c r="BI981" s="12">
        <f t="shared" si="105"/>
        <v>32111211</v>
      </c>
      <c r="BJ981" s="5">
        <f t="shared" si="106"/>
        <v>0</v>
      </c>
      <c r="BK981" s="5">
        <f t="shared" si="107"/>
        <v>0</v>
      </c>
      <c r="BL981" s="2">
        <v>5</v>
      </c>
      <c r="BM981" s="2">
        <v>2510</v>
      </c>
      <c r="BN981" s="2">
        <v>1</v>
      </c>
      <c r="BO981" s="16">
        <v>1</v>
      </c>
      <c r="BP981" s="2">
        <v>15</v>
      </c>
      <c r="BQ981" s="2">
        <v>84</v>
      </c>
      <c r="BT981" s="40"/>
      <c r="BU981" s="40"/>
      <c r="BV981" s="40"/>
      <c r="BW981" s="40"/>
      <c r="BX981" s="40"/>
      <c r="BY981" s="40"/>
      <c r="BZ981" s="40"/>
      <c r="CA981" s="40"/>
    </row>
    <row r="982" spans="1:79" ht="96.6">
      <c r="A982" s="49" t="s">
        <v>3974</v>
      </c>
      <c r="B982" s="37" t="s">
        <v>1347</v>
      </c>
      <c r="C982" s="31" t="s">
        <v>415</v>
      </c>
      <c r="D982" s="31" t="s">
        <v>402</v>
      </c>
      <c r="E982" s="22" t="s">
        <v>4087</v>
      </c>
      <c r="F982" s="23" t="s">
        <v>4088</v>
      </c>
      <c r="G982" s="23" t="s">
        <v>4089</v>
      </c>
      <c r="H982" s="23" t="s">
        <v>4090</v>
      </c>
      <c r="I982" s="23">
        <v>80111601</v>
      </c>
      <c r="J982" s="23" t="s">
        <v>385</v>
      </c>
      <c r="K982" s="23" t="s">
        <v>1489</v>
      </c>
      <c r="L982" s="23" t="s">
        <v>3168</v>
      </c>
      <c r="M982" s="24" t="s">
        <v>1477</v>
      </c>
      <c r="N982" s="24" t="s">
        <v>1477</v>
      </c>
      <c r="O982" s="24" t="s">
        <v>421</v>
      </c>
      <c r="P982" s="24">
        <v>11</v>
      </c>
      <c r="Q982" s="24" t="s">
        <v>1546</v>
      </c>
      <c r="R982" s="24" t="s">
        <v>1550</v>
      </c>
      <c r="S982" s="25">
        <v>32111211</v>
      </c>
      <c r="T982" s="25">
        <v>32111211</v>
      </c>
      <c r="U982" s="24" t="s">
        <v>1560</v>
      </c>
      <c r="V982" s="24" t="s">
        <v>1561</v>
      </c>
      <c r="W982" s="23" t="s">
        <v>246</v>
      </c>
      <c r="X982" s="23" t="s">
        <v>1594</v>
      </c>
      <c r="Y982" s="23" t="s">
        <v>1615</v>
      </c>
      <c r="Z982" s="23" t="s">
        <v>1789</v>
      </c>
      <c r="AA982" s="23" t="s">
        <v>1818</v>
      </c>
      <c r="AB982" s="23" t="s">
        <v>1824</v>
      </c>
      <c r="AC982" s="36">
        <v>0</v>
      </c>
      <c r="AD982" s="36">
        <v>0</v>
      </c>
      <c r="AE982" s="36">
        <v>32111211</v>
      </c>
      <c r="AF982" s="36">
        <v>0</v>
      </c>
      <c r="AG982" s="36">
        <v>0</v>
      </c>
      <c r="AH982" s="36">
        <v>2919201</v>
      </c>
      <c r="AI982" s="36">
        <v>0</v>
      </c>
      <c r="AJ982" s="36">
        <v>2919201</v>
      </c>
      <c r="AK982" s="36">
        <v>0</v>
      </c>
      <c r="AL982" s="36">
        <v>2919201</v>
      </c>
      <c r="AM982" s="36">
        <v>0</v>
      </c>
      <c r="AN982" s="36">
        <v>2919201</v>
      </c>
      <c r="AO982" s="36">
        <v>0</v>
      </c>
      <c r="AP982" s="36">
        <v>2919201</v>
      </c>
      <c r="AQ982" s="36">
        <v>0</v>
      </c>
      <c r="AR982" s="36">
        <v>2919201</v>
      </c>
      <c r="AS982" s="36">
        <v>0</v>
      </c>
      <c r="AT982" s="36">
        <v>2919201</v>
      </c>
      <c r="AU982" s="36">
        <v>0</v>
      </c>
      <c r="AV982" s="36">
        <v>2919201</v>
      </c>
      <c r="AW982" s="36">
        <v>0</v>
      </c>
      <c r="AX982" s="36">
        <v>2919201</v>
      </c>
      <c r="AY982" s="36">
        <v>0</v>
      </c>
      <c r="AZ982" s="36">
        <v>5838402</v>
      </c>
      <c r="BA982" s="34"/>
      <c r="BB982" s="34"/>
      <c r="BC982" s="34"/>
      <c r="BD982" s="34"/>
      <c r="BE982" s="11" t="str">
        <f t="shared" si="102"/>
        <v>OK</v>
      </c>
      <c r="BF982" s="11" t="str">
        <f t="shared" si="103"/>
        <v>OK</v>
      </c>
      <c r="BG982" s="5">
        <f>+IF(B982&lt;&gt;"",COUNTBLANK(F982:AZ982),0)</f>
        <v>0</v>
      </c>
      <c r="BH982" s="12">
        <f t="shared" si="104"/>
        <v>32111211</v>
      </c>
      <c r="BI982" s="12">
        <f t="shared" si="105"/>
        <v>32111211</v>
      </c>
      <c r="BJ982" s="5">
        <f t="shared" si="106"/>
        <v>0</v>
      </c>
      <c r="BK982" s="5">
        <f t="shared" si="107"/>
        <v>0</v>
      </c>
      <c r="BL982" s="2">
        <v>5</v>
      </c>
      <c r="BM982" s="2">
        <v>2510</v>
      </c>
      <c r="BN982" s="2">
        <v>1</v>
      </c>
      <c r="BO982" s="16">
        <v>1</v>
      </c>
      <c r="BP982" s="2">
        <v>15</v>
      </c>
      <c r="BQ982" s="2">
        <v>85</v>
      </c>
      <c r="BT982" s="40"/>
      <c r="BU982" s="40"/>
      <c r="BV982" s="40"/>
      <c r="BW982" s="40"/>
      <c r="BX982" s="40"/>
      <c r="BY982" s="40"/>
      <c r="BZ982" s="40"/>
      <c r="CA982" s="40"/>
    </row>
    <row r="983" spans="1:79" ht="124.2">
      <c r="A983" s="49" t="s">
        <v>3974</v>
      </c>
      <c r="B983" s="37" t="s">
        <v>1348</v>
      </c>
      <c r="C983" s="31" t="s">
        <v>415</v>
      </c>
      <c r="D983" s="31" t="s">
        <v>402</v>
      </c>
      <c r="E983" s="22" t="s">
        <v>4087</v>
      </c>
      <c r="F983" s="23" t="s">
        <v>4088</v>
      </c>
      <c r="G983" s="23" t="s">
        <v>4089</v>
      </c>
      <c r="H983" s="23" t="s">
        <v>4090</v>
      </c>
      <c r="I983" s="23">
        <v>80111604</v>
      </c>
      <c r="J983" s="23" t="s">
        <v>385</v>
      </c>
      <c r="K983" s="23" t="s">
        <v>1490</v>
      </c>
      <c r="L983" s="23" t="s">
        <v>3169</v>
      </c>
      <c r="M983" s="24" t="s">
        <v>1477</v>
      </c>
      <c r="N983" s="24" t="s">
        <v>1477</v>
      </c>
      <c r="O983" s="24" t="s">
        <v>421</v>
      </c>
      <c r="P983" s="24">
        <v>10</v>
      </c>
      <c r="Q983" s="24" t="s">
        <v>1546</v>
      </c>
      <c r="R983" s="24" t="s">
        <v>1550</v>
      </c>
      <c r="S983" s="25">
        <v>110000000</v>
      </c>
      <c r="T983" s="25">
        <v>110000000</v>
      </c>
      <c r="U983" s="24" t="s">
        <v>1560</v>
      </c>
      <c r="V983" s="24" t="s">
        <v>1561</v>
      </c>
      <c r="W983" s="23" t="s">
        <v>246</v>
      </c>
      <c r="X983" s="23" t="s">
        <v>1594</v>
      </c>
      <c r="Y983" s="23" t="s">
        <v>1615</v>
      </c>
      <c r="Z983" s="23" t="s">
        <v>1773</v>
      </c>
      <c r="AA983" s="23" t="s">
        <v>1818</v>
      </c>
      <c r="AB983" s="23" t="s">
        <v>1824</v>
      </c>
      <c r="AC983" s="36">
        <v>0</v>
      </c>
      <c r="AD983" s="36">
        <v>0</v>
      </c>
      <c r="AE983" s="36">
        <v>110000000</v>
      </c>
      <c r="AF983" s="36">
        <v>0</v>
      </c>
      <c r="AG983" s="36">
        <v>0</v>
      </c>
      <c r="AH983" s="36">
        <v>11000000</v>
      </c>
      <c r="AI983" s="36">
        <v>0</v>
      </c>
      <c r="AJ983" s="36">
        <v>11000000</v>
      </c>
      <c r="AK983" s="36">
        <v>0</v>
      </c>
      <c r="AL983" s="36">
        <v>11000000</v>
      </c>
      <c r="AM983" s="36">
        <v>0</v>
      </c>
      <c r="AN983" s="36">
        <v>11000000</v>
      </c>
      <c r="AO983" s="36">
        <v>0</v>
      </c>
      <c r="AP983" s="36">
        <v>11000000</v>
      </c>
      <c r="AQ983" s="36">
        <v>0</v>
      </c>
      <c r="AR983" s="36">
        <v>11000000</v>
      </c>
      <c r="AS983" s="36">
        <v>0</v>
      </c>
      <c r="AT983" s="36">
        <v>11000000</v>
      </c>
      <c r="AU983" s="36">
        <v>0</v>
      </c>
      <c r="AV983" s="36">
        <v>11000000</v>
      </c>
      <c r="AW983" s="36">
        <v>0</v>
      </c>
      <c r="AX983" s="36">
        <v>22000000</v>
      </c>
      <c r="AY983" s="36">
        <v>0</v>
      </c>
      <c r="AZ983" s="36">
        <v>0</v>
      </c>
      <c r="BA983" s="34"/>
      <c r="BB983" s="34"/>
      <c r="BC983" s="34"/>
      <c r="BD983" s="34"/>
      <c r="BE983" s="11" t="str">
        <f t="shared" si="102"/>
        <v>OK</v>
      </c>
      <c r="BF983" s="11" t="str">
        <f t="shared" si="103"/>
        <v>OK</v>
      </c>
      <c r="BG983" s="5">
        <f>+IF(B983&lt;&gt;"",COUNTBLANK(F983:AZ983),0)</f>
        <v>0</v>
      </c>
      <c r="BH983" s="12">
        <f t="shared" si="104"/>
        <v>110000000</v>
      </c>
      <c r="BI983" s="12">
        <f t="shared" si="105"/>
        <v>110000000</v>
      </c>
      <c r="BJ983" s="5">
        <f t="shared" si="106"/>
        <v>0</v>
      </c>
      <c r="BK983" s="5">
        <f t="shared" si="107"/>
        <v>0</v>
      </c>
      <c r="BL983" s="2">
        <v>5</v>
      </c>
      <c r="BM983" s="2">
        <v>2510</v>
      </c>
      <c r="BN983" s="2">
        <v>1</v>
      </c>
      <c r="BO983" s="16">
        <v>1</v>
      </c>
      <c r="BP983" s="2">
        <v>15</v>
      </c>
      <c r="BQ983" s="2">
        <v>86</v>
      </c>
      <c r="BT983" s="40"/>
      <c r="BU983" s="40"/>
      <c r="BV983" s="40"/>
      <c r="BW983" s="40"/>
      <c r="BX983" s="40"/>
      <c r="BY983" s="40"/>
      <c r="BZ983" s="40"/>
      <c r="CA983" s="40"/>
    </row>
    <row r="984" spans="1:79" ht="110.4">
      <c r="A984" s="49" t="s">
        <v>3974</v>
      </c>
      <c r="B984" s="37" t="s">
        <v>1349</v>
      </c>
      <c r="C984" s="31" t="s">
        <v>415</v>
      </c>
      <c r="D984" s="31" t="s">
        <v>402</v>
      </c>
      <c r="E984" s="22" t="s">
        <v>4087</v>
      </c>
      <c r="F984" s="23" t="s">
        <v>4088</v>
      </c>
      <c r="G984" s="23" t="s">
        <v>4089</v>
      </c>
      <c r="H984" s="23" t="s">
        <v>4090</v>
      </c>
      <c r="I984" s="23">
        <v>80111604</v>
      </c>
      <c r="J984" s="23" t="s">
        <v>385</v>
      </c>
      <c r="K984" s="23" t="s">
        <v>1490</v>
      </c>
      <c r="L984" s="23" t="s">
        <v>3170</v>
      </c>
      <c r="M984" s="24" t="s">
        <v>1477</v>
      </c>
      <c r="N984" s="24" t="s">
        <v>1477</v>
      </c>
      <c r="O984" s="24" t="s">
        <v>421</v>
      </c>
      <c r="P984" s="24">
        <v>10</v>
      </c>
      <c r="Q984" s="24" t="s">
        <v>1546</v>
      </c>
      <c r="R984" s="24" t="s">
        <v>1550</v>
      </c>
      <c r="S984" s="25">
        <v>100000000</v>
      </c>
      <c r="T984" s="25">
        <v>100000000</v>
      </c>
      <c r="U984" s="24" t="s">
        <v>1560</v>
      </c>
      <c r="V984" s="24" t="s">
        <v>1561</v>
      </c>
      <c r="W984" s="23" t="s">
        <v>246</v>
      </c>
      <c r="X984" s="23" t="s">
        <v>1594</v>
      </c>
      <c r="Y984" s="23" t="s">
        <v>1615</v>
      </c>
      <c r="Z984" s="23" t="s">
        <v>1769</v>
      </c>
      <c r="AA984" s="23" t="s">
        <v>1818</v>
      </c>
      <c r="AB984" s="23" t="s">
        <v>1824</v>
      </c>
      <c r="AC984" s="36">
        <v>0</v>
      </c>
      <c r="AD984" s="36">
        <v>0</v>
      </c>
      <c r="AE984" s="36">
        <v>100000000</v>
      </c>
      <c r="AF984" s="36">
        <v>0</v>
      </c>
      <c r="AG984" s="36">
        <v>0</v>
      </c>
      <c r="AH984" s="36">
        <v>10000000</v>
      </c>
      <c r="AI984" s="36">
        <v>0</v>
      </c>
      <c r="AJ984" s="36">
        <v>10000000</v>
      </c>
      <c r="AK984" s="36">
        <v>0</v>
      </c>
      <c r="AL984" s="36">
        <v>10000000</v>
      </c>
      <c r="AM984" s="36">
        <v>0</v>
      </c>
      <c r="AN984" s="36">
        <v>10000000</v>
      </c>
      <c r="AO984" s="36">
        <v>0</v>
      </c>
      <c r="AP984" s="36">
        <v>10000000</v>
      </c>
      <c r="AQ984" s="36">
        <v>0</v>
      </c>
      <c r="AR984" s="36">
        <v>10000000</v>
      </c>
      <c r="AS984" s="36">
        <v>0</v>
      </c>
      <c r="AT984" s="36">
        <v>10000000</v>
      </c>
      <c r="AU984" s="36">
        <v>0</v>
      </c>
      <c r="AV984" s="36">
        <v>10000000</v>
      </c>
      <c r="AW984" s="36">
        <v>0</v>
      </c>
      <c r="AX984" s="36">
        <v>20000000</v>
      </c>
      <c r="AY984" s="36">
        <v>0</v>
      </c>
      <c r="AZ984" s="36">
        <v>0</v>
      </c>
      <c r="BA984" s="34"/>
      <c r="BB984" s="34"/>
      <c r="BC984" s="34"/>
      <c r="BD984" s="34"/>
      <c r="BE984" s="11" t="str">
        <f t="shared" si="102"/>
        <v>OK</v>
      </c>
      <c r="BF984" s="11" t="str">
        <f t="shared" si="103"/>
        <v>OK</v>
      </c>
      <c r="BG984" s="5">
        <f>+IF(B984&lt;&gt;"",COUNTBLANK(F984:AZ984),0)</f>
        <v>0</v>
      </c>
      <c r="BH984" s="12">
        <f t="shared" si="104"/>
        <v>100000000</v>
      </c>
      <c r="BI984" s="12">
        <f t="shared" si="105"/>
        <v>100000000</v>
      </c>
      <c r="BJ984" s="5">
        <f t="shared" si="106"/>
        <v>0</v>
      </c>
      <c r="BK984" s="5">
        <f t="shared" si="107"/>
        <v>0</v>
      </c>
      <c r="BL984" s="2">
        <v>5</v>
      </c>
      <c r="BM984" s="2">
        <v>2510</v>
      </c>
      <c r="BN984" s="2">
        <v>1</v>
      </c>
      <c r="BO984" s="16">
        <v>1</v>
      </c>
      <c r="BP984" s="2">
        <v>15</v>
      </c>
      <c r="BQ984" s="2">
        <v>87</v>
      </c>
      <c r="BT984" s="40"/>
      <c r="BU984" s="40"/>
      <c r="BV984" s="40"/>
      <c r="BW984" s="40"/>
      <c r="BX984" s="40"/>
      <c r="BY984" s="40"/>
      <c r="BZ984" s="40"/>
      <c r="CA984" s="40"/>
    </row>
    <row r="985" spans="1:79" ht="124.2">
      <c r="A985" s="49" t="s">
        <v>3974</v>
      </c>
      <c r="B985" s="37" t="s">
        <v>1350</v>
      </c>
      <c r="C985" s="31" t="s">
        <v>415</v>
      </c>
      <c r="D985" s="31" t="s">
        <v>402</v>
      </c>
      <c r="E985" s="22" t="s">
        <v>4087</v>
      </c>
      <c r="F985" s="23" t="s">
        <v>4088</v>
      </c>
      <c r="G985" s="23" t="s">
        <v>4089</v>
      </c>
      <c r="H985" s="23" t="s">
        <v>4090</v>
      </c>
      <c r="I985" s="23">
        <v>80111604</v>
      </c>
      <c r="J985" s="23" t="s">
        <v>385</v>
      </c>
      <c r="K985" s="23" t="s">
        <v>1490</v>
      </c>
      <c r="L985" s="23" t="s">
        <v>3171</v>
      </c>
      <c r="M985" s="24" t="s">
        <v>1477</v>
      </c>
      <c r="N985" s="24" t="s">
        <v>1477</v>
      </c>
      <c r="O985" s="24" t="s">
        <v>421</v>
      </c>
      <c r="P985" s="24">
        <v>10</v>
      </c>
      <c r="Q985" s="24" t="s">
        <v>1546</v>
      </c>
      <c r="R985" s="24" t="s">
        <v>1550</v>
      </c>
      <c r="S985" s="25">
        <v>100000000</v>
      </c>
      <c r="T985" s="25">
        <v>100000000</v>
      </c>
      <c r="U985" s="24" t="s">
        <v>1560</v>
      </c>
      <c r="V985" s="24" t="s">
        <v>1561</v>
      </c>
      <c r="W985" s="23" t="s">
        <v>246</v>
      </c>
      <c r="X985" s="23" t="s">
        <v>1594</v>
      </c>
      <c r="Y985" s="23" t="s">
        <v>1615</v>
      </c>
      <c r="Z985" s="23" t="s">
        <v>1790</v>
      </c>
      <c r="AA985" s="23" t="s">
        <v>1818</v>
      </c>
      <c r="AB985" s="23" t="s">
        <v>1824</v>
      </c>
      <c r="AC985" s="36">
        <v>0</v>
      </c>
      <c r="AD985" s="36">
        <v>0</v>
      </c>
      <c r="AE985" s="36">
        <v>100000000</v>
      </c>
      <c r="AF985" s="36">
        <v>0</v>
      </c>
      <c r="AG985" s="36">
        <v>0</v>
      </c>
      <c r="AH985" s="36">
        <v>10000000</v>
      </c>
      <c r="AI985" s="36">
        <v>0</v>
      </c>
      <c r="AJ985" s="36">
        <v>10000000</v>
      </c>
      <c r="AK985" s="36">
        <v>0</v>
      </c>
      <c r="AL985" s="36">
        <v>10000000</v>
      </c>
      <c r="AM985" s="36">
        <v>0</v>
      </c>
      <c r="AN985" s="36">
        <v>10000000</v>
      </c>
      <c r="AO985" s="36">
        <v>0</v>
      </c>
      <c r="AP985" s="36">
        <v>10000000</v>
      </c>
      <c r="AQ985" s="36">
        <v>0</v>
      </c>
      <c r="AR985" s="36">
        <v>10000000</v>
      </c>
      <c r="AS985" s="36">
        <v>0</v>
      </c>
      <c r="AT985" s="36">
        <v>10000000</v>
      </c>
      <c r="AU985" s="36">
        <v>0</v>
      </c>
      <c r="AV985" s="36">
        <v>10000000</v>
      </c>
      <c r="AW985" s="36">
        <v>0</v>
      </c>
      <c r="AX985" s="36">
        <v>20000000</v>
      </c>
      <c r="AY985" s="36">
        <v>0</v>
      </c>
      <c r="AZ985" s="36">
        <v>0</v>
      </c>
      <c r="BA985" s="34"/>
      <c r="BB985" s="34"/>
      <c r="BC985" s="34"/>
      <c r="BD985" s="34"/>
      <c r="BE985" s="11" t="str">
        <f t="shared" si="102"/>
        <v>OK</v>
      </c>
      <c r="BF985" s="11" t="str">
        <f t="shared" si="103"/>
        <v>OK</v>
      </c>
      <c r="BG985" s="5">
        <f>+IF(B985&lt;&gt;"",COUNTBLANK(F985:AZ985),0)</f>
        <v>0</v>
      </c>
      <c r="BH985" s="12">
        <f t="shared" si="104"/>
        <v>100000000</v>
      </c>
      <c r="BI985" s="12">
        <f t="shared" si="105"/>
        <v>100000000</v>
      </c>
      <c r="BJ985" s="5">
        <f t="shared" si="106"/>
        <v>0</v>
      </c>
      <c r="BK985" s="5">
        <f t="shared" si="107"/>
        <v>0</v>
      </c>
      <c r="BL985" s="2">
        <v>5</v>
      </c>
      <c r="BM985" s="2">
        <v>2510</v>
      </c>
      <c r="BN985" s="2">
        <v>1</v>
      </c>
      <c r="BO985" s="16">
        <v>1</v>
      </c>
      <c r="BP985" s="2">
        <v>15</v>
      </c>
      <c r="BQ985" s="2">
        <v>88</v>
      </c>
      <c r="BT985" s="40"/>
      <c r="BU985" s="40"/>
      <c r="BV985" s="40"/>
      <c r="BW985" s="40"/>
      <c r="BX985" s="40"/>
      <c r="BY985" s="40"/>
      <c r="BZ985" s="40"/>
      <c r="CA985" s="40"/>
    </row>
    <row r="986" spans="1:79" ht="96.6">
      <c r="A986" s="49" t="s">
        <v>3974</v>
      </c>
      <c r="B986" s="37" t="s">
        <v>1351</v>
      </c>
      <c r="C986" s="31" t="s">
        <v>415</v>
      </c>
      <c r="D986" s="31" t="s">
        <v>402</v>
      </c>
      <c r="E986" s="22" t="s">
        <v>4087</v>
      </c>
      <c r="F986" s="23" t="s">
        <v>4088</v>
      </c>
      <c r="G986" s="23" t="s">
        <v>4089</v>
      </c>
      <c r="H986" s="23" t="s">
        <v>4090</v>
      </c>
      <c r="I986" s="23">
        <v>80111604</v>
      </c>
      <c r="J986" s="23" t="s">
        <v>385</v>
      </c>
      <c r="K986" s="23" t="s">
        <v>1490</v>
      </c>
      <c r="L986" s="23" t="s">
        <v>3172</v>
      </c>
      <c r="M986" s="24" t="s">
        <v>1477</v>
      </c>
      <c r="N986" s="24" t="s">
        <v>1477</v>
      </c>
      <c r="O986" s="24" t="s">
        <v>421</v>
      </c>
      <c r="P986" s="24">
        <v>10</v>
      </c>
      <c r="Q986" s="24" t="s">
        <v>1546</v>
      </c>
      <c r="R986" s="24" t="s">
        <v>1550</v>
      </c>
      <c r="S986" s="25">
        <v>110000000</v>
      </c>
      <c r="T986" s="25">
        <v>110000000</v>
      </c>
      <c r="U986" s="24" t="s">
        <v>1560</v>
      </c>
      <c r="V986" s="24" t="s">
        <v>1561</v>
      </c>
      <c r="W986" s="23" t="s">
        <v>246</v>
      </c>
      <c r="X986" s="23" t="s">
        <v>1594</v>
      </c>
      <c r="Y986" s="23" t="s">
        <v>1615</v>
      </c>
      <c r="Z986" s="23" t="s">
        <v>1791</v>
      </c>
      <c r="AA986" s="23" t="s">
        <v>1818</v>
      </c>
      <c r="AB986" s="23" t="s">
        <v>1824</v>
      </c>
      <c r="AC986" s="36">
        <v>0</v>
      </c>
      <c r="AD986" s="36">
        <v>0</v>
      </c>
      <c r="AE986" s="36">
        <v>110000000</v>
      </c>
      <c r="AF986" s="36">
        <v>0</v>
      </c>
      <c r="AG986" s="36">
        <v>0</v>
      </c>
      <c r="AH986" s="36">
        <v>11000000</v>
      </c>
      <c r="AI986" s="36">
        <v>0</v>
      </c>
      <c r="AJ986" s="36">
        <v>11000000</v>
      </c>
      <c r="AK986" s="36">
        <v>0</v>
      </c>
      <c r="AL986" s="36">
        <v>11000000</v>
      </c>
      <c r="AM986" s="36">
        <v>0</v>
      </c>
      <c r="AN986" s="36">
        <v>11000000</v>
      </c>
      <c r="AO986" s="36">
        <v>0</v>
      </c>
      <c r="AP986" s="36">
        <v>11000000</v>
      </c>
      <c r="AQ986" s="36">
        <v>0</v>
      </c>
      <c r="AR986" s="36">
        <v>11000000</v>
      </c>
      <c r="AS986" s="36">
        <v>0</v>
      </c>
      <c r="AT986" s="36">
        <v>11000000</v>
      </c>
      <c r="AU986" s="36">
        <v>0</v>
      </c>
      <c r="AV986" s="36">
        <v>11000000</v>
      </c>
      <c r="AW986" s="36">
        <v>0</v>
      </c>
      <c r="AX986" s="36">
        <v>22000000</v>
      </c>
      <c r="AY986" s="36">
        <v>0</v>
      </c>
      <c r="AZ986" s="36">
        <v>0</v>
      </c>
      <c r="BA986" s="34"/>
      <c r="BB986" s="34"/>
      <c r="BC986" s="34"/>
      <c r="BD986" s="34"/>
      <c r="BE986" s="11" t="str">
        <f t="shared" si="102"/>
        <v>OK</v>
      </c>
      <c r="BF986" s="11" t="str">
        <f t="shared" si="103"/>
        <v>OK</v>
      </c>
      <c r="BG986" s="5">
        <f>+IF(B986&lt;&gt;"",COUNTBLANK(F986:AZ986),0)</f>
        <v>0</v>
      </c>
      <c r="BH986" s="12">
        <f t="shared" si="104"/>
        <v>110000000</v>
      </c>
      <c r="BI986" s="12">
        <f t="shared" si="105"/>
        <v>110000000</v>
      </c>
      <c r="BJ986" s="5">
        <f t="shared" si="106"/>
        <v>0</v>
      </c>
      <c r="BK986" s="5">
        <f t="shared" si="107"/>
        <v>0</v>
      </c>
      <c r="BL986" s="2">
        <v>5</v>
      </c>
      <c r="BM986" s="2">
        <v>2510</v>
      </c>
      <c r="BN986" s="2">
        <v>1</v>
      </c>
      <c r="BO986" s="16">
        <v>1</v>
      </c>
      <c r="BP986" s="2">
        <v>15</v>
      </c>
      <c r="BQ986" s="2">
        <v>89</v>
      </c>
      <c r="BT986" s="40"/>
      <c r="BU986" s="40"/>
      <c r="BV986" s="40"/>
      <c r="BW986" s="40"/>
      <c r="BX986" s="40"/>
      <c r="BY986" s="40"/>
      <c r="BZ986" s="40"/>
      <c r="CA986" s="40"/>
    </row>
    <row r="987" spans="1:79" ht="110.4">
      <c r="A987" s="49" t="s">
        <v>3974</v>
      </c>
      <c r="B987" s="37" t="s">
        <v>1352</v>
      </c>
      <c r="C987" s="31" t="s">
        <v>415</v>
      </c>
      <c r="D987" s="31" t="s">
        <v>402</v>
      </c>
      <c r="E987" s="22" t="s">
        <v>4087</v>
      </c>
      <c r="F987" s="23" t="s">
        <v>4088</v>
      </c>
      <c r="G987" s="23" t="s">
        <v>4089</v>
      </c>
      <c r="H987" s="23" t="s">
        <v>4090</v>
      </c>
      <c r="I987" s="23">
        <v>80111604</v>
      </c>
      <c r="J987" s="23" t="s">
        <v>385</v>
      </c>
      <c r="K987" s="23" t="s">
        <v>1490</v>
      </c>
      <c r="L987" s="23" t="s">
        <v>3174</v>
      </c>
      <c r="M987" s="24" t="s">
        <v>1477</v>
      </c>
      <c r="N987" s="24" t="s">
        <v>1477</v>
      </c>
      <c r="O987" s="24" t="s">
        <v>421</v>
      </c>
      <c r="P987" s="24">
        <v>10</v>
      </c>
      <c r="Q987" s="24" t="s">
        <v>1546</v>
      </c>
      <c r="R987" s="24" t="s">
        <v>1550</v>
      </c>
      <c r="S987" s="25">
        <v>90000000</v>
      </c>
      <c r="T987" s="25">
        <v>90000000</v>
      </c>
      <c r="U987" s="24" t="s">
        <v>1560</v>
      </c>
      <c r="V987" s="24" t="s">
        <v>1561</v>
      </c>
      <c r="W987" s="23" t="s">
        <v>246</v>
      </c>
      <c r="X987" s="23" t="s">
        <v>1594</v>
      </c>
      <c r="Y987" s="23" t="s">
        <v>1615</v>
      </c>
      <c r="Z987" s="23" t="s">
        <v>1792</v>
      </c>
      <c r="AA987" s="23" t="s">
        <v>1818</v>
      </c>
      <c r="AB987" s="23" t="s">
        <v>1824</v>
      </c>
      <c r="AC987" s="36">
        <v>0</v>
      </c>
      <c r="AD987" s="36">
        <v>0</v>
      </c>
      <c r="AE987" s="36">
        <v>90000000</v>
      </c>
      <c r="AF987" s="36">
        <v>0</v>
      </c>
      <c r="AG987" s="36">
        <v>0</v>
      </c>
      <c r="AH987" s="36">
        <v>9000000</v>
      </c>
      <c r="AI987" s="36">
        <v>0</v>
      </c>
      <c r="AJ987" s="36">
        <v>9000000</v>
      </c>
      <c r="AK987" s="36">
        <v>0</v>
      </c>
      <c r="AL987" s="36">
        <v>9000000</v>
      </c>
      <c r="AM987" s="36">
        <v>0</v>
      </c>
      <c r="AN987" s="36">
        <v>9000000</v>
      </c>
      <c r="AO987" s="36">
        <v>0</v>
      </c>
      <c r="AP987" s="36">
        <v>9000000</v>
      </c>
      <c r="AQ987" s="36">
        <v>0</v>
      </c>
      <c r="AR987" s="36">
        <v>9000000</v>
      </c>
      <c r="AS987" s="36">
        <v>0</v>
      </c>
      <c r="AT987" s="36">
        <v>9000000</v>
      </c>
      <c r="AU987" s="36">
        <v>0</v>
      </c>
      <c r="AV987" s="36">
        <v>9000000</v>
      </c>
      <c r="AW987" s="36">
        <v>0</v>
      </c>
      <c r="AX987" s="36">
        <v>18000000</v>
      </c>
      <c r="AY987" s="36">
        <v>0</v>
      </c>
      <c r="AZ987" s="36">
        <v>0</v>
      </c>
      <c r="BA987" s="34"/>
      <c r="BB987" s="34"/>
      <c r="BC987" s="34"/>
      <c r="BD987" s="34"/>
      <c r="BE987" s="11" t="str">
        <f t="shared" si="102"/>
        <v>OK</v>
      </c>
      <c r="BF987" s="11" t="str">
        <f t="shared" si="103"/>
        <v>OK</v>
      </c>
      <c r="BG987" s="5">
        <f>+IF(B987&lt;&gt;"",COUNTBLANK(F987:AZ987),0)</f>
        <v>0</v>
      </c>
      <c r="BH987" s="12">
        <f t="shared" si="104"/>
        <v>90000000</v>
      </c>
      <c r="BI987" s="12">
        <f t="shared" si="105"/>
        <v>90000000</v>
      </c>
      <c r="BJ987" s="5">
        <f t="shared" si="106"/>
        <v>0</v>
      </c>
      <c r="BK987" s="5">
        <f t="shared" si="107"/>
        <v>0</v>
      </c>
      <c r="BL987" s="2">
        <v>5</v>
      </c>
      <c r="BM987" s="2">
        <v>2510</v>
      </c>
      <c r="BN987" s="2">
        <v>1</v>
      </c>
      <c r="BO987" s="16">
        <v>1</v>
      </c>
      <c r="BP987" s="2">
        <v>15</v>
      </c>
      <c r="BQ987" s="2">
        <v>90</v>
      </c>
      <c r="BT987" s="40"/>
      <c r="BU987" s="40"/>
      <c r="BV987" s="40"/>
      <c r="BW987" s="40"/>
      <c r="BX987" s="40"/>
      <c r="BY987" s="40"/>
      <c r="BZ987" s="40"/>
      <c r="CA987" s="40"/>
    </row>
    <row r="988" spans="1:79" ht="96.6">
      <c r="A988" s="49" t="s">
        <v>3974</v>
      </c>
      <c r="B988" s="37" t="s">
        <v>1353</v>
      </c>
      <c r="C988" s="31" t="s">
        <v>415</v>
      </c>
      <c r="D988" s="31" t="s">
        <v>402</v>
      </c>
      <c r="E988" s="22" t="s">
        <v>4087</v>
      </c>
      <c r="F988" s="23" t="s">
        <v>4088</v>
      </c>
      <c r="G988" s="23" t="s">
        <v>4089</v>
      </c>
      <c r="H988" s="23" t="s">
        <v>4090</v>
      </c>
      <c r="I988" s="23">
        <v>80111604</v>
      </c>
      <c r="J988" s="23" t="s">
        <v>385</v>
      </c>
      <c r="K988" s="23" t="s">
        <v>1490</v>
      </c>
      <c r="L988" s="23" t="s">
        <v>3175</v>
      </c>
      <c r="M988" s="24" t="s">
        <v>1477</v>
      </c>
      <c r="N988" s="24" t="s">
        <v>1477</v>
      </c>
      <c r="O988" s="24" t="s">
        <v>1477</v>
      </c>
      <c r="P988" s="24">
        <v>10</v>
      </c>
      <c r="Q988" s="24" t="s">
        <v>1546</v>
      </c>
      <c r="R988" s="24" t="s">
        <v>1550</v>
      </c>
      <c r="S988" s="25">
        <v>90000000</v>
      </c>
      <c r="T988" s="25">
        <v>90000000</v>
      </c>
      <c r="U988" s="24" t="s">
        <v>1560</v>
      </c>
      <c r="V988" s="24" t="s">
        <v>1561</v>
      </c>
      <c r="W988" s="23" t="s">
        <v>246</v>
      </c>
      <c r="X988" s="23" t="s">
        <v>1594</v>
      </c>
      <c r="Y988" s="23" t="s">
        <v>1615</v>
      </c>
      <c r="Z988" s="23" t="s">
        <v>1793</v>
      </c>
      <c r="AA988" s="23" t="s">
        <v>1818</v>
      </c>
      <c r="AB988" s="23" t="s">
        <v>1824</v>
      </c>
      <c r="AC988" s="36">
        <v>90000000</v>
      </c>
      <c r="AD988" s="36">
        <v>0</v>
      </c>
      <c r="AE988" s="36">
        <v>0</v>
      </c>
      <c r="AF988" s="36">
        <v>4500000</v>
      </c>
      <c r="AG988" s="36">
        <v>0</v>
      </c>
      <c r="AH988" s="36">
        <v>9000000</v>
      </c>
      <c r="AI988" s="36">
        <v>0</v>
      </c>
      <c r="AJ988" s="36">
        <v>9000000</v>
      </c>
      <c r="AK988" s="36">
        <v>0</v>
      </c>
      <c r="AL988" s="36">
        <v>9000000</v>
      </c>
      <c r="AM988" s="36">
        <v>0</v>
      </c>
      <c r="AN988" s="36">
        <v>9000000</v>
      </c>
      <c r="AO988" s="36">
        <v>0</v>
      </c>
      <c r="AP988" s="36">
        <v>9000000</v>
      </c>
      <c r="AQ988" s="36">
        <v>0</v>
      </c>
      <c r="AR988" s="36">
        <v>9000000</v>
      </c>
      <c r="AS988" s="36">
        <v>0</v>
      </c>
      <c r="AT988" s="36">
        <v>9000000</v>
      </c>
      <c r="AU988" s="36">
        <v>0</v>
      </c>
      <c r="AV988" s="36">
        <v>9000000</v>
      </c>
      <c r="AW988" s="36">
        <v>0</v>
      </c>
      <c r="AX988" s="36">
        <v>13500000</v>
      </c>
      <c r="AY988" s="36">
        <v>0</v>
      </c>
      <c r="AZ988" s="36">
        <v>0</v>
      </c>
      <c r="BA988" s="34"/>
      <c r="BB988" s="34"/>
      <c r="BC988" s="34"/>
      <c r="BD988" s="34"/>
      <c r="BE988" s="11" t="str">
        <f t="shared" si="102"/>
        <v>OK</v>
      </c>
      <c r="BF988" s="11" t="str">
        <f t="shared" si="103"/>
        <v>OK</v>
      </c>
      <c r="BG988" s="5">
        <f>+IF(B988&lt;&gt;"",COUNTBLANK(F988:AZ988),0)</f>
        <v>0</v>
      </c>
      <c r="BH988" s="12">
        <f t="shared" si="104"/>
        <v>90000000</v>
      </c>
      <c r="BI988" s="12">
        <f t="shared" si="105"/>
        <v>90000000</v>
      </c>
      <c r="BJ988" s="5">
        <f t="shared" si="106"/>
        <v>0</v>
      </c>
      <c r="BK988" s="5">
        <f t="shared" si="107"/>
        <v>0</v>
      </c>
      <c r="BL988" s="2">
        <v>5</v>
      </c>
      <c r="BM988" s="2">
        <v>2510</v>
      </c>
      <c r="BN988" s="2">
        <v>1</v>
      </c>
      <c r="BO988" s="16">
        <v>1</v>
      </c>
      <c r="BP988" s="2">
        <v>15</v>
      </c>
      <c r="BQ988" s="2">
        <v>91</v>
      </c>
      <c r="BT988" s="40"/>
      <c r="BU988" s="40"/>
      <c r="BV988" s="40"/>
      <c r="BW988" s="40"/>
      <c r="BX988" s="40"/>
      <c r="BY988" s="40"/>
      <c r="BZ988" s="40"/>
      <c r="CA988" s="40"/>
    </row>
    <row r="989" spans="1:79" ht="124.2">
      <c r="A989" s="49" t="s">
        <v>3974</v>
      </c>
      <c r="B989" s="37" t="s">
        <v>1354</v>
      </c>
      <c r="C989" s="31" t="s">
        <v>415</v>
      </c>
      <c r="D989" s="31" t="s">
        <v>402</v>
      </c>
      <c r="E989" s="22" t="s">
        <v>4087</v>
      </c>
      <c r="F989" s="23" t="s">
        <v>4088</v>
      </c>
      <c r="G989" s="23" t="s">
        <v>4089</v>
      </c>
      <c r="H989" s="23" t="s">
        <v>4090</v>
      </c>
      <c r="I989" s="23">
        <v>80111604</v>
      </c>
      <c r="J989" s="23" t="s">
        <v>385</v>
      </c>
      <c r="K989" s="23" t="s">
        <v>1490</v>
      </c>
      <c r="L989" s="23" t="s">
        <v>3176</v>
      </c>
      <c r="M989" s="24" t="s">
        <v>1477</v>
      </c>
      <c r="N989" s="24" t="s">
        <v>421</v>
      </c>
      <c r="O989" s="24" t="s">
        <v>422</v>
      </c>
      <c r="P989" s="24">
        <v>10</v>
      </c>
      <c r="Q989" s="24" t="s">
        <v>1546</v>
      </c>
      <c r="R989" s="24" t="s">
        <v>1550</v>
      </c>
      <c r="S989" s="25">
        <v>64286900</v>
      </c>
      <c r="T989" s="25">
        <v>64286900</v>
      </c>
      <c r="U989" s="24" t="s">
        <v>1560</v>
      </c>
      <c r="V989" s="24" t="s">
        <v>1561</v>
      </c>
      <c r="W989" s="23" t="s">
        <v>246</v>
      </c>
      <c r="X989" s="23" t="s">
        <v>1594</v>
      </c>
      <c r="Y989" s="23" t="s">
        <v>1615</v>
      </c>
      <c r="Z989" s="23" t="s">
        <v>1794</v>
      </c>
      <c r="AA989" s="23" t="s">
        <v>1818</v>
      </c>
      <c r="AB989" s="23" t="s">
        <v>1824</v>
      </c>
      <c r="AC989" s="36">
        <v>0</v>
      </c>
      <c r="AD989" s="36">
        <v>0</v>
      </c>
      <c r="AE989" s="36">
        <v>0</v>
      </c>
      <c r="AF989" s="36">
        <v>0</v>
      </c>
      <c r="AG989" s="36">
        <v>64286900</v>
      </c>
      <c r="AH989" s="36">
        <v>0</v>
      </c>
      <c r="AI989" s="36">
        <v>0</v>
      </c>
      <c r="AJ989" s="36">
        <v>6428690</v>
      </c>
      <c r="AK989" s="36">
        <v>0</v>
      </c>
      <c r="AL989" s="36">
        <v>6428690</v>
      </c>
      <c r="AM989" s="36">
        <v>0</v>
      </c>
      <c r="AN989" s="36">
        <v>6428690</v>
      </c>
      <c r="AO989" s="36">
        <v>0</v>
      </c>
      <c r="AP989" s="36">
        <v>6428690</v>
      </c>
      <c r="AQ989" s="36">
        <v>0</v>
      </c>
      <c r="AR989" s="36">
        <v>6428690</v>
      </c>
      <c r="AS989" s="36">
        <v>0</v>
      </c>
      <c r="AT989" s="36">
        <v>6428690</v>
      </c>
      <c r="AU989" s="36">
        <v>0</v>
      </c>
      <c r="AV989" s="36">
        <v>6428690</v>
      </c>
      <c r="AW989" s="36">
        <v>0</v>
      </c>
      <c r="AX989" s="36">
        <v>6428690</v>
      </c>
      <c r="AY989" s="36">
        <v>0</v>
      </c>
      <c r="AZ989" s="36">
        <v>12857380</v>
      </c>
      <c r="BA989" s="34"/>
      <c r="BB989" s="34"/>
      <c r="BC989" s="34"/>
      <c r="BD989" s="34"/>
      <c r="BE989" s="11" t="str">
        <f t="shared" si="102"/>
        <v>OK</v>
      </c>
      <c r="BF989" s="11" t="str">
        <f t="shared" si="103"/>
        <v>OK</v>
      </c>
      <c r="BG989" s="5">
        <f>+IF(B989&lt;&gt;"",COUNTBLANK(F989:AZ989),0)</f>
        <v>0</v>
      </c>
      <c r="BH989" s="12">
        <f t="shared" si="104"/>
        <v>64286900</v>
      </c>
      <c r="BI989" s="12">
        <f t="shared" si="105"/>
        <v>64286900</v>
      </c>
      <c r="BJ989" s="5">
        <f t="shared" si="106"/>
        <v>0</v>
      </c>
      <c r="BK989" s="5">
        <f t="shared" si="107"/>
        <v>0</v>
      </c>
      <c r="BL989" s="2">
        <v>5</v>
      </c>
      <c r="BM989" s="2">
        <v>2510</v>
      </c>
      <c r="BN989" s="2">
        <v>1</v>
      </c>
      <c r="BO989" s="16">
        <v>1</v>
      </c>
      <c r="BP989" s="2">
        <v>15</v>
      </c>
      <c r="BQ989" s="2">
        <v>92</v>
      </c>
      <c r="BT989" s="40"/>
      <c r="BU989" s="40"/>
      <c r="BV989" s="40"/>
      <c r="BW989" s="40"/>
      <c r="BX989" s="40"/>
      <c r="BY989" s="40"/>
      <c r="BZ989" s="40"/>
      <c r="CA989" s="40"/>
    </row>
    <row r="990" spans="1:79" ht="82.8">
      <c r="A990" s="49" t="s">
        <v>3974</v>
      </c>
      <c r="B990" s="37" t="s">
        <v>1355</v>
      </c>
      <c r="C990" s="31" t="s">
        <v>415</v>
      </c>
      <c r="D990" s="31" t="s">
        <v>402</v>
      </c>
      <c r="E990" s="22" t="s">
        <v>4087</v>
      </c>
      <c r="F990" s="23" t="s">
        <v>4088</v>
      </c>
      <c r="G990" s="23" t="s">
        <v>4089</v>
      </c>
      <c r="H990" s="23" t="s">
        <v>4090</v>
      </c>
      <c r="I990" s="23">
        <v>80111604</v>
      </c>
      <c r="J990" s="23" t="s">
        <v>385</v>
      </c>
      <c r="K990" s="23" t="s">
        <v>1490</v>
      </c>
      <c r="L990" s="23" t="s">
        <v>3177</v>
      </c>
      <c r="M990" s="24" t="s">
        <v>1477</v>
      </c>
      <c r="N990" s="24" t="s">
        <v>1477</v>
      </c>
      <c r="O990" s="24" t="s">
        <v>421</v>
      </c>
      <c r="P990" s="24">
        <v>10</v>
      </c>
      <c r="Q990" s="24" t="s">
        <v>1546</v>
      </c>
      <c r="R990" s="24" t="s">
        <v>1550</v>
      </c>
      <c r="S990" s="25">
        <v>110000000</v>
      </c>
      <c r="T990" s="25">
        <v>110000000</v>
      </c>
      <c r="U990" s="24" t="s">
        <v>1560</v>
      </c>
      <c r="V990" s="24" t="s">
        <v>1561</v>
      </c>
      <c r="W990" s="23" t="s">
        <v>246</v>
      </c>
      <c r="X990" s="23" t="s">
        <v>1594</v>
      </c>
      <c r="Y990" s="23" t="s">
        <v>1615</v>
      </c>
      <c r="Z990" s="23" t="s">
        <v>1790</v>
      </c>
      <c r="AA990" s="23" t="s">
        <v>1818</v>
      </c>
      <c r="AB990" s="23" t="s">
        <v>1824</v>
      </c>
      <c r="AC990" s="36">
        <v>0</v>
      </c>
      <c r="AD990" s="36">
        <v>0</v>
      </c>
      <c r="AE990" s="36">
        <v>110000000</v>
      </c>
      <c r="AF990" s="36">
        <v>0</v>
      </c>
      <c r="AG990" s="36">
        <v>0</v>
      </c>
      <c r="AH990" s="36">
        <v>11000000</v>
      </c>
      <c r="AI990" s="36">
        <v>0</v>
      </c>
      <c r="AJ990" s="36">
        <v>11000000</v>
      </c>
      <c r="AK990" s="36">
        <v>0</v>
      </c>
      <c r="AL990" s="36">
        <v>11000000</v>
      </c>
      <c r="AM990" s="36">
        <v>0</v>
      </c>
      <c r="AN990" s="36">
        <v>11000000</v>
      </c>
      <c r="AO990" s="36">
        <v>0</v>
      </c>
      <c r="AP990" s="36">
        <v>11000000</v>
      </c>
      <c r="AQ990" s="36">
        <v>0</v>
      </c>
      <c r="AR990" s="36">
        <v>11000000</v>
      </c>
      <c r="AS990" s="36">
        <v>0</v>
      </c>
      <c r="AT990" s="36">
        <v>11000000</v>
      </c>
      <c r="AU990" s="36">
        <v>0</v>
      </c>
      <c r="AV990" s="36">
        <v>11000000</v>
      </c>
      <c r="AW990" s="36">
        <v>0</v>
      </c>
      <c r="AX990" s="36">
        <v>22000000</v>
      </c>
      <c r="AY990" s="36">
        <v>0</v>
      </c>
      <c r="AZ990" s="36">
        <v>0</v>
      </c>
      <c r="BA990" s="34"/>
      <c r="BB990" s="34"/>
      <c r="BC990" s="34"/>
      <c r="BD990" s="34"/>
      <c r="BE990" s="11" t="str">
        <f t="shared" si="102"/>
        <v>OK</v>
      </c>
      <c r="BF990" s="11" t="str">
        <f t="shared" si="103"/>
        <v>OK</v>
      </c>
      <c r="BG990" s="5">
        <f>+IF(B990&lt;&gt;"",COUNTBLANK(F990:AZ990),0)</f>
        <v>0</v>
      </c>
      <c r="BH990" s="12">
        <f t="shared" si="104"/>
        <v>110000000</v>
      </c>
      <c r="BI990" s="12">
        <f t="shared" si="105"/>
        <v>110000000</v>
      </c>
      <c r="BJ990" s="5">
        <f t="shared" si="106"/>
        <v>0</v>
      </c>
      <c r="BK990" s="5">
        <f t="shared" si="107"/>
        <v>0</v>
      </c>
      <c r="BL990" s="2">
        <v>5</v>
      </c>
      <c r="BM990" s="2">
        <v>2510</v>
      </c>
      <c r="BN990" s="2">
        <v>1</v>
      </c>
      <c r="BO990" s="16">
        <v>1</v>
      </c>
      <c r="BP990" s="2">
        <v>15</v>
      </c>
      <c r="BQ990" s="2">
        <v>93</v>
      </c>
      <c r="BT990" s="40"/>
      <c r="BU990" s="40"/>
      <c r="BV990" s="40"/>
      <c r="BW990" s="40"/>
      <c r="BX990" s="40"/>
      <c r="BY990" s="40"/>
      <c r="BZ990" s="40"/>
      <c r="CA990" s="40"/>
    </row>
    <row r="991" spans="1:79" ht="82.8">
      <c r="A991" s="49" t="s">
        <v>3974</v>
      </c>
      <c r="B991" s="37" t="s">
        <v>1356</v>
      </c>
      <c r="C991" s="31" t="s">
        <v>415</v>
      </c>
      <c r="D991" s="31" t="s">
        <v>402</v>
      </c>
      <c r="E991" s="22" t="s">
        <v>4087</v>
      </c>
      <c r="F991" s="23" t="s">
        <v>4088</v>
      </c>
      <c r="G991" s="23" t="s">
        <v>4089</v>
      </c>
      <c r="H991" s="23" t="s">
        <v>4090</v>
      </c>
      <c r="I991" s="23">
        <v>80111604</v>
      </c>
      <c r="J991" s="23" t="s">
        <v>385</v>
      </c>
      <c r="K991" s="23" t="s">
        <v>1490</v>
      </c>
      <c r="L991" s="23" t="s">
        <v>3178</v>
      </c>
      <c r="M991" s="24" t="s">
        <v>1477</v>
      </c>
      <c r="N991" s="24" t="s">
        <v>1477</v>
      </c>
      <c r="O991" s="24" t="s">
        <v>1477</v>
      </c>
      <c r="P991" s="24">
        <v>11</v>
      </c>
      <c r="Q991" s="24" t="s">
        <v>1546</v>
      </c>
      <c r="R991" s="24" t="s">
        <v>1550</v>
      </c>
      <c r="S991" s="25">
        <v>132000000</v>
      </c>
      <c r="T991" s="25">
        <v>132000000</v>
      </c>
      <c r="U991" s="24" t="s">
        <v>1560</v>
      </c>
      <c r="V991" s="24" t="s">
        <v>1561</v>
      </c>
      <c r="W991" s="23" t="s">
        <v>246</v>
      </c>
      <c r="X991" s="23" t="s">
        <v>1594</v>
      </c>
      <c r="Y991" s="23" t="s">
        <v>1615</v>
      </c>
      <c r="Z991" s="23" t="s">
        <v>1790</v>
      </c>
      <c r="AA991" s="23" t="s">
        <v>1818</v>
      </c>
      <c r="AB991" s="23" t="s">
        <v>1824</v>
      </c>
      <c r="AC991" s="36">
        <v>132000000</v>
      </c>
      <c r="AD991" s="36">
        <v>0</v>
      </c>
      <c r="AE991" s="36">
        <v>0</v>
      </c>
      <c r="AF991" s="36">
        <v>6000000</v>
      </c>
      <c r="AG991" s="36">
        <v>0</v>
      </c>
      <c r="AH991" s="36">
        <v>12000000</v>
      </c>
      <c r="AI991" s="36">
        <v>0</v>
      </c>
      <c r="AJ991" s="36">
        <v>12000000</v>
      </c>
      <c r="AK991" s="36">
        <v>0</v>
      </c>
      <c r="AL991" s="36">
        <v>12000000</v>
      </c>
      <c r="AM991" s="36">
        <v>0</v>
      </c>
      <c r="AN991" s="36">
        <v>12000000</v>
      </c>
      <c r="AO991" s="36">
        <v>0</v>
      </c>
      <c r="AP991" s="36">
        <v>12000000</v>
      </c>
      <c r="AQ991" s="36">
        <v>0</v>
      </c>
      <c r="AR991" s="36">
        <v>12000000</v>
      </c>
      <c r="AS991" s="36">
        <v>0</v>
      </c>
      <c r="AT991" s="36">
        <v>12000000</v>
      </c>
      <c r="AU991" s="36">
        <v>0</v>
      </c>
      <c r="AV991" s="36">
        <v>12000000</v>
      </c>
      <c r="AW991" s="36">
        <v>0</v>
      </c>
      <c r="AX991" s="36">
        <v>12000000</v>
      </c>
      <c r="AY991" s="36">
        <v>0</v>
      </c>
      <c r="AZ991" s="36">
        <v>18000000</v>
      </c>
      <c r="BA991" s="34"/>
      <c r="BB991" s="34"/>
      <c r="BC991" s="34"/>
      <c r="BD991" s="34"/>
      <c r="BE991" s="11" t="str">
        <f t="shared" si="102"/>
        <v>OK</v>
      </c>
      <c r="BF991" s="11" t="str">
        <f t="shared" si="103"/>
        <v>OK</v>
      </c>
      <c r="BG991" s="5">
        <f>+IF(B991&lt;&gt;"",COUNTBLANK(F991:AZ991),0)</f>
        <v>0</v>
      </c>
      <c r="BH991" s="12">
        <f t="shared" si="104"/>
        <v>132000000</v>
      </c>
      <c r="BI991" s="12">
        <f t="shared" si="105"/>
        <v>132000000</v>
      </c>
      <c r="BJ991" s="5">
        <f t="shared" si="106"/>
        <v>0</v>
      </c>
      <c r="BK991" s="5">
        <f t="shared" si="107"/>
        <v>0</v>
      </c>
      <c r="BL991" s="2">
        <v>5</v>
      </c>
      <c r="BM991" s="2">
        <v>2510</v>
      </c>
      <c r="BN991" s="2">
        <v>1</v>
      </c>
      <c r="BO991" s="16">
        <v>1</v>
      </c>
      <c r="BP991" s="2">
        <v>15</v>
      </c>
      <c r="BQ991" s="2">
        <v>94</v>
      </c>
      <c r="BT991" s="40"/>
      <c r="BU991" s="40"/>
      <c r="BV991" s="40"/>
      <c r="BW991" s="40"/>
      <c r="BX991" s="40"/>
      <c r="BY991" s="40"/>
      <c r="BZ991" s="40"/>
      <c r="CA991" s="40"/>
    </row>
    <row r="992" spans="1:79" ht="110.4">
      <c r="A992" s="49" t="s">
        <v>3974</v>
      </c>
      <c r="B992" s="37" t="s">
        <v>1357</v>
      </c>
      <c r="C992" s="31" t="s">
        <v>415</v>
      </c>
      <c r="D992" s="31" t="s">
        <v>402</v>
      </c>
      <c r="E992" s="22" t="s">
        <v>4087</v>
      </c>
      <c r="F992" s="23" t="s">
        <v>4088</v>
      </c>
      <c r="G992" s="23" t="s">
        <v>4089</v>
      </c>
      <c r="H992" s="23" t="s">
        <v>4090</v>
      </c>
      <c r="I992" s="23">
        <v>80111604</v>
      </c>
      <c r="J992" s="23" t="s">
        <v>385</v>
      </c>
      <c r="K992" s="23" t="s">
        <v>1490</v>
      </c>
      <c r="L992" s="23" t="s">
        <v>3179</v>
      </c>
      <c r="M992" s="24" t="s">
        <v>1477</v>
      </c>
      <c r="N992" s="24" t="s">
        <v>1477</v>
      </c>
      <c r="O992" s="24" t="s">
        <v>421</v>
      </c>
      <c r="P992" s="24">
        <v>10</v>
      </c>
      <c r="Q992" s="24" t="s">
        <v>1546</v>
      </c>
      <c r="R992" s="24" t="s">
        <v>1550</v>
      </c>
      <c r="S992" s="25">
        <v>110000000</v>
      </c>
      <c r="T992" s="25">
        <v>110000000</v>
      </c>
      <c r="U992" s="24" t="s">
        <v>1560</v>
      </c>
      <c r="V992" s="24" t="s">
        <v>1561</v>
      </c>
      <c r="W992" s="23" t="s">
        <v>246</v>
      </c>
      <c r="X992" s="23" t="s">
        <v>1594</v>
      </c>
      <c r="Y992" s="23" t="s">
        <v>1615</v>
      </c>
      <c r="Z992" s="23" t="s">
        <v>1795</v>
      </c>
      <c r="AA992" s="23" t="s">
        <v>1818</v>
      </c>
      <c r="AB992" s="23" t="s">
        <v>1824</v>
      </c>
      <c r="AC992" s="36">
        <v>0</v>
      </c>
      <c r="AD992" s="36">
        <v>0</v>
      </c>
      <c r="AE992" s="36">
        <v>110000000</v>
      </c>
      <c r="AF992" s="36">
        <v>0</v>
      </c>
      <c r="AG992" s="36">
        <v>0</v>
      </c>
      <c r="AH992" s="36">
        <v>11000000</v>
      </c>
      <c r="AI992" s="36">
        <v>0</v>
      </c>
      <c r="AJ992" s="36">
        <v>11000000</v>
      </c>
      <c r="AK992" s="36">
        <v>0</v>
      </c>
      <c r="AL992" s="36">
        <v>11000000</v>
      </c>
      <c r="AM992" s="36">
        <v>0</v>
      </c>
      <c r="AN992" s="36">
        <v>11000000</v>
      </c>
      <c r="AO992" s="36">
        <v>0</v>
      </c>
      <c r="AP992" s="36">
        <v>11000000</v>
      </c>
      <c r="AQ992" s="36">
        <v>0</v>
      </c>
      <c r="AR992" s="36">
        <v>11000000</v>
      </c>
      <c r="AS992" s="36">
        <v>0</v>
      </c>
      <c r="AT992" s="36">
        <v>11000000</v>
      </c>
      <c r="AU992" s="36">
        <v>0</v>
      </c>
      <c r="AV992" s="36">
        <v>11000000</v>
      </c>
      <c r="AW992" s="36">
        <v>0</v>
      </c>
      <c r="AX992" s="36">
        <v>22000000</v>
      </c>
      <c r="AY992" s="36">
        <v>0</v>
      </c>
      <c r="AZ992" s="36">
        <v>0</v>
      </c>
      <c r="BA992" s="34"/>
      <c r="BB992" s="34"/>
      <c r="BC992" s="34"/>
      <c r="BD992" s="34"/>
      <c r="BE992" s="11" t="str">
        <f t="shared" si="102"/>
        <v>OK</v>
      </c>
      <c r="BF992" s="11" t="str">
        <f t="shared" si="103"/>
        <v>OK</v>
      </c>
      <c r="BG992" s="5">
        <f>+IF(B992&lt;&gt;"",COUNTBLANK(F992:AZ992),0)</f>
        <v>0</v>
      </c>
      <c r="BH992" s="12">
        <f t="shared" si="104"/>
        <v>110000000</v>
      </c>
      <c r="BI992" s="12">
        <f t="shared" si="105"/>
        <v>110000000</v>
      </c>
      <c r="BJ992" s="5">
        <f t="shared" si="106"/>
        <v>0</v>
      </c>
      <c r="BK992" s="5">
        <f t="shared" si="107"/>
        <v>0</v>
      </c>
      <c r="BL992" s="2">
        <v>5</v>
      </c>
      <c r="BM992" s="2">
        <v>2510</v>
      </c>
      <c r="BN992" s="2">
        <v>1</v>
      </c>
      <c r="BO992" s="16">
        <v>1</v>
      </c>
      <c r="BP992" s="2">
        <v>15</v>
      </c>
      <c r="BQ992" s="2">
        <v>95</v>
      </c>
      <c r="BT992" s="40"/>
      <c r="BU992" s="40"/>
      <c r="BV992" s="40"/>
      <c r="BW992" s="40"/>
      <c r="BX992" s="40"/>
      <c r="BY992" s="40"/>
      <c r="BZ992" s="40"/>
      <c r="CA992" s="40"/>
    </row>
    <row r="993" spans="1:79" ht="82.8">
      <c r="A993" s="49" t="s">
        <v>3974</v>
      </c>
      <c r="B993" s="37" t="s">
        <v>1358</v>
      </c>
      <c r="C993" s="31" t="s">
        <v>415</v>
      </c>
      <c r="D993" s="31" t="s">
        <v>402</v>
      </c>
      <c r="E993" s="22" t="s">
        <v>4087</v>
      </c>
      <c r="F993" s="23" t="s">
        <v>4088</v>
      </c>
      <c r="G993" s="23" t="s">
        <v>4089</v>
      </c>
      <c r="H993" s="23" t="s">
        <v>4090</v>
      </c>
      <c r="I993" s="23">
        <v>80111604</v>
      </c>
      <c r="J993" s="23" t="s">
        <v>385</v>
      </c>
      <c r="K993" s="23" t="s">
        <v>1490</v>
      </c>
      <c r="L993" s="23" t="s">
        <v>3180</v>
      </c>
      <c r="M993" s="24" t="s">
        <v>1477</v>
      </c>
      <c r="N993" s="24" t="s">
        <v>1477</v>
      </c>
      <c r="O993" s="24" t="s">
        <v>421</v>
      </c>
      <c r="P993" s="24">
        <v>10</v>
      </c>
      <c r="Q993" s="24" t="s">
        <v>1546</v>
      </c>
      <c r="R993" s="24" t="s">
        <v>1550</v>
      </c>
      <c r="S993" s="25">
        <v>90000000</v>
      </c>
      <c r="T993" s="25">
        <v>90000000</v>
      </c>
      <c r="U993" s="24" t="s">
        <v>1560</v>
      </c>
      <c r="V993" s="24" t="s">
        <v>1561</v>
      </c>
      <c r="W993" s="23" t="s">
        <v>246</v>
      </c>
      <c r="X993" s="23" t="s">
        <v>1594</v>
      </c>
      <c r="Y993" s="23" t="s">
        <v>1615</v>
      </c>
      <c r="Z993" s="23" t="s">
        <v>1796</v>
      </c>
      <c r="AA993" s="23" t="s">
        <v>1818</v>
      </c>
      <c r="AB993" s="23" t="s">
        <v>1824</v>
      </c>
      <c r="AC993" s="36">
        <v>0</v>
      </c>
      <c r="AD993" s="36">
        <v>0</v>
      </c>
      <c r="AE993" s="36">
        <v>90000000</v>
      </c>
      <c r="AF993" s="36">
        <v>0</v>
      </c>
      <c r="AG993" s="36">
        <v>0</v>
      </c>
      <c r="AH993" s="36">
        <v>9000000</v>
      </c>
      <c r="AI993" s="36">
        <v>0</v>
      </c>
      <c r="AJ993" s="36">
        <v>9000000</v>
      </c>
      <c r="AK993" s="36">
        <v>0</v>
      </c>
      <c r="AL993" s="36">
        <v>9000000</v>
      </c>
      <c r="AM993" s="36">
        <v>0</v>
      </c>
      <c r="AN993" s="36">
        <v>9000000</v>
      </c>
      <c r="AO993" s="36">
        <v>0</v>
      </c>
      <c r="AP993" s="36">
        <v>9000000</v>
      </c>
      <c r="AQ993" s="36">
        <v>0</v>
      </c>
      <c r="AR993" s="36">
        <v>9000000</v>
      </c>
      <c r="AS993" s="36">
        <v>0</v>
      </c>
      <c r="AT993" s="36">
        <v>9000000</v>
      </c>
      <c r="AU993" s="36">
        <v>0</v>
      </c>
      <c r="AV993" s="36">
        <v>9000000</v>
      </c>
      <c r="AW993" s="36">
        <v>0</v>
      </c>
      <c r="AX993" s="36">
        <v>18000000</v>
      </c>
      <c r="AY993" s="36">
        <v>0</v>
      </c>
      <c r="AZ993" s="36">
        <v>0</v>
      </c>
      <c r="BA993" s="34"/>
      <c r="BB993" s="34"/>
      <c r="BC993" s="34"/>
      <c r="BD993" s="34"/>
      <c r="BE993" s="11" t="str">
        <f t="shared" si="102"/>
        <v>OK</v>
      </c>
      <c r="BF993" s="11" t="str">
        <f t="shared" si="103"/>
        <v>OK</v>
      </c>
      <c r="BG993" s="5">
        <f>+IF(B993&lt;&gt;"",COUNTBLANK(F993:AZ993),0)</f>
        <v>0</v>
      </c>
      <c r="BH993" s="12">
        <f t="shared" si="104"/>
        <v>90000000</v>
      </c>
      <c r="BI993" s="12">
        <f t="shared" si="105"/>
        <v>90000000</v>
      </c>
      <c r="BJ993" s="5">
        <f t="shared" si="106"/>
        <v>0</v>
      </c>
      <c r="BK993" s="5">
        <f t="shared" si="107"/>
        <v>0</v>
      </c>
      <c r="BL993" s="2">
        <v>5</v>
      </c>
      <c r="BM993" s="2">
        <v>2510</v>
      </c>
      <c r="BN993" s="2">
        <v>1</v>
      </c>
      <c r="BO993" s="16">
        <v>1</v>
      </c>
      <c r="BP993" s="2">
        <v>15</v>
      </c>
      <c r="BQ993" s="2">
        <v>96</v>
      </c>
      <c r="BT993" s="40"/>
      <c r="BU993" s="40"/>
      <c r="BV993" s="40"/>
      <c r="BW993" s="40"/>
      <c r="BX993" s="40"/>
      <c r="BY993" s="40"/>
      <c r="BZ993" s="40"/>
      <c r="CA993" s="40"/>
    </row>
    <row r="994" spans="1:79" ht="124.2">
      <c r="A994" s="49" t="s">
        <v>3974</v>
      </c>
      <c r="B994" s="37" t="s">
        <v>1359</v>
      </c>
      <c r="C994" s="31" t="s">
        <v>415</v>
      </c>
      <c r="D994" s="31" t="s">
        <v>402</v>
      </c>
      <c r="E994" s="22" t="s">
        <v>4087</v>
      </c>
      <c r="F994" s="23" t="s">
        <v>4088</v>
      </c>
      <c r="G994" s="23" t="s">
        <v>4089</v>
      </c>
      <c r="H994" s="23" t="s">
        <v>4090</v>
      </c>
      <c r="I994" s="23">
        <v>80111604</v>
      </c>
      <c r="J994" s="23" t="s">
        <v>385</v>
      </c>
      <c r="K994" s="23" t="s">
        <v>1490</v>
      </c>
      <c r="L994" s="23" t="s">
        <v>3181</v>
      </c>
      <c r="M994" s="24" t="s">
        <v>1477</v>
      </c>
      <c r="N994" s="24" t="s">
        <v>1477</v>
      </c>
      <c r="O994" s="24" t="s">
        <v>421</v>
      </c>
      <c r="P994" s="24">
        <v>10</v>
      </c>
      <c r="Q994" s="24" t="s">
        <v>1546</v>
      </c>
      <c r="R994" s="24" t="s">
        <v>1550</v>
      </c>
      <c r="S994" s="25">
        <v>80000000</v>
      </c>
      <c r="T994" s="25">
        <v>80000000</v>
      </c>
      <c r="U994" s="24" t="s">
        <v>1560</v>
      </c>
      <c r="V994" s="24" t="s">
        <v>1561</v>
      </c>
      <c r="W994" s="23" t="s">
        <v>246</v>
      </c>
      <c r="X994" s="23" t="s">
        <v>1594</v>
      </c>
      <c r="Y994" s="23" t="s">
        <v>1615</v>
      </c>
      <c r="Z994" s="23" t="s">
        <v>1795</v>
      </c>
      <c r="AA994" s="23" t="s">
        <v>1818</v>
      </c>
      <c r="AB994" s="23" t="s">
        <v>1824</v>
      </c>
      <c r="AC994" s="36">
        <v>0</v>
      </c>
      <c r="AD994" s="36">
        <v>0</v>
      </c>
      <c r="AE994" s="36">
        <v>80000000</v>
      </c>
      <c r="AF994" s="36">
        <v>0</v>
      </c>
      <c r="AG994" s="36">
        <v>0</v>
      </c>
      <c r="AH994" s="36">
        <v>8000000</v>
      </c>
      <c r="AI994" s="36">
        <v>0</v>
      </c>
      <c r="AJ994" s="36">
        <v>8000000</v>
      </c>
      <c r="AK994" s="36">
        <v>0</v>
      </c>
      <c r="AL994" s="36">
        <v>8000000</v>
      </c>
      <c r="AM994" s="36">
        <v>0</v>
      </c>
      <c r="AN994" s="36">
        <v>8000000</v>
      </c>
      <c r="AO994" s="36">
        <v>0</v>
      </c>
      <c r="AP994" s="36">
        <v>8000000</v>
      </c>
      <c r="AQ994" s="36">
        <v>0</v>
      </c>
      <c r="AR994" s="36">
        <v>8000000</v>
      </c>
      <c r="AS994" s="36">
        <v>0</v>
      </c>
      <c r="AT994" s="36">
        <v>8000000</v>
      </c>
      <c r="AU994" s="36">
        <v>0</v>
      </c>
      <c r="AV994" s="36">
        <v>8000000</v>
      </c>
      <c r="AW994" s="36">
        <v>0</v>
      </c>
      <c r="AX994" s="36">
        <v>16000000</v>
      </c>
      <c r="AY994" s="36">
        <v>0</v>
      </c>
      <c r="AZ994" s="36">
        <v>0</v>
      </c>
      <c r="BA994" s="34"/>
      <c r="BB994" s="34"/>
      <c r="BC994" s="34"/>
      <c r="BD994" s="34"/>
      <c r="BE994" s="11" t="str">
        <f t="shared" si="102"/>
        <v>OK</v>
      </c>
      <c r="BF994" s="11" t="str">
        <f t="shared" si="103"/>
        <v>OK</v>
      </c>
      <c r="BG994" s="5">
        <f>+IF(B994&lt;&gt;"",COUNTBLANK(F994:AZ994),0)</f>
        <v>0</v>
      </c>
      <c r="BH994" s="12">
        <f t="shared" si="104"/>
        <v>80000000</v>
      </c>
      <c r="BI994" s="12">
        <f t="shared" si="105"/>
        <v>80000000</v>
      </c>
      <c r="BJ994" s="5">
        <f t="shared" si="106"/>
        <v>0</v>
      </c>
      <c r="BK994" s="5">
        <f t="shared" si="107"/>
        <v>0</v>
      </c>
      <c r="BL994" s="2">
        <v>5</v>
      </c>
      <c r="BM994" s="2">
        <v>2510</v>
      </c>
      <c r="BN994" s="2">
        <v>1</v>
      </c>
      <c r="BO994" s="16">
        <v>1</v>
      </c>
      <c r="BP994" s="2">
        <v>15</v>
      </c>
      <c r="BQ994" s="2">
        <v>97</v>
      </c>
      <c r="BT994" s="40"/>
      <c r="BU994" s="40"/>
      <c r="BV994" s="40"/>
      <c r="BW994" s="40"/>
      <c r="BX994" s="40"/>
      <c r="BY994" s="40"/>
      <c r="BZ994" s="40"/>
      <c r="CA994" s="40"/>
    </row>
    <row r="995" spans="1:79" ht="138">
      <c r="A995" s="49" t="s">
        <v>3974</v>
      </c>
      <c r="B995" s="37" t="s">
        <v>1360</v>
      </c>
      <c r="C995" s="31" t="s">
        <v>415</v>
      </c>
      <c r="D995" s="31" t="s">
        <v>402</v>
      </c>
      <c r="E995" s="22" t="s">
        <v>4087</v>
      </c>
      <c r="F995" s="23" t="s">
        <v>4088</v>
      </c>
      <c r="G995" s="23" t="s">
        <v>4089</v>
      </c>
      <c r="H995" s="23" t="s">
        <v>4090</v>
      </c>
      <c r="I995" s="23">
        <v>80111601</v>
      </c>
      <c r="J995" s="23" t="s">
        <v>385</v>
      </c>
      <c r="K995" s="23" t="s">
        <v>1490</v>
      </c>
      <c r="L995" s="23" t="s">
        <v>3182</v>
      </c>
      <c r="M995" s="24" t="s">
        <v>1477</v>
      </c>
      <c r="N995" s="24" t="s">
        <v>421</v>
      </c>
      <c r="O995" s="24" t="s">
        <v>422</v>
      </c>
      <c r="P995" s="24">
        <v>10</v>
      </c>
      <c r="Q995" s="24" t="s">
        <v>1546</v>
      </c>
      <c r="R995" s="24" t="s">
        <v>1550</v>
      </c>
      <c r="S995" s="25">
        <v>80000000</v>
      </c>
      <c r="T995" s="25">
        <v>80000000</v>
      </c>
      <c r="U995" s="24" t="s">
        <v>1560</v>
      </c>
      <c r="V995" s="24" t="s">
        <v>1561</v>
      </c>
      <c r="W995" s="23" t="s">
        <v>246</v>
      </c>
      <c r="X995" s="23" t="s">
        <v>1594</v>
      </c>
      <c r="Y995" s="23" t="s">
        <v>1615</v>
      </c>
      <c r="Z995" s="23" t="s">
        <v>1797</v>
      </c>
      <c r="AA995" s="23" t="s">
        <v>1818</v>
      </c>
      <c r="AB995" s="23" t="s">
        <v>1824</v>
      </c>
      <c r="AC995" s="36">
        <v>0</v>
      </c>
      <c r="AD995" s="36">
        <v>0</v>
      </c>
      <c r="AE995" s="36">
        <v>0</v>
      </c>
      <c r="AF995" s="36">
        <v>0</v>
      </c>
      <c r="AG995" s="36">
        <v>80000000</v>
      </c>
      <c r="AH995" s="36">
        <v>0</v>
      </c>
      <c r="AI995" s="36">
        <v>0</v>
      </c>
      <c r="AJ995" s="36">
        <v>8000000</v>
      </c>
      <c r="AK995" s="36">
        <v>0</v>
      </c>
      <c r="AL995" s="36">
        <v>8000000</v>
      </c>
      <c r="AM995" s="36">
        <v>0</v>
      </c>
      <c r="AN995" s="36">
        <v>8000000</v>
      </c>
      <c r="AO995" s="36">
        <v>0</v>
      </c>
      <c r="AP995" s="36">
        <v>8000000</v>
      </c>
      <c r="AQ995" s="36">
        <v>0</v>
      </c>
      <c r="AR995" s="36">
        <v>8000000</v>
      </c>
      <c r="AS995" s="36">
        <v>0</v>
      </c>
      <c r="AT995" s="36">
        <v>8000000</v>
      </c>
      <c r="AU995" s="36">
        <v>0</v>
      </c>
      <c r="AV995" s="36">
        <v>8000000</v>
      </c>
      <c r="AW995" s="36">
        <v>0</v>
      </c>
      <c r="AX995" s="36">
        <v>8000000</v>
      </c>
      <c r="AY995" s="36">
        <v>0</v>
      </c>
      <c r="AZ995" s="36">
        <v>16000000</v>
      </c>
      <c r="BA995" s="34"/>
      <c r="BB995" s="34"/>
      <c r="BC995" s="34"/>
      <c r="BD995" s="34"/>
      <c r="BE995" s="11" t="str">
        <f t="shared" si="102"/>
        <v>OK</v>
      </c>
      <c r="BF995" s="11" t="str">
        <f t="shared" si="103"/>
        <v>OK</v>
      </c>
      <c r="BG995" s="5">
        <f>+IF(B995&lt;&gt;"",COUNTBLANK(F995:AZ995),0)</f>
        <v>0</v>
      </c>
      <c r="BH995" s="12">
        <f t="shared" si="104"/>
        <v>80000000</v>
      </c>
      <c r="BI995" s="12">
        <f t="shared" si="105"/>
        <v>80000000</v>
      </c>
      <c r="BJ995" s="5">
        <f t="shared" si="106"/>
        <v>0</v>
      </c>
      <c r="BK995" s="5">
        <f t="shared" si="107"/>
        <v>0</v>
      </c>
      <c r="BL995" s="2">
        <v>5</v>
      </c>
      <c r="BM995" s="2">
        <v>2510</v>
      </c>
      <c r="BN995" s="2">
        <v>1</v>
      </c>
      <c r="BO995" s="16">
        <v>1</v>
      </c>
      <c r="BP995" s="2">
        <v>15</v>
      </c>
      <c r="BQ995" s="2">
        <v>98</v>
      </c>
      <c r="BT995" s="40"/>
      <c r="BU995" s="40"/>
      <c r="BV995" s="40"/>
      <c r="BW995" s="40"/>
      <c r="BX995" s="40"/>
      <c r="BY995" s="40"/>
      <c r="BZ995" s="40"/>
      <c r="CA995" s="40"/>
    </row>
    <row r="996" spans="1:79" ht="138">
      <c r="A996" s="49" t="s">
        <v>3974</v>
      </c>
      <c r="B996" s="37" t="s">
        <v>1361</v>
      </c>
      <c r="C996" s="31" t="s">
        <v>415</v>
      </c>
      <c r="D996" s="31" t="s">
        <v>402</v>
      </c>
      <c r="E996" s="22" t="s">
        <v>4087</v>
      </c>
      <c r="F996" s="23" t="s">
        <v>4088</v>
      </c>
      <c r="G996" s="23" t="s">
        <v>4089</v>
      </c>
      <c r="H996" s="23" t="s">
        <v>4090</v>
      </c>
      <c r="I996" s="23">
        <v>80111601</v>
      </c>
      <c r="J996" s="23" t="s">
        <v>385</v>
      </c>
      <c r="K996" s="23" t="s">
        <v>1490</v>
      </c>
      <c r="L996" s="23" t="s">
        <v>3183</v>
      </c>
      <c r="M996" s="24" t="s">
        <v>1477</v>
      </c>
      <c r="N996" s="24" t="s">
        <v>421</v>
      </c>
      <c r="O996" s="24" t="s">
        <v>422</v>
      </c>
      <c r="P996" s="24">
        <v>10</v>
      </c>
      <c r="Q996" s="24" t="s">
        <v>1546</v>
      </c>
      <c r="R996" s="24" t="s">
        <v>1550</v>
      </c>
      <c r="S996" s="25">
        <v>80000000</v>
      </c>
      <c r="T996" s="25">
        <v>80000000</v>
      </c>
      <c r="U996" s="24" t="s">
        <v>1560</v>
      </c>
      <c r="V996" s="24" t="s">
        <v>1561</v>
      </c>
      <c r="W996" s="23" t="s">
        <v>246</v>
      </c>
      <c r="X996" s="23" t="s">
        <v>1594</v>
      </c>
      <c r="Y996" s="23" t="s">
        <v>1615</v>
      </c>
      <c r="Z996" s="23" t="s">
        <v>1797</v>
      </c>
      <c r="AA996" s="23" t="s">
        <v>1818</v>
      </c>
      <c r="AB996" s="23" t="s">
        <v>1824</v>
      </c>
      <c r="AC996" s="36">
        <v>0</v>
      </c>
      <c r="AD996" s="36">
        <v>0</v>
      </c>
      <c r="AE996" s="36">
        <v>0</v>
      </c>
      <c r="AF996" s="36">
        <v>0</v>
      </c>
      <c r="AG996" s="36">
        <v>80000000</v>
      </c>
      <c r="AH996" s="36">
        <v>0</v>
      </c>
      <c r="AI996" s="36">
        <v>0</v>
      </c>
      <c r="AJ996" s="36">
        <v>8000000</v>
      </c>
      <c r="AK996" s="36">
        <v>0</v>
      </c>
      <c r="AL996" s="36">
        <v>8000000</v>
      </c>
      <c r="AM996" s="36">
        <v>0</v>
      </c>
      <c r="AN996" s="36">
        <v>8000000</v>
      </c>
      <c r="AO996" s="36">
        <v>0</v>
      </c>
      <c r="AP996" s="36">
        <v>8000000</v>
      </c>
      <c r="AQ996" s="36">
        <v>0</v>
      </c>
      <c r="AR996" s="36">
        <v>8000000</v>
      </c>
      <c r="AS996" s="36">
        <v>0</v>
      </c>
      <c r="AT996" s="36">
        <v>8000000</v>
      </c>
      <c r="AU996" s="36">
        <v>0</v>
      </c>
      <c r="AV996" s="36">
        <v>8000000</v>
      </c>
      <c r="AW996" s="36">
        <v>0</v>
      </c>
      <c r="AX996" s="36">
        <v>8000000</v>
      </c>
      <c r="AY996" s="36">
        <v>0</v>
      </c>
      <c r="AZ996" s="36">
        <v>16000000</v>
      </c>
      <c r="BA996" s="34"/>
      <c r="BB996" s="34"/>
      <c r="BC996" s="34"/>
      <c r="BD996" s="34"/>
      <c r="BE996" s="11" t="str">
        <f t="shared" si="102"/>
        <v>OK</v>
      </c>
      <c r="BF996" s="11" t="str">
        <f t="shared" si="103"/>
        <v>OK</v>
      </c>
      <c r="BG996" s="5">
        <f>+IF(B996&lt;&gt;"",COUNTBLANK(F996:AZ996),0)</f>
        <v>0</v>
      </c>
      <c r="BH996" s="12">
        <f t="shared" si="104"/>
        <v>80000000</v>
      </c>
      <c r="BI996" s="12">
        <f t="shared" si="105"/>
        <v>80000000</v>
      </c>
      <c r="BJ996" s="5">
        <f t="shared" si="106"/>
        <v>0</v>
      </c>
      <c r="BK996" s="5">
        <f t="shared" si="107"/>
        <v>0</v>
      </c>
      <c r="BL996" s="2">
        <v>5</v>
      </c>
      <c r="BM996" s="2">
        <v>2510</v>
      </c>
      <c r="BN996" s="2">
        <v>1</v>
      </c>
      <c r="BO996" s="16">
        <v>1</v>
      </c>
      <c r="BP996" s="2">
        <v>15</v>
      </c>
      <c r="BQ996" s="2">
        <v>99</v>
      </c>
      <c r="BT996" s="40"/>
      <c r="BU996" s="40"/>
      <c r="BV996" s="40"/>
      <c r="BW996" s="40"/>
      <c r="BX996" s="40"/>
      <c r="BY996" s="40"/>
      <c r="BZ996" s="40"/>
      <c r="CA996" s="40"/>
    </row>
    <row r="997" spans="1:79" ht="138">
      <c r="A997" s="49" t="s">
        <v>3974</v>
      </c>
      <c r="B997" s="37" t="s">
        <v>1362</v>
      </c>
      <c r="C997" s="31" t="s">
        <v>415</v>
      </c>
      <c r="D997" s="31" t="s">
        <v>402</v>
      </c>
      <c r="E997" s="22" t="s">
        <v>4087</v>
      </c>
      <c r="F997" s="23" t="s">
        <v>4088</v>
      </c>
      <c r="G997" s="23" t="s">
        <v>4089</v>
      </c>
      <c r="H997" s="23" t="s">
        <v>4090</v>
      </c>
      <c r="I997" s="23">
        <v>80111601</v>
      </c>
      <c r="J997" s="23" t="s">
        <v>385</v>
      </c>
      <c r="K997" s="23" t="s">
        <v>1490</v>
      </c>
      <c r="L997" s="23" t="s">
        <v>3070</v>
      </c>
      <c r="M997" s="24" t="s">
        <v>1477</v>
      </c>
      <c r="N997" s="24" t="s">
        <v>1477</v>
      </c>
      <c r="O997" s="24" t="s">
        <v>1477</v>
      </c>
      <c r="P997" s="24">
        <v>4</v>
      </c>
      <c r="Q997" s="24" t="s">
        <v>1546</v>
      </c>
      <c r="R997" s="24" t="s">
        <v>1550</v>
      </c>
      <c r="S997" s="25">
        <v>32000000</v>
      </c>
      <c r="T997" s="25">
        <v>32000000</v>
      </c>
      <c r="U997" s="24" t="s">
        <v>1560</v>
      </c>
      <c r="V997" s="24" t="s">
        <v>1561</v>
      </c>
      <c r="W997" s="23" t="s">
        <v>246</v>
      </c>
      <c r="X997" s="23" t="s">
        <v>1594</v>
      </c>
      <c r="Y997" s="23" t="s">
        <v>1615</v>
      </c>
      <c r="Z997" s="23" t="s">
        <v>1797</v>
      </c>
      <c r="AA997" s="23" t="s">
        <v>1818</v>
      </c>
      <c r="AB997" s="23" t="s">
        <v>1824</v>
      </c>
      <c r="AC997" s="36">
        <v>32000000</v>
      </c>
      <c r="AD997" s="36">
        <v>0</v>
      </c>
      <c r="AE997" s="36">
        <v>0</v>
      </c>
      <c r="AF997" s="36">
        <v>8000000</v>
      </c>
      <c r="AG997" s="36">
        <v>0</v>
      </c>
      <c r="AH997" s="36">
        <v>8000000</v>
      </c>
      <c r="AI997" s="36">
        <v>0</v>
      </c>
      <c r="AJ997" s="36">
        <v>8000000</v>
      </c>
      <c r="AK997" s="36">
        <v>0</v>
      </c>
      <c r="AL997" s="36">
        <v>8000000</v>
      </c>
      <c r="AM997" s="36">
        <v>0</v>
      </c>
      <c r="AN997" s="36">
        <v>0</v>
      </c>
      <c r="AO997" s="36">
        <v>0</v>
      </c>
      <c r="AP997" s="36">
        <v>0</v>
      </c>
      <c r="AQ997" s="36">
        <v>0</v>
      </c>
      <c r="AR997" s="36">
        <v>0</v>
      </c>
      <c r="AS997" s="36">
        <v>0</v>
      </c>
      <c r="AT997" s="36">
        <v>0</v>
      </c>
      <c r="AU997" s="36">
        <v>0</v>
      </c>
      <c r="AV997" s="36">
        <v>0</v>
      </c>
      <c r="AW997" s="36">
        <v>0</v>
      </c>
      <c r="AX997" s="36">
        <v>0</v>
      </c>
      <c r="AY997" s="36">
        <v>0</v>
      </c>
      <c r="AZ997" s="36">
        <v>0</v>
      </c>
      <c r="BA997" s="34"/>
      <c r="BB997" s="34"/>
      <c r="BC997" s="34"/>
      <c r="BD997" s="34"/>
      <c r="BE997" s="11" t="str">
        <f t="shared" si="102"/>
        <v>OK</v>
      </c>
      <c r="BF997" s="11" t="str">
        <f t="shared" si="103"/>
        <v>OK</v>
      </c>
      <c r="BG997" s="5">
        <f>+IF(B997&lt;&gt;"",COUNTBLANK(F997:AZ997),0)</f>
        <v>0</v>
      </c>
      <c r="BH997" s="12">
        <f t="shared" si="104"/>
        <v>32000000</v>
      </c>
      <c r="BI997" s="12">
        <f t="shared" si="105"/>
        <v>32000000</v>
      </c>
      <c r="BJ997" s="5">
        <f t="shared" si="106"/>
        <v>0</v>
      </c>
      <c r="BK997" s="5">
        <f t="shared" si="107"/>
        <v>0</v>
      </c>
      <c r="BL997" s="2">
        <v>5</v>
      </c>
      <c r="BM997" s="2">
        <v>2510</v>
      </c>
      <c r="BN997" s="2">
        <v>1</v>
      </c>
      <c r="BO997" s="16">
        <v>1</v>
      </c>
      <c r="BP997" s="2">
        <v>15</v>
      </c>
      <c r="BQ997" s="2">
        <v>100</v>
      </c>
      <c r="BT997" s="40"/>
      <c r="BU997" s="40"/>
      <c r="BV997" s="40"/>
      <c r="BW997" s="40"/>
      <c r="BX997" s="40"/>
      <c r="BY997" s="40"/>
      <c r="BZ997" s="40"/>
      <c r="CA997" s="40"/>
    </row>
    <row r="998" spans="1:79" ht="138">
      <c r="A998" s="49" t="s">
        <v>3974</v>
      </c>
      <c r="B998" s="37" t="s">
        <v>1363</v>
      </c>
      <c r="C998" s="31" t="s">
        <v>415</v>
      </c>
      <c r="D998" s="31" t="s">
        <v>402</v>
      </c>
      <c r="E998" s="22" t="s">
        <v>4087</v>
      </c>
      <c r="F998" s="23" t="s">
        <v>4088</v>
      </c>
      <c r="G998" s="23" t="s">
        <v>4089</v>
      </c>
      <c r="H998" s="23" t="s">
        <v>4090</v>
      </c>
      <c r="I998" s="23">
        <v>80111601</v>
      </c>
      <c r="J998" s="23" t="s">
        <v>385</v>
      </c>
      <c r="K998" s="23" t="s">
        <v>1490</v>
      </c>
      <c r="L998" s="23" t="s">
        <v>3071</v>
      </c>
      <c r="M998" s="24" t="s">
        <v>1477</v>
      </c>
      <c r="N998" s="24" t="s">
        <v>1477</v>
      </c>
      <c r="O998" s="24" t="s">
        <v>1477</v>
      </c>
      <c r="P998" s="24">
        <v>4</v>
      </c>
      <c r="Q998" s="24" t="s">
        <v>1546</v>
      </c>
      <c r="R998" s="24" t="s">
        <v>1550</v>
      </c>
      <c r="S998" s="25">
        <v>32000000</v>
      </c>
      <c r="T998" s="25">
        <v>32000000</v>
      </c>
      <c r="U998" s="24" t="s">
        <v>1560</v>
      </c>
      <c r="V998" s="24" t="s">
        <v>1561</v>
      </c>
      <c r="W998" s="23" t="s">
        <v>246</v>
      </c>
      <c r="X998" s="23" t="s">
        <v>1594</v>
      </c>
      <c r="Y998" s="23" t="s">
        <v>1615</v>
      </c>
      <c r="Z998" s="23" t="s">
        <v>1797</v>
      </c>
      <c r="AA998" s="23" t="s">
        <v>1818</v>
      </c>
      <c r="AB998" s="23" t="s">
        <v>1824</v>
      </c>
      <c r="AC998" s="36">
        <v>32000000</v>
      </c>
      <c r="AD998" s="36">
        <v>0</v>
      </c>
      <c r="AE998" s="36">
        <v>0</v>
      </c>
      <c r="AF998" s="36">
        <v>8000000</v>
      </c>
      <c r="AG998" s="36">
        <v>0</v>
      </c>
      <c r="AH998" s="36">
        <v>8000000</v>
      </c>
      <c r="AI998" s="36">
        <v>0</v>
      </c>
      <c r="AJ998" s="36">
        <v>8000000</v>
      </c>
      <c r="AK998" s="36">
        <v>0</v>
      </c>
      <c r="AL998" s="36">
        <v>8000000</v>
      </c>
      <c r="AM998" s="36">
        <v>0</v>
      </c>
      <c r="AN998" s="36">
        <v>0</v>
      </c>
      <c r="AO998" s="36">
        <v>0</v>
      </c>
      <c r="AP998" s="36">
        <v>0</v>
      </c>
      <c r="AQ998" s="36">
        <v>0</v>
      </c>
      <c r="AR998" s="36">
        <v>0</v>
      </c>
      <c r="AS998" s="36">
        <v>0</v>
      </c>
      <c r="AT998" s="36">
        <v>0</v>
      </c>
      <c r="AU998" s="36">
        <v>0</v>
      </c>
      <c r="AV998" s="36">
        <v>0</v>
      </c>
      <c r="AW998" s="36">
        <v>0</v>
      </c>
      <c r="AX998" s="36">
        <v>0</v>
      </c>
      <c r="AY998" s="36">
        <v>0</v>
      </c>
      <c r="AZ998" s="36">
        <v>0</v>
      </c>
      <c r="BA998" s="34"/>
      <c r="BB998" s="34"/>
      <c r="BC998" s="34"/>
      <c r="BD998" s="34"/>
      <c r="BE998" s="11" t="str">
        <f t="shared" si="102"/>
        <v>OK</v>
      </c>
      <c r="BF998" s="11" t="str">
        <f t="shared" si="103"/>
        <v>OK</v>
      </c>
      <c r="BG998" s="5">
        <f>+IF(B998&lt;&gt;"",COUNTBLANK(F998:AZ998),0)</f>
        <v>0</v>
      </c>
      <c r="BH998" s="12">
        <f t="shared" si="104"/>
        <v>32000000</v>
      </c>
      <c r="BI998" s="12">
        <f t="shared" si="105"/>
        <v>32000000</v>
      </c>
      <c r="BJ998" s="5">
        <f t="shared" si="106"/>
        <v>0</v>
      </c>
      <c r="BK998" s="5">
        <f t="shared" si="107"/>
        <v>0</v>
      </c>
      <c r="BL998" s="2">
        <v>5</v>
      </c>
      <c r="BM998" s="2">
        <v>2510</v>
      </c>
      <c r="BN998" s="2">
        <v>1</v>
      </c>
      <c r="BO998" s="16">
        <v>1</v>
      </c>
      <c r="BP998" s="2">
        <v>15</v>
      </c>
      <c r="BQ998" s="2">
        <v>101</v>
      </c>
      <c r="BT998" s="40"/>
      <c r="BU998" s="40"/>
      <c r="BV998" s="40"/>
      <c r="BW998" s="40"/>
      <c r="BX998" s="40"/>
      <c r="BY998" s="40"/>
      <c r="BZ998" s="40"/>
      <c r="CA998" s="40"/>
    </row>
    <row r="999" spans="1:79" ht="138">
      <c r="A999" s="49" t="s">
        <v>3974</v>
      </c>
      <c r="B999" s="37" t="s">
        <v>1364</v>
      </c>
      <c r="C999" s="31" t="s">
        <v>415</v>
      </c>
      <c r="D999" s="31" t="s">
        <v>402</v>
      </c>
      <c r="E999" s="22" t="s">
        <v>4087</v>
      </c>
      <c r="F999" s="23" t="s">
        <v>4088</v>
      </c>
      <c r="G999" s="23" t="s">
        <v>4089</v>
      </c>
      <c r="H999" s="23" t="s">
        <v>4090</v>
      </c>
      <c r="I999" s="23">
        <v>80111604</v>
      </c>
      <c r="J999" s="23" t="s">
        <v>385</v>
      </c>
      <c r="K999" s="23" t="s">
        <v>1490</v>
      </c>
      <c r="L999" s="23" t="s">
        <v>3072</v>
      </c>
      <c r="M999" s="24" t="s">
        <v>1477</v>
      </c>
      <c r="N999" s="24" t="s">
        <v>1477</v>
      </c>
      <c r="O999" s="24" t="s">
        <v>421</v>
      </c>
      <c r="P999" s="24">
        <v>4</v>
      </c>
      <c r="Q999" s="24" t="s">
        <v>1546</v>
      </c>
      <c r="R999" s="24" t="s">
        <v>1550</v>
      </c>
      <c r="S999" s="25">
        <v>32000000</v>
      </c>
      <c r="T999" s="25">
        <v>32000000</v>
      </c>
      <c r="U999" s="24" t="s">
        <v>1560</v>
      </c>
      <c r="V999" s="24" t="s">
        <v>1561</v>
      </c>
      <c r="W999" s="23" t="s">
        <v>246</v>
      </c>
      <c r="X999" s="23" t="s">
        <v>1594</v>
      </c>
      <c r="Y999" s="23" t="s">
        <v>1615</v>
      </c>
      <c r="Z999" s="23" t="s">
        <v>1797</v>
      </c>
      <c r="AA999" s="23" t="s">
        <v>1818</v>
      </c>
      <c r="AB999" s="23" t="s">
        <v>1824</v>
      </c>
      <c r="AC999" s="36">
        <v>0</v>
      </c>
      <c r="AD999" s="36">
        <v>0</v>
      </c>
      <c r="AE999" s="36">
        <v>32000000</v>
      </c>
      <c r="AF999" s="36">
        <v>0</v>
      </c>
      <c r="AG999" s="36">
        <v>0</v>
      </c>
      <c r="AH999" s="36">
        <v>8000000</v>
      </c>
      <c r="AI999" s="36">
        <v>0</v>
      </c>
      <c r="AJ999" s="36">
        <v>8000000</v>
      </c>
      <c r="AK999" s="36">
        <v>0</v>
      </c>
      <c r="AL999" s="36">
        <v>8000000</v>
      </c>
      <c r="AM999" s="36">
        <v>0</v>
      </c>
      <c r="AN999" s="36">
        <v>8000000</v>
      </c>
      <c r="AO999" s="36">
        <v>0</v>
      </c>
      <c r="AP999" s="36">
        <v>0</v>
      </c>
      <c r="AQ999" s="36">
        <v>0</v>
      </c>
      <c r="AR999" s="36">
        <v>0</v>
      </c>
      <c r="AS999" s="36">
        <v>0</v>
      </c>
      <c r="AT999" s="36">
        <v>0</v>
      </c>
      <c r="AU999" s="36">
        <v>0</v>
      </c>
      <c r="AV999" s="36">
        <v>0</v>
      </c>
      <c r="AW999" s="36">
        <v>0</v>
      </c>
      <c r="AX999" s="36">
        <v>0</v>
      </c>
      <c r="AY999" s="36">
        <v>0</v>
      </c>
      <c r="AZ999" s="36">
        <v>0</v>
      </c>
      <c r="BA999" s="34"/>
      <c r="BB999" s="34"/>
      <c r="BC999" s="34"/>
      <c r="BD999" s="34"/>
      <c r="BE999" s="11" t="str">
        <f t="shared" si="102"/>
        <v>OK</v>
      </c>
      <c r="BF999" s="11" t="str">
        <f t="shared" si="103"/>
        <v>OK</v>
      </c>
      <c r="BG999" s="5">
        <f>+IF(B999&lt;&gt;"",COUNTBLANK(F999:AZ999),0)</f>
        <v>0</v>
      </c>
      <c r="BH999" s="12">
        <f t="shared" si="104"/>
        <v>32000000</v>
      </c>
      <c r="BI999" s="12">
        <f t="shared" si="105"/>
        <v>32000000</v>
      </c>
      <c r="BJ999" s="5">
        <f t="shared" si="106"/>
        <v>0</v>
      </c>
      <c r="BK999" s="5">
        <f t="shared" si="107"/>
        <v>0</v>
      </c>
      <c r="BL999" s="2">
        <v>5</v>
      </c>
      <c r="BM999" s="2">
        <v>2510</v>
      </c>
      <c r="BN999" s="2">
        <v>1</v>
      </c>
      <c r="BO999" s="16">
        <v>1</v>
      </c>
      <c r="BP999" s="2">
        <v>15</v>
      </c>
      <c r="BQ999" s="2">
        <v>102</v>
      </c>
      <c r="BT999" s="40"/>
      <c r="BU999" s="40"/>
      <c r="BV999" s="40"/>
      <c r="BW999" s="40"/>
      <c r="BX999" s="40"/>
      <c r="BY999" s="40"/>
      <c r="BZ999" s="40"/>
      <c r="CA999" s="40"/>
    </row>
    <row r="1000" spans="1:79" ht="110.4">
      <c r="A1000" s="49" t="s">
        <v>3974</v>
      </c>
      <c r="B1000" s="37" t="s">
        <v>1365</v>
      </c>
      <c r="C1000" s="31" t="s">
        <v>415</v>
      </c>
      <c r="D1000" s="31" t="s">
        <v>402</v>
      </c>
      <c r="E1000" s="22" t="s">
        <v>4087</v>
      </c>
      <c r="F1000" s="23" t="s">
        <v>4088</v>
      </c>
      <c r="G1000" s="23" t="s">
        <v>4089</v>
      </c>
      <c r="H1000" s="23" t="s">
        <v>4090</v>
      </c>
      <c r="I1000" s="23">
        <v>80111604</v>
      </c>
      <c r="J1000" s="23" t="s">
        <v>385</v>
      </c>
      <c r="K1000" s="23" t="s">
        <v>1490</v>
      </c>
      <c r="L1000" s="23" t="s">
        <v>3073</v>
      </c>
      <c r="M1000" s="24" t="s">
        <v>1477</v>
      </c>
      <c r="N1000" s="24" t="s">
        <v>1477</v>
      </c>
      <c r="O1000" s="24" t="s">
        <v>1477</v>
      </c>
      <c r="P1000" s="24">
        <v>4</v>
      </c>
      <c r="Q1000" s="24" t="s">
        <v>1546</v>
      </c>
      <c r="R1000" s="24" t="s">
        <v>1550</v>
      </c>
      <c r="S1000" s="25">
        <v>32000000</v>
      </c>
      <c r="T1000" s="25">
        <v>32000000</v>
      </c>
      <c r="U1000" s="24" t="s">
        <v>1560</v>
      </c>
      <c r="V1000" s="24" t="s">
        <v>1561</v>
      </c>
      <c r="W1000" s="23" t="s">
        <v>246</v>
      </c>
      <c r="X1000" s="23" t="s">
        <v>1594</v>
      </c>
      <c r="Y1000" s="23" t="s">
        <v>1615</v>
      </c>
      <c r="Z1000" s="23" t="s">
        <v>1795</v>
      </c>
      <c r="AA1000" s="23" t="s">
        <v>1818</v>
      </c>
      <c r="AB1000" s="23" t="s">
        <v>1824</v>
      </c>
      <c r="AC1000" s="36">
        <v>32000000</v>
      </c>
      <c r="AD1000" s="36">
        <v>0</v>
      </c>
      <c r="AE1000" s="36">
        <v>0</v>
      </c>
      <c r="AF1000" s="36">
        <v>8000000</v>
      </c>
      <c r="AG1000" s="36">
        <v>0</v>
      </c>
      <c r="AH1000" s="36">
        <v>8000000</v>
      </c>
      <c r="AI1000" s="36">
        <v>0</v>
      </c>
      <c r="AJ1000" s="36">
        <v>8000000</v>
      </c>
      <c r="AK1000" s="36">
        <v>0</v>
      </c>
      <c r="AL1000" s="36">
        <v>8000000</v>
      </c>
      <c r="AM1000" s="36">
        <v>0</v>
      </c>
      <c r="AN1000" s="36">
        <v>0</v>
      </c>
      <c r="AO1000" s="36">
        <v>0</v>
      </c>
      <c r="AP1000" s="36">
        <v>0</v>
      </c>
      <c r="AQ1000" s="36">
        <v>0</v>
      </c>
      <c r="AR1000" s="36">
        <v>0</v>
      </c>
      <c r="AS1000" s="36">
        <v>0</v>
      </c>
      <c r="AT1000" s="36">
        <v>0</v>
      </c>
      <c r="AU1000" s="36">
        <v>0</v>
      </c>
      <c r="AV1000" s="36">
        <v>0</v>
      </c>
      <c r="AW1000" s="36">
        <v>0</v>
      </c>
      <c r="AX1000" s="36">
        <v>0</v>
      </c>
      <c r="AY1000" s="36">
        <v>0</v>
      </c>
      <c r="AZ1000" s="36">
        <v>0</v>
      </c>
      <c r="BA1000" s="34"/>
      <c r="BB1000" s="34"/>
      <c r="BC1000" s="34"/>
      <c r="BD1000" s="34"/>
      <c r="BE1000" s="11" t="str">
        <f t="shared" si="102"/>
        <v>OK</v>
      </c>
      <c r="BF1000" s="11" t="str">
        <f t="shared" si="103"/>
        <v>OK</v>
      </c>
      <c r="BG1000" s="5">
        <f>+IF(B1000&lt;&gt;"",COUNTBLANK(F1000:AZ1000),0)</f>
        <v>0</v>
      </c>
      <c r="BH1000" s="12">
        <f t="shared" si="104"/>
        <v>32000000</v>
      </c>
      <c r="BI1000" s="12">
        <f t="shared" si="105"/>
        <v>32000000</v>
      </c>
      <c r="BJ1000" s="5">
        <f t="shared" si="106"/>
        <v>0</v>
      </c>
      <c r="BK1000" s="5">
        <f t="shared" si="107"/>
        <v>0</v>
      </c>
      <c r="BL1000" s="2">
        <v>5</v>
      </c>
      <c r="BM1000" s="2">
        <v>2510</v>
      </c>
      <c r="BN1000" s="2">
        <v>1</v>
      </c>
      <c r="BO1000" s="16">
        <v>1</v>
      </c>
      <c r="BP1000" s="2">
        <v>15</v>
      </c>
      <c r="BQ1000" s="2">
        <v>103</v>
      </c>
      <c r="BT1000" s="40"/>
      <c r="BU1000" s="40"/>
      <c r="BV1000" s="40"/>
      <c r="BW1000" s="40"/>
      <c r="BX1000" s="40"/>
      <c r="BY1000" s="40"/>
      <c r="BZ1000" s="40"/>
      <c r="CA1000" s="40"/>
    </row>
    <row r="1001" spans="1:79" ht="96.6">
      <c r="A1001" s="49" t="s">
        <v>3974</v>
      </c>
      <c r="B1001" s="37" t="s">
        <v>1366</v>
      </c>
      <c r="C1001" s="31" t="s">
        <v>415</v>
      </c>
      <c r="D1001" s="31" t="s">
        <v>402</v>
      </c>
      <c r="E1001" s="22" t="s">
        <v>4087</v>
      </c>
      <c r="F1001" s="23" t="s">
        <v>4088</v>
      </c>
      <c r="G1001" s="23" t="s">
        <v>4089</v>
      </c>
      <c r="H1001" s="23" t="s">
        <v>4090</v>
      </c>
      <c r="I1001" s="23">
        <v>80111604</v>
      </c>
      <c r="J1001" s="23" t="s">
        <v>385</v>
      </c>
      <c r="K1001" s="23" t="s">
        <v>1490</v>
      </c>
      <c r="L1001" s="23" t="s">
        <v>3074</v>
      </c>
      <c r="M1001" s="24" t="s">
        <v>1477</v>
      </c>
      <c r="N1001" s="24" t="s">
        <v>421</v>
      </c>
      <c r="O1001" s="24" t="s">
        <v>422</v>
      </c>
      <c r="P1001" s="24">
        <v>10</v>
      </c>
      <c r="Q1001" s="24" t="s">
        <v>1546</v>
      </c>
      <c r="R1001" s="24" t="s">
        <v>1550</v>
      </c>
      <c r="S1001" s="25">
        <v>80000000</v>
      </c>
      <c r="T1001" s="25">
        <v>80000000</v>
      </c>
      <c r="U1001" s="24" t="s">
        <v>1560</v>
      </c>
      <c r="V1001" s="24" t="s">
        <v>1561</v>
      </c>
      <c r="W1001" s="23" t="s">
        <v>246</v>
      </c>
      <c r="X1001" s="23" t="s">
        <v>1594</v>
      </c>
      <c r="Y1001" s="23" t="s">
        <v>1615</v>
      </c>
      <c r="Z1001" s="23" t="s">
        <v>1798</v>
      </c>
      <c r="AA1001" s="23" t="s">
        <v>1818</v>
      </c>
      <c r="AB1001" s="23" t="s">
        <v>1824</v>
      </c>
      <c r="AC1001" s="36">
        <v>0</v>
      </c>
      <c r="AD1001" s="36">
        <v>0</v>
      </c>
      <c r="AE1001" s="36">
        <v>0</v>
      </c>
      <c r="AF1001" s="36">
        <v>0</v>
      </c>
      <c r="AG1001" s="36">
        <v>80000000</v>
      </c>
      <c r="AH1001" s="36">
        <v>0</v>
      </c>
      <c r="AI1001" s="36">
        <v>0</v>
      </c>
      <c r="AJ1001" s="36">
        <v>8000000</v>
      </c>
      <c r="AK1001" s="36">
        <v>0</v>
      </c>
      <c r="AL1001" s="36">
        <v>8000000</v>
      </c>
      <c r="AM1001" s="36">
        <v>0</v>
      </c>
      <c r="AN1001" s="36">
        <v>8000000</v>
      </c>
      <c r="AO1001" s="36">
        <v>0</v>
      </c>
      <c r="AP1001" s="36">
        <v>8000000</v>
      </c>
      <c r="AQ1001" s="36">
        <v>0</v>
      </c>
      <c r="AR1001" s="36">
        <v>8000000</v>
      </c>
      <c r="AS1001" s="36">
        <v>0</v>
      </c>
      <c r="AT1001" s="36">
        <v>8000000</v>
      </c>
      <c r="AU1001" s="36">
        <v>0</v>
      </c>
      <c r="AV1001" s="36">
        <v>8000000</v>
      </c>
      <c r="AW1001" s="36">
        <v>0</v>
      </c>
      <c r="AX1001" s="36">
        <v>8000000</v>
      </c>
      <c r="AY1001" s="36">
        <v>0</v>
      </c>
      <c r="AZ1001" s="36">
        <v>16000000</v>
      </c>
      <c r="BA1001" s="34"/>
      <c r="BB1001" s="34"/>
      <c r="BC1001" s="34"/>
      <c r="BD1001" s="34"/>
      <c r="BE1001" s="11" t="str">
        <f t="shared" si="102"/>
        <v>OK</v>
      </c>
      <c r="BF1001" s="11" t="str">
        <f t="shared" si="103"/>
        <v>OK</v>
      </c>
      <c r="BG1001" s="5">
        <f>+IF(B1001&lt;&gt;"",COUNTBLANK(F1001:AZ1001),0)</f>
        <v>0</v>
      </c>
      <c r="BH1001" s="12">
        <f t="shared" si="104"/>
        <v>80000000</v>
      </c>
      <c r="BI1001" s="12">
        <f t="shared" si="105"/>
        <v>80000000</v>
      </c>
      <c r="BJ1001" s="5">
        <f t="shared" si="106"/>
        <v>0</v>
      </c>
      <c r="BK1001" s="5">
        <f t="shared" si="107"/>
        <v>0</v>
      </c>
      <c r="BL1001" s="2">
        <v>5</v>
      </c>
      <c r="BM1001" s="2">
        <v>2510</v>
      </c>
      <c r="BN1001" s="2">
        <v>1</v>
      </c>
      <c r="BO1001" s="16">
        <v>1</v>
      </c>
      <c r="BP1001" s="2">
        <v>15</v>
      </c>
      <c r="BQ1001" s="2">
        <v>104</v>
      </c>
      <c r="BT1001" s="40"/>
      <c r="BU1001" s="40"/>
      <c r="BV1001" s="40"/>
      <c r="BW1001" s="40"/>
      <c r="BX1001" s="40"/>
      <c r="BY1001" s="40"/>
      <c r="BZ1001" s="40"/>
      <c r="CA1001" s="40"/>
    </row>
    <row r="1002" spans="1:79" ht="96.6">
      <c r="A1002" s="49" t="s">
        <v>3974</v>
      </c>
      <c r="B1002" s="37" t="s">
        <v>1367</v>
      </c>
      <c r="C1002" s="31" t="s">
        <v>415</v>
      </c>
      <c r="D1002" s="31" t="s">
        <v>402</v>
      </c>
      <c r="E1002" s="22" t="s">
        <v>4087</v>
      </c>
      <c r="F1002" s="23" t="s">
        <v>4088</v>
      </c>
      <c r="G1002" s="23" t="s">
        <v>4089</v>
      </c>
      <c r="H1002" s="23" t="s">
        <v>4090</v>
      </c>
      <c r="I1002" s="23">
        <v>80111604</v>
      </c>
      <c r="J1002" s="23" t="s">
        <v>385</v>
      </c>
      <c r="K1002" s="23" t="s">
        <v>1490</v>
      </c>
      <c r="L1002" s="23" t="s">
        <v>3075</v>
      </c>
      <c r="M1002" s="24" t="s">
        <v>1477</v>
      </c>
      <c r="N1002" s="24" t="s">
        <v>421</v>
      </c>
      <c r="O1002" s="24" t="s">
        <v>422</v>
      </c>
      <c r="P1002" s="24">
        <v>10</v>
      </c>
      <c r="Q1002" s="24" t="s">
        <v>1546</v>
      </c>
      <c r="R1002" s="24" t="s">
        <v>1550</v>
      </c>
      <c r="S1002" s="25">
        <v>62916960</v>
      </c>
      <c r="T1002" s="25">
        <v>62916960</v>
      </c>
      <c r="U1002" s="24" t="s">
        <v>1560</v>
      </c>
      <c r="V1002" s="24" t="s">
        <v>1561</v>
      </c>
      <c r="W1002" s="23" t="s">
        <v>246</v>
      </c>
      <c r="X1002" s="23" t="s">
        <v>1594</v>
      </c>
      <c r="Y1002" s="23" t="s">
        <v>1615</v>
      </c>
      <c r="Z1002" s="23" t="s">
        <v>1798</v>
      </c>
      <c r="AA1002" s="23" t="s">
        <v>1818</v>
      </c>
      <c r="AB1002" s="23" t="s">
        <v>1824</v>
      </c>
      <c r="AC1002" s="36">
        <v>0</v>
      </c>
      <c r="AD1002" s="36">
        <v>0</v>
      </c>
      <c r="AE1002" s="36">
        <v>0</v>
      </c>
      <c r="AF1002" s="36">
        <v>0</v>
      </c>
      <c r="AG1002" s="36">
        <v>62916960</v>
      </c>
      <c r="AH1002" s="36">
        <v>0</v>
      </c>
      <c r="AI1002" s="36">
        <v>0</v>
      </c>
      <c r="AJ1002" s="36">
        <v>6291696</v>
      </c>
      <c r="AK1002" s="36">
        <v>0</v>
      </c>
      <c r="AL1002" s="36">
        <v>6291696</v>
      </c>
      <c r="AM1002" s="36">
        <v>0</v>
      </c>
      <c r="AN1002" s="36">
        <v>6291696</v>
      </c>
      <c r="AO1002" s="36">
        <v>0</v>
      </c>
      <c r="AP1002" s="36">
        <v>6291696</v>
      </c>
      <c r="AQ1002" s="36">
        <v>0</v>
      </c>
      <c r="AR1002" s="36">
        <v>6291696</v>
      </c>
      <c r="AS1002" s="36">
        <v>0</v>
      </c>
      <c r="AT1002" s="36">
        <v>6291696</v>
      </c>
      <c r="AU1002" s="36">
        <v>0</v>
      </c>
      <c r="AV1002" s="36">
        <v>6291696</v>
      </c>
      <c r="AW1002" s="36">
        <v>0</v>
      </c>
      <c r="AX1002" s="36">
        <v>6291696</v>
      </c>
      <c r="AY1002" s="36">
        <v>0</v>
      </c>
      <c r="AZ1002" s="36">
        <v>12583392</v>
      </c>
      <c r="BA1002" s="34"/>
      <c r="BB1002" s="34"/>
      <c r="BC1002" s="34"/>
      <c r="BD1002" s="34"/>
      <c r="BE1002" s="11" t="str">
        <f t="shared" si="102"/>
        <v>OK</v>
      </c>
      <c r="BF1002" s="11" t="str">
        <f t="shared" si="103"/>
        <v>OK</v>
      </c>
      <c r="BG1002" s="5">
        <f>+IF(B1002&lt;&gt;"",COUNTBLANK(F1002:AZ1002),0)</f>
        <v>0</v>
      </c>
      <c r="BH1002" s="12">
        <f t="shared" si="104"/>
        <v>62916960</v>
      </c>
      <c r="BI1002" s="12">
        <f t="shared" si="105"/>
        <v>62916960</v>
      </c>
      <c r="BJ1002" s="5">
        <f t="shared" si="106"/>
        <v>0</v>
      </c>
      <c r="BK1002" s="5">
        <f t="shared" si="107"/>
        <v>0</v>
      </c>
      <c r="BL1002" s="2">
        <v>5</v>
      </c>
      <c r="BM1002" s="2">
        <v>2510</v>
      </c>
      <c r="BN1002" s="2">
        <v>1</v>
      </c>
      <c r="BO1002" s="16">
        <v>1</v>
      </c>
      <c r="BP1002" s="2">
        <v>15</v>
      </c>
      <c r="BQ1002" s="2">
        <v>105</v>
      </c>
      <c r="BT1002" s="40"/>
      <c r="BU1002" s="40"/>
      <c r="BV1002" s="40"/>
      <c r="BW1002" s="40"/>
      <c r="BX1002" s="40"/>
      <c r="BY1002" s="40"/>
      <c r="BZ1002" s="40"/>
      <c r="CA1002" s="40"/>
    </row>
    <row r="1003" spans="1:79" ht="55.2">
      <c r="A1003" s="49" t="s">
        <v>3974</v>
      </c>
      <c r="B1003" s="37" t="s">
        <v>1368</v>
      </c>
      <c r="C1003" s="31" t="s">
        <v>415</v>
      </c>
      <c r="D1003" s="31" t="s">
        <v>402</v>
      </c>
      <c r="E1003" s="22" t="s">
        <v>4087</v>
      </c>
      <c r="F1003" s="23" t="s">
        <v>4088</v>
      </c>
      <c r="G1003" s="23" t="s">
        <v>4089</v>
      </c>
      <c r="H1003" s="23" t="s">
        <v>4090</v>
      </c>
      <c r="I1003" s="23">
        <v>80111604</v>
      </c>
      <c r="J1003" s="23" t="s">
        <v>385</v>
      </c>
      <c r="K1003" s="23" t="s">
        <v>1490</v>
      </c>
      <c r="L1003" s="23" t="s">
        <v>3076</v>
      </c>
      <c r="M1003" s="24" t="s">
        <v>1477</v>
      </c>
      <c r="N1003" s="24" t="s">
        <v>421</v>
      </c>
      <c r="O1003" s="24" t="s">
        <v>422</v>
      </c>
      <c r="P1003" s="24">
        <v>10</v>
      </c>
      <c r="Q1003" s="24" t="s">
        <v>1546</v>
      </c>
      <c r="R1003" s="24" t="s">
        <v>1550</v>
      </c>
      <c r="S1003" s="25">
        <v>62916960</v>
      </c>
      <c r="T1003" s="25">
        <v>62916960</v>
      </c>
      <c r="U1003" s="24" t="s">
        <v>1560</v>
      </c>
      <c r="V1003" s="24" t="s">
        <v>1561</v>
      </c>
      <c r="W1003" s="23" t="s">
        <v>246</v>
      </c>
      <c r="X1003" s="23" t="s">
        <v>1594</v>
      </c>
      <c r="Y1003" s="23" t="s">
        <v>1615</v>
      </c>
      <c r="Z1003" s="23" t="s">
        <v>1798</v>
      </c>
      <c r="AA1003" s="23" t="s">
        <v>1818</v>
      </c>
      <c r="AB1003" s="23" t="s">
        <v>1824</v>
      </c>
      <c r="AC1003" s="36">
        <v>0</v>
      </c>
      <c r="AD1003" s="36">
        <v>0</v>
      </c>
      <c r="AE1003" s="36">
        <v>0</v>
      </c>
      <c r="AF1003" s="36">
        <v>0</v>
      </c>
      <c r="AG1003" s="36">
        <v>62916960</v>
      </c>
      <c r="AH1003" s="36">
        <v>0</v>
      </c>
      <c r="AI1003" s="36">
        <v>0</v>
      </c>
      <c r="AJ1003" s="36">
        <v>6291696</v>
      </c>
      <c r="AK1003" s="36">
        <v>0</v>
      </c>
      <c r="AL1003" s="36">
        <v>6291696</v>
      </c>
      <c r="AM1003" s="36">
        <v>0</v>
      </c>
      <c r="AN1003" s="36">
        <v>6291696</v>
      </c>
      <c r="AO1003" s="36">
        <v>0</v>
      </c>
      <c r="AP1003" s="36">
        <v>6291696</v>
      </c>
      <c r="AQ1003" s="36">
        <v>0</v>
      </c>
      <c r="AR1003" s="36">
        <v>6291696</v>
      </c>
      <c r="AS1003" s="36">
        <v>0</v>
      </c>
      <c r="AT1003" s="36">
        <v>6291696</v>
      </c>
      <c r="AU1003" s="36">
        <v>0</v>
      </c>
      <c r="AV1003" s="36">
        <v>6291696</v>
      </c>
      <c r="AW1003" s="36">
        <v>0</v>
      </c>
      <c r="AX1003" s="36">
        <v>6291696</v>
      </c>
      <c r="AY1003" s="36">
        <v>0</v>
      </c>
      <c r="AZ1003" s="36">
        <v>12583392</v>
      </c>
      <c r="BA1003" s="34"/>
      <c r="BB1003" s="34"/>
      <c r="BC1003" s="34"/>
      <c r="BD1003" s="34"/>
      <c r="BE1003" s="11" t="str">
        <f t="shared" si="102"/>
        <v>OK</v>
      </c>
      <c r="BF1003" s="11" t="str">
        <f t="shared" si="103"/>
        <v>OK</v>
      </c>
      <c r="BG1003" s="5">
        <f>+IF(B1003&lt;&gt;"",COUNTBLANK(F1003:AZ1003),0)</f>
        <v>0</v>
      </c>
      <c r="BH1003" s="12">
        <f t="shared" si="104"/>
        <v>62916960</v>
      </c>
      <c r="BI1003" s="12">
        <f t="shared" si="105"/>
        <v>62916960</v>
      </c>
      <c r="BJ1003" s="5">
        <f t="shared" si="106"/>
        <v>0</v>
      </c>
      <c r="BK1003" s="5">
        <f t="shared" si="107"/>
        <v>0</v>
      </c>
      <c r="BL1003" s="2">
        <v>5</v>
      </c>
      <c r="BM1003" s="2">
        <v>2510</v>
      </c>
      <c r="BN1003" s="2">
        <v>1</v>
      </c>
      <c r="BO1003" s="16">
        <v>1</v>
      </c>
      <c r="BP1003" s="2">
        <v>15</v>
      </c>
      <c r="BQ1003" s="2">
        <v>106</v>
      </c>
      <c r="BT1003" s="40"/>
      <c r="BU1003" s="40"/>
      <c r="BV1003" s="40"/>
      <c r="BW1003" s="40"/>
      <c r="BX1003" s="40"/>
      <c r="BY1003" s="40"/>
      <c r="BZ1003" s="40"/>
      <c r="CA1003" s="40"/>
    </row>
    <row r="1004" spans="1:79" ht="110.4">
      <c r="A1004" s="49" t="s">
        <v>3974</v>
      </c>
      <c r="B1004" s="37" t="s">
        <v>1369</v>
      </c>
      <c r="C1004" s="31" t="s">
        <v>415</v>
      </c>
      <c r="D1004" s="31" t="s">
        <v>402</v>
      </c>
      <c r="E1004" s="22" t="s">
        <v>4087</v>
      </c>
      <c r="F1004" s="23" t="s">
        <v>4088</v>
      </c>
      <c r="G1004" s="23" t="s">
        <v>4089</v>
      </c>
      <c r="H1004" s="23" t="s">
        <v>4090</v>
      </c>
      <c r="I1004" s="23">
        <v>80111607</v>
      </c>
      <c r="J1004" s="23" t="s">
        <v>385</v>
      </c>
      <c r="K1004" s="23" t="s">
        <v>1478</v>
      </c>
      <c r="L1004" s="23" t="s">
        <v>3077</v>
      </c>
      <c r="M1004" s="24" t="s">
        <v>1477</v>
      </c>
      <c r="N1004" s="24" t="s">
        <v>1477</v>
      </c>
      <c r="O1004" s="24" t="s">
        <v>1477</v>
      </c>
      <c r="P1004" s="24">
        <v>11</v>
      </c>
      <c r="Q1004" s="24" t="s">
        <v>1546</v>
      </c>
      <c r="R1004" s="24" t="s">
        <v>1550</v>
      </c>
      <c r="S1004" s="25">
        <v>121000000</v>
      </c>
      <c r="T1004" s="25">
        <v>121000000</v>
      </c>
      <c r="U1004" s="24" t="s">
        <v>1560</v>
      </c>
      <c r="V1004" s="24" t="s">
        <v>1561</v>
      </c>
      <c r="W1004" s="23" t="s">
        <v>246</v>
      </c>
      <c r="X1004" s="23" t="s">
        <v>1594</v>
      </c>
      <c r="Y1004" s="23" t="s">
        <v>1615</v>
      </c>
      <c r="Z1004" s="23" t="s">
        <v>1799</v>
      </c>
      <c r="AA1004" s="23" t="s">
        <v>1818</v>
      </c>
      <c r="AB1004" s="23" t="s">
        <v>1824</v>
      </c>
      <c r="AC1004" s="36">
        <v>121000000</v>
      </c>
      <c r="AD1004" s="36">
        <v>0</v>
      </c>
      <c r="AE1004" s="36">
        <v>0</v>
      </c>
      <c r="AF1004" s="36">
        <v>5500000</v>
      </c>
      <c r="AG1004" s="36">
        <v>0</v>
      </c>
      <c r="AH1004" s="36">
        <v>11000000</v>
      </c>
      <c r="AI1004" s="36">
        <v>0</v>
      </c>
      <c r="AJ1004" s="36">
        <v>11000000</v>
      </c>
      <c r="AK1004" s="36">
        <v>0</v>
      </c>
      <c r="AL1004" s="36">
        <v>11000000</v>
      </c>
      <c r="AM1004" s="36">
        <v>0</v>
      </c>
      <c r="AN1004" s="36">
        <v>11000000</v>
      </c>
      <c r="AO1004" s="36">
        <v>0</v>
      </c>
      <c r="AP1004" s="36">
        <v>11000000</v>
      </c>
      <c r="AQ1004" s="36">
        <v>0</v>
      </c>
      <c r="AR1004" s="36">
        <v>11000000</v>
      </c>
      <c r="AS1004" s="36">
        <v>0</v>
      </c>
      <c r="AT1004" s="36">
        <v>11000000</v>
      </c>
      <c r="AU1004" s="36">
        <v>0</v>
      </c>
      <c r="AV1004" s="36">
        <v>11000000</v>
      </c>
      <c r="AW1004" s="36">
        <v>0</v>
      </c>
      <c r="AX1004" s="36">
        <v>11000000</v>
      </c>
      <c r="AY1004" s="36">
        <v>0</v>
      </c>
      <c r="AZ1004" s="36">
        <v>16500000</v>
      </c>
      <c r="BA1004" s="34"/>
      <c r="BB1004" s="34"/>
      <c r="BC1004" s="34"/>
      <c r="BD1004" s="34"/>
      <c r="BE1004" s="11" t="str">
        <f t="shared" si="102"/>
        <v>OK</v>
      </c>
      <c r="BF1004" s="11" t="str">
        <f t="shared" si="103"/>
        <v>OK</v>
      </c>
      <c r="BG1004" s="5">
        <f>+IF(B1004&lt;&gt;"",COUNTBLANK(F1004:AZ1004),0)</f>
        <v>0</v>
      </c>
      <c r="BH1004" s="12">
        <f t="shared" si="104"/>
        <v>121000000</v>
      </c>
      <c r="BI1004" s="12">
        <f t="shared" si="105"/>
        <v>121000000</v>
      </c>
      <c r="BJ1004" s="5">
        <f t="shared" si="106"/>
        <v>0</v>
      </c>
      <c r="BK1004" s="5">
        <f t="shared" si="107"/>
        <v>0</v>
      </c>
      <c r="BL1004" s="2">
        <v>5</v>
      </c>
      <c r="BM1004" s="2">
        <v>2510</v>
      </c>
      <c r="BN1004" s="2">
        <v>1</v>
      </c>
      <c r="BO1004" s="16">
        <v>1</v>
      </c>
      <c r="BP1004" s="2">
        <v>15</v>
      </c>
      <c r="BQ1004" s="2">
        <v>107</v>
      </c>
      <c r="BT1004" s="40"/>
      <c r="BU1004" s="40"/>
      <c r="BV1004" s="40"/>
      <c r="BW1004" s="40"/>
      <c r="BX1004" s="40"/>
      <c r="BY1004" s="40"/>
      <c r="BZ1004" s="40"/>
      <c r="CA1004" s="40"/>
    </row>
    <row r="1005" spans="1:79" ht="96.6">
      <c r="A1005" s="49" t="s">
        <v>3974</v>
      </c>
      <c r="B1005" s="37" t="s">
        <v>1370</v>
      </c>
      <c r="C1005" s="31" t="s">
        <v>415</v>
      </c>
      <c r="D1005" s="31" t="s">
        <v>402</v>
      </c>
      <c r="E1005" s="22" t="s">
        <v>4087</v>
      </c>
      <c r="F1005" s="23" t="s">
        <v>4088</v>
      </c>
      <c r="G1005" s="23" t="s">
        <v>4089</v>
      </c>
      <c r="H1005" s="23" t="s">
        <v>4090</v>
      </c>
      <c r="I1005" s="23">
        <v>80111607</v>
      </c>
      <c r="J1005" s="23" t="s">
        <v>385</v>
      </c>
      <c r="K1005" s="23" t="s">
        <v>1478</v>
      </c>
      <c r="L1005" s="23" t="s">
        <v>3078</v>
      </c>
      <c r="M1005" s="24" t="s">
        <v>1477</v>
      </c>
      <c r="N1005" s="24" t="s">
        <v>1477</v>
      </c>
      <c r="O1005" s="24" t="s">
        <v>1477</v>
      </c>
      <c r="P1005" s="24">
        <v>11</v>
      </c>
      <c r="Q1005" s="24" t="s">
        <v>1546</v>
      </c>
      <c r="R1005" s="24" t="s">
        <v>1550</v>
      </c>
      <c r="S1005" s="25">
        <v>105000000</v>
      </c>
      <c r="T1005" s="25">
        <v>105000000</v>
      </c>
      <c r="U1005" s="24" t="s">
        <v>1560</v>
      </c>
      <c r="V1005" s="24" t="s">
        <v>1561</v>
      </c>
      <c r="W1005" s="23" t="s">
        <v>246</v>
      </c>
      <c r="X1005" s="23" t="s">
        <v>1594</v>
      </c>
      <c r="Y1005" s="23" t="s">
        <v>1615</v>
      </c>
      <c r="Z1005" s="23" t="s">
        <v>1800</v>
      </c>
      <c r="AA1005" s="23" t="s">
        <v>1818</v>
      </c>
      <c r="AB1005" s="23" t="s">
        <v>1824</v>
      </c>
      <c r="AC1005" s="36">
        <v>105000000</v>
      </c>
      <c r="AD1005" s="36">
        <v>0</v>
      </c>
      <c r="AE1005" s="36">
        <v>0</v>
      </c>
      <c r="AF1005" s="36">
        <v>5000000</v>
      </c>
      <c r="AG1005" s="36">
        <v>0</v>
      </c>
      <c r="AH1005" s="36">
        <v>10000000</v>
      </c>
      <c r="AI1005" s="36">
        <v>0</v>
      </c>
      <c r="AJ1005" s="36">
        <v>10000000</v>
      </c>
      <c r="AK1005" s="36">
        <v>0</v>
      </c>
      <c r="AL1005" s="36">
        <v>10000000</v>
      </c>
      <c r="AM1005" s="36">
        <v>0</v>
      </c>
      <c r="AN1005" s="36">
        <v>10000000</v>
      </c>
      <c r="AO1005" s="36">
        <v>0</v>
      </c>
      <c r="AP1005" s="36">
        <v>10000000</v>
      </c>
      <c r="AQ1005" s="36">
        <v>0</v>
      </c>
      <c r="AR1005" s="36">
        <v>10000000</v>
      </c>
      <c r="AS1005" s="36">
        <v>0</v>
      </c>
      <c r="AT1005" s="36">
        <v>10000000</v>
      </c>
      <c r="AU1005" s="36">
        <v>0</v>
      </c>
      <c r="AV1005" s="36">
        <v>10000000</v>
      </c>
      <c r="AW1005" s="36">
        <v>0</v>
      </c>
      <c r="AX1005" s="36">
        <v>10000000</v>
      </c>
      <c r="AY1005" s="36">
        <v>0</v>
      </c>
      <c r="AZ1005" s="36">
        <v>10000000</v>
      </c>
      <c r="BA1005" s="34"/>
      <c r="BB1005" s="34"/>
      <c r="BC1005" s="34"/>
      <c r="BD1005" s="34"/>
      <c r="BE1005" s="11" t="str">
        <f t="shared" si="102"/>
        <v>OK</v>
      </c>
      <c r="BF1005" s="11" t="str">
        <f t="shared" si="103"/>
        <v>OK</v>
      </c>
      <c r="BG1005" s="5">
        <f>+IF(B1005&lt;&gt;"",COUNTBLANK(F1005:AZ1005),0)</f>
        <v>0</v>
      </c>
      <c r="BH1005" s="12">
        <f t="shared" si="104"/>
        <v>105000000</v>
      </c>
      <c r="BI1005" s="12">
        <f t="shared" si="105"/>
        <v>105000000</v>
      </c>
      <c r="BJ1005" s="5">
        <f t="shared" si="106"/>
        <v>0</v>
      </c>
      <c r="BK1005" s="5">
        <f t="shared" si="107"/>
        <v>0</v>
      </c>
      <c r="BL1005" s="2">
        <v>5</v>
      </c>
      <c r="BM1005" s="2">
        <v>2510</v>
      </c>
      <c r="BN1005" s="2">
        <v>1</v>
      </c>
      <c r="BO1005" s="16">
        <v>1</v>
      </c>
      <c r="BP1005" s="2">
        <v>15</v>
      </c>
      <c r="BQ1005" s="2">
        <v>108</v>
      </c>
      <c r="BT1005" s="40"/>
      <c r="BU1005" s="40"/>
      <c r="BV1005" s="40"/>
      <c r="BW1005" s="40"/>
      <c r="BX1005" s="40"/>
      <c r="BY1005" s="40"/>
      <c r="BZ1005" s="40"/>
      <c r="CA1005" s="40"/>
    </row>
    <row r="1006" spans="1:79" ht="96.6">
      <c r="A1006" s="49" t="s">
        <v>3974</v>
      </c>
      <c r="B1006" s="37" t="s">
        <v>1371</v>
      </c>
      <c r="C1006" s="31" t="s">
        <v>415</v>
      </c>
      <c r="D1006" s="31" t="s">
        <v>402</v>
      </c>
      <c r="E1006" s="22" t="s">
        <v>4087</v>
      </c>
      <c r="F1006" s="23" t="s">
        <v>4088</v>
      </c>
      <c r="G1006" s="23" t="s">
        <v>4089</v>
      </c>
      <c r="H1006" s="23" t="s">
        <v>4090</v>
      </c>
      <c r="I1006" s="23">
        <v>80111607</v>
      </c>
      <c r="J1006" s="23" t="s">
        <v>385</v>
      </c>
      <c r="K1006" s="23" t="s">
        <v>1478</v>
      </c>
      <c r="L1006" s="23" t="s">
        <v>3079</v>
      </c>
      <c r="M1006" s="24" t="s">
        <v>1477</v>
      </c>
      <c r="N1006" s="24" t="s">
        <v>1477</v>
      </c>
      <c r="O1006" s="24" t="s">
        <v>1477</v>
      </c>
      <c r="P1006" s="24">
        <v>11</v>
      </c>
      <c r="Q1006" s="24" t="s">
        <v>1546</v>
      </c>
      <c r="R1006" s="24" t="s">
        <v>1550</v>
      </c>
      <c r="S1006" s="25">
        <v>105000000</v>
      </c>
      <c r="T1006" s="25">
        <v>105000000</v>
      </c>
      <c r="U1006" s="24" t="s">
        <v>1560</v>
      </c>
      <c r="V1006" s="24" t="s">
        <v>1561</v>
      </c>
      <c r="W1006" s="23" t="s">
        <v>246</v>
      </c>
      <c r="X1006" s="23" t="s">
        <v>1594</v>
      </c>
      <c r="Y1006" s="23" t="s">
        <v>1615</v>
      </c>
      <c r="Z1006" s="23" t="s">
        <v>1801</v>
      </c>
      <c r="AA1006" s="23" t="s">
        <v>1818</v>
      </c>
      <c r="AB1006" s="23" t="s">
        <v>1824</v>
      </c>
      <c r="AC1006" s="36">
        <v>105000000</v>
      </c>
      <c r="AD1006" s="36">
        <v>0</v>
      </c>
      <c r="AE1006" s="36">
        <v>0</v>
      </c>
      <c r="AF1006" s="36">
        <v>5000000</v>
      </c>
      <c r="AG1006" s="36">
        <v>0</v>
      </c>
      <c r="AH1006" s="36">
        <v>10000000</v>
      </c>
      <c r="AI1006" s="36">
        <v>0</v>
      </c>
      <c r="AJ1006" s="36">
        <v>10000000</v>
      </c>
      <c r="AK1006" s="36">
        <v>0</v>
      </c>
      <c r="AL1006" s="36">
        <v>10000000</v>
      </c>
      <c r="AM1006" s="36">
        <v>0</v>
      </c>
      <c r="AN1006" s="36">
        <v>10000000</v>
      </c>
      <c r="AO1006" s="36">
        <v>0</v>
      </c>
      <c r="AP1006" s="36">
        <v>10000000</v>
      </c>
      <c r="AQ1006" s="36">
        <v>0</v>
      </c>
      <c r="AR1006" s="36">
        <v>10000000</v>
      </c>
      <c r="AS1006" s="36">
        <v>0</v>
      </c>
      <c r="AT1006" s="36">
        <v>10000000</v>
      </c>
      <c r="AU1006" s="36">
        <v>0</v>
      </c>
      <c r="AV1006" s="36">
        <v>10000000</v>
      </c>
      <c r="AW1006" s="36">
        <v>0</v>
      </c>
      <c r="AX1006" s="36">
        <v>10000000</v>
      </c>
      <c r="AY1006" s="36">
        <v>0</v>
      </c>
      <c r="AZ1006" s="36">
        <v>10000000</v>
      </c>
      <c r="BA1006" s="34"/>
      <c r="BB1006" s="34"/>
      <c r="BC1006" s="34"/>
      <c r="BD1006" s="34"/>
      <c r="BE1006" s="11" t="str">
        <f t="shared" si="102"/>
        <v>OK</v>
      </c>
      <c r="BF1006" s="11" t="str">
        <f t="shared" si="103"/>
        <v>OK</v>
      </c>
      <c r="BG1006" s="5">
        <f>+IF(B1006&lt;&gt;"",COUNTBLANK(F1006:AZ1006),0)</f>
        <v>0</v>
      </c>
      <c r="BH1006" s="12">
        <f t="shared" si="104"/>
        <v>105000000</v>
      </c>
      <c r="BI1006" s="12">
        <f t="shared" si="105"/>
        <v>105000000</v>
      </c>
      <c r="BJ1006" s="5">
        <f t="shared" si="106"/>
        <v>0</v>
      </c>
      <c r="BK1006" s="5">
        <f t="shared" si="107"/>
        <v>0</v>
      </c>
      <c r="BL1006" s="2">
        <v>5</v>
      </c>
      <c r="BM1006" s="2">
        <v>2510</v>
      </c>
      <c r="BN1006" s="2">
        <v>1</v>
      </c>
      <c r="BO1006" s="16">
        <v>1</v>
      </c>
      <c r="BP1006" s="2">
        <v>15</v>
      </c>
      <c r="BQ1006" s="2">
        <v>109</v>
      </c>
      <c r="BT1006" s="40"/>
      <c r="BU1006" s="40"/>
      <c r="BV1006" s="40"/>
      <c r="BW1006" s="40"/>
      <c r="BX1006" s="40"/>
      <c r="BY1006" s="40"/>
      <c r="BZ1006" s="40"/>
      <c r="CA1006" s="40"/>
    </row>
    <row r="1007" spans="1:79" ht="96.6">
      <c r="A1007" s="49" t="s">
        <v>3974</v>
      </c>
      <c r="B1007" s="37" t="s">
        <v>1372</v>
      </c>
      <c r="C1007" s="31" t="s">
        <v>415</v>
      </c>
      <c r="D1007" s="31" t="s">
        <v>402</v>
      </c>
      <c r="E1007" s="22" t="s">
        <v>4087</v>
      </c>
      <c r="F1007" s="23" t="s">
        <v>4088</v>
      </c>
      <c r="G1007" s="23" t="s">
        <v>4089</v>
      </c>
      <c r="H1007" s="23" t="s">
        <v>4090</v>
      </c>
      <c r="I1007" s="23">
        <v>80111607</v>
      </c>
      <c r="J1007" s="23" t="s">
        <v>385</v>
      </c>
      <c r="K1007" s="23" t="s">
        <v>1478</v>
      </c>
      <c r="L1007" s="23" t="s">
        <v>3081</v>
      </c>
      <c r="M1007" s="24" t="s">
        <v>1477</v>
      </c>
      <c r="N1007" s="24" t="s">
        <v>421</v>
      </c>
      <c r="O1007" s="24" t="s">
        <v>422</v>
      </c>
      <c r="P1007" s="24">
        <v>10</v>
      </c>
      <c r="Q1007" s="24" t="s">
        <v>1546</v>
      </c>
      <c r="R1007" s="24" t="s">
        <v>1550</v>
      </c>
      <c r="S1007" s="25">
        <v>100000000</v>
      </c>
      <c r="T1007" s="25">
        <v>100000000</v>
      </c>
      <c r="U1007" s="24" t="s">
        <v>1560</v>
      </c>
      <c r="V1007" s="24" t="s">
        <v>1561</v>
      </c>
      <c r="W1007" s="23" t="s">
        <v>246</v>
      </c>
      <c r="X1007" s="23" t="s">
        <v>1594</v>
      </c>
      <c r="Y1007" s="23" t="s">
        <v>1615</v>
      </c>
      <c r="Z1007" s="23" t="s">
        <v>1802</v>
      </c>
      <c r="AA1007" s="23" t="s">
        <v>1818</v>
      </c>
      <c r="AB1007" s="23" t="s">
        <v>1824</v>
      </c>
      <c r="AC1007" s="36">
        <v>0</v>
      </c>
      <c r="AD1007" s="36">
        <v>0</v>
      </c>
      <c r="AE1007" s="36">
        <v>0</v>
      </c>
      <c r="AF1007" s="36">
        <v>0</v>
      </c>
      <c r="AG1007" s="36">
        <v>100000000</v>
      </c>
      <c r="AH1007" s="36">
        <v>0</v>
      </c>
      <c r="AI1007" s="36">
        <v>0</v>
      </c>
      <c r="AJ1007" s="36">
        <v>10000000</v>
      </c>
      <c r="AK1007" s="36">
        <v>0</v>
      </c>
      <c r="AL1007" s="36">
        <v>10000000</v>
      </c>
      <c r="AM1007" s="36">
        <v>0</v>
      </c>
      <c r="AN1007" s="36">
        <v>10000000</v>
      </c>
      <c r="AO1007" s="36">
        <v>0</v>
      </c>
      <c r="AP1007" s="36">
        <v>10000000</v>
      </c>
      <c r="AQ1007" s="36">
        <v>0</v>
      </c>
      <c r="AR1007" s="36">
        <v>10000000</v>
      </c>
      <c r="AS1007" s="36">
        <v>0</v>
      </c>
      <c r="AT1007" s="36">
        <v>10000000</v>
      </c>
      <c r="AU1007" s="36">
        <v>0</v>
      </c>
      <c r="AV1007" s="36">
        <v>10000000</v>
      </c>
      <c r="AW1007" s="36">
        <v>0</v>
      </c>
      <c r="AX1007" s="36">
        <v>10000000</v>
      </c>
      <c r="AY1007" s="36">
        <v>0</v>
      </c>
      <c r="AZ1007" s="36">
        <v>20000000</v>
      </c>
      <c r="BA1007" s="34"/>
      <c r="BB1007" s="34"/>
      <c r="BC1007" s="34"/>
      <c r="BD1007" s="34"/>
      <c r="BE1007" s="11" t="str">
        <f t="shared" si="102"/>
        <v>OK</v>
      </c>
      <c r="BF1007" s="11" t="str">
        <f t="shared" si="103"/>
        <v>OK</v>
      </c>
      <c r="BG1007" s="5">
        <f>+IF(B1007&lt;&gt;"",COUNTBLANK(F1007:AZ1007),0)</f>
        <v>0</v>
      </c>
      <c r="BH1007" s="12">
        <f t="shared" si="104"/>
        <v>100000000</v>
      </c>
      <c r="BI1007" s="12">
        <f t="shared" si="105"/>
        <v>100000000</v>
      </c>
      <c r="BJ1007" s="5">
        <f t="shared" si="106"/>
        <v>0</v>
      </c>
      <c r="BK1007" s="5">
        <f t="shared" si="107"/>
        <v>0</v>
      </c>
      <c r="BL1007" s="2">
        <v>5</v>
      </c>
      <c r="BM1007" s="2">
        <v>2510</v>
      </c>
      <c r="BN1007" s="2">
        <v>1</v>
      </c>
      <c r="BO1007" s="16">
        <v>1</v>
      </c>
      <c r="BP1007" s="2">
        <v>15</v>
      </c>
      <c r="BQ1007" s="2">
        <v>110</v>
      </c>
      <c r="BT1007" s="40"/>
      <c r="BU1007" s="40"/>
      <c r="BV1007" s="40"/>
      <c r="BW1007" s="40"/>
      <c r="BX1007" s="40"/>
      <c r="BY1007" s="40"/>
      <c r="BZ1007" s="40"/>
      <c r="CA1007" s="40"/>
    </row>
    <row r="1008" spans="1:79" ht="96.6">
      <c r="A1008" s="49" t="s">
        <v>3974</v>
      </c>
      <c r="B1008" s="37" t="s">
        <v>1373</v>
      </c>
      <c r="C1008" s="31" t="s">
        <v>415</v>
      </c>
      <c r="D1008" s="31" t="s">
        <v>402</v>
      </c>
      <c r="E1008" s="22" t="s">
        <v>4087</v>
      </c>
      <c r="F1008" s="23" t="s">
        <v>4088</v>
      </c>
      <c r="G1008" s="23" t="s">
        <v>4089</v>
      </c>
      <c r="H1008" s="23" t="s">
        <v>4090</v>
      </c>
      <c r="I1008" s="23">
        <v>80111604</v>
      </c>
      <c r="J1008" s="23" t="s">
        <v>385</v>
      </c>
      <c r="K1008" s="23" t="s">
        <v>1490</v>
      </c>
      <c r="L1008" s="23" t="s">
        <v>3082</v>
      </c>
      <c r="M1008" s="24" t="s">
        <v>1477</v>
      </c>
      <c r="N1008" s="24" t="s">
        <v>1477</v>
      </c>
      <c r="O1008" s="24" t="s">
        <v>1477</v>
      </c>
      <c r="P1008" s="24">
        <v>4</v>
      </c>
      <c r="Q1008" s="24" t="s">
        <v>1546</v>
      </c>
      <c r="R1008" s="24" t="s">
        <v>1550</v>
      </c>
      <c r="S1008" s="25">
        <v>32000000</v>
      </c>
      <c r="T1008" s="25">
        <v>32000000</v>
      </c>
      <c r="U1008" s="24" t="s">
        <v>1560</v>
      </c>
      <c r="V1008" s="24" t="s">
        <v>1561</v>
      </c>
      <c r="W1008" s="23" t="s">
        <v>246</v>
      </c>
      <c r="X1008" s="23" t="s">
        <v>1594</v>
      </c>
      <c r="Y1008" s="23" t="s">
        <v>1615</v>
      </c>
      <c r="Z1008" s="23" t="s">
        <v>1795</v>
      </c>
      <c r="AA1008" s="23" t="s">
        <v>1818</v>
      </c>
      <c r="AB1008" s="23" t="s">
        <v>1824</v>
      </c>
      <c r="AC1008" s="36">
        <v>32000000</v>
      </c>
      <c r="AD1008" s="36">
        <v>0</v>
      </c>
      <c r="AE1008" s="36">
        <v>0</v>
      </c>
      <c r="AF1008" s="36">
        <v>8000000</v>
      </c>
      <c r="AG1008" s="36">
        <v>0</v>
      </c>
      <c r="AH1008" s="36">
        <v>8000000</v>
      </c>
      <c r="AI1008" s="36">
        <v>0</v>
      </c>
      <c r="AJ1008" s="36">
        <v>8000000</v>
      </c>
      <c r="AK1008" s="36">
        <v>0</v>
      </c>
      <c r="AL1008" s="36">
        <v>8000000</v>
      </c>
      <c r="AM1008" s="36">
        <v>0</v>
      </c>
      <c r="AN1008" s="36">
        <v>0</v>
      </c>
      <c r="AO1008" s="36">
        <v>0</v>
      </c>
      <c r="AP1008" s="36">
        <v>0</v>
      </c>
      <c r="AQ1008" s="36">
        <v>0</v>
      </c>
      <c r="AR1008" s="36">
        <v>0</v>
      </c>
      <c r="AS1008" s="36">
        <v>0</v>
      </c>
      <c r="AT1008" s="36">
        <v>0</v>
      </c>
      <c r="AU1008" s="36">
        <v>0</v>
      </c>
      <c r="AV1008" s="36">
        <v>0</v>
      </c>
      <c r="AW1008" s="36">
        <v>0</v>
      </c>
      <c r="AX1008" s="36">
        <v>0</v>
      </c>
      <c r="AY1008" s="36">
        <v>0</v>
      </c>
      <c r="AZ1008" s="36">
        <v>0</v>
      </c>
      <c r="BA1008" s="34"/>
      <c r="BB1008" s="34"/>
      <c r="BC1008" s="34"/>
      <c r="BD1008" s="34"/>
      <c r="BE1008" s="11" t="str">
        <f t="shared" si="102"/>
        <v>OK</v>
      </c>
      <c r="BF1008" s="11" t="str">
        <f t="shared" si="103"/>
        <v>OK</v>
      </c>
      <c r="BG1008" s="5">
        <f>+IF(B1008&lt;&gt;"",COUNTBLANK(F1008:AZ1008),0)</f>
        <v>0</v>
      </c>
      <c r="BH1008" s="12">
        <f t="shared" si="104"/>
        <v>32000000</v>
      </c>
      <c r="BI1008" s="12">
        <f t="shared" si="105"/>
        <v>32000000</v>
      </c>
      <c r="BJ1008" s="5">
        <f t="shared" si="106"/>
        <v>0</v>
      </c>
      <c r="BK1008" s="5">
        <f t="shared" si="107"/>
        <v>0</v>
      </c>
      <c r="BL1008" s="2">
        <v>5</v>
      </c>
      <c r="BM1008" s="2">
        <v>2510</v>
      </c>
      <c r="BN1008" s="2">
        <v>1</v>
      </c>
      <c r="BO1008" s="16">
        <v>1</v>
      </c>
      <c r="BP1008" s="2">
        <v>15</v>
      </c>
      <c r="BQ1008" s="2">
        <v>111</v>
      </c>
      <c r="BT1008" s="40"/>
      <c r="BU1008" s="40"/>
      <c r="BV1008" s="40"/>
      <c r="BW1008" s="40"/>
      <c r="BX1008" s="40"/>
      <c r="BY1008" s="40"/>
      <c r="BZ1008" s="40"/>
      <c r="CA1008" s="40"/>
    </row>
    <row r="1009" spans="1:79" ht="138">
      <c r="A1009" s="49" t="s">
        <v>3974</v>
      </c>
      <c r="B1009" s="37" t="s">
        <v>1374</v>
      </c>
      <c r="C1009" s="31" t="s">
        <v>415</v>
      </c>
      <c r="D1009" s="31" t="s">
        <v>402</v>
      </c>
      <c r="E1009" s="22" t="s">
        <v>4087</v>
      </c>
      <c r="F1009" s="23" t="s">
        <v>4088</v>
      </c>
      <c r="G1009" s="23" t="s">
        <v>4089</v>
      </c>
      <c r="H1009" s="23" t="s">
        <v>4090</v>
      </c>
      <c r="I1009" s="23">
        <v>80111601</v>
      </c>
      <c r="J1009" s="23" t="s">
        <v>385</v>
      </c>
      <c r="K1009" s="23" t="s">
        <v>1490</v>
      </c>
      <c r="L1009" s="23" t="s">
        <v>3083</v>
      </c>
      <c r="M1009" s="24" t="s">
        <v>1477</v>
      </c>
      <c r="N1009" s="24" t="s">
        <v>1477</v>
      </c>
      <c r="O1009" s="24" t="s">
        <v>421</v>
      </c>
      <c r="P1009" s="24">
        <v>10</v>
      </c>
      <c r="Q1009" s="24" t="s">
        <v>1546</v>
      </c>
      <c r="R1009" s="24" t="s">
        <v>1550</v>
      </c>
      <c r="S1009" s="25">
        <v>80000000</v>
      </c>
      <c r="T1009" s="25">
        <v>80000000</v>
      </c>
      <c r="U1009" s="24" t="s">
        <v>1560</v>
      </c>
      <c r="V1009" s="24" t="s">
        <v>1561</v>
      </c>
      <c r="W1009" s="23" t="s">
        <v>246</v>
      </c>
      <c r="X1009" s="23" t="s">
        <v>1594</v>
      </c>
      <c r="Y1009" s="23" t="s">
        <v>1615</v>
      </c>
      <c r="Z1009" s="23" t="s">
        <v>1797</v>
      </c>
      <c r="AA1009" s="23" t="s">
        <v>1818</v>
      </c>
      <c r="AB1009" s="23" t="s">
        <v>1824</v>
      </c>
      <c r="AC1009" s="36">
        <v>0</v>
      </c>
      <c r="AD1009" s="36">
        <v>0</v>
      </c>
      <c r="AE1009" s="36">
        <v>80000000</v>
      </c>
      <c r="AF1009" s="36">
        <v>0</v>
      </c>
      <c r="AG1009" s="36">
        <v>0</v>
      </c>
      <c r="AH1009" s="36">
        <v>8000000</v>
      </c>
      <c r="AI1009" s="36">
        <v>0</v>
      </c>
      <c r="AJ1009" s="36">
        <v>8000000</v>
      </c>
      <c r="AK1009" s="36">
        <v>0</v>
      </c>
      <c r="AL1009" s="36">
        <v>8000000</v>
      </c>
      <c r="AM1009" s="36">
        <v>0</v>
      </c>
      <c r="AN1009" s="36">
        <v>8000000</v>
      </c>
      <c r="AO1009" s="36">
        <v>0</v>
      </c>
      <c r="AP1009" s="36">
        <v>8000000</v>
      </c>
      <c r="AQ1009" s="36">
        <v>0</v>
      </c>
      <c r="AR1009" s="36">
        <v>8000000</v>
      </c>
      <c r="AS1009" s="36">
        <v>0</v>
      </c>
      <c r="AT1009" s="36">
        <v>8000000</v>
      </c>
      <c r="AU1009" s="36">
        <v>0</v>
      </c>
      <c r="AV1009" s="36">
        <v>8000000</v>
      </c>
      <c r="AW1009" s="36">
        <v>0</v>
      </c>
      <c r="AX1009" s="36">
        <v>16000000</v>
      </c>
      <c r="AY1009" s="36">
        <v>0</v>
      </c>
      <c r="AZ1009" s="36">
        <v>0</v>
      </c>
      <c r="BA1009" s="34"/>
      <c r="BB1009" s="34"/>
      <c r="BC1009" s="34"/>
      <c r="BD1009" s="34"/>
      <c r="BE1009" s="11" t="str">
        <f t="shared" si="102"/>
        <v>OK</v>
      </c>
      <c r="BF1009" s="11" t="str">
        <f t="shared" si="103"/>
        <v>OK</v>
      </c>
      <c r="BG1009" s="5">
        <f>+IF(B1009&lt;&gt;"",COUNTBLANK(F1009:AZ1009),0)</f>
        <v>0</v>
      </c>
      <c r="BH1009" s="12">
        <f t="shared" si="104"/>
        <v>80000000</v>
      </c>
      <c r="BI1009" s="12">
        <f t="shared" si="105"/>
        <v>80000000</v>
      </c>
      <c r="BJ1009" s="5">
        <f t="shared" si="106"/>
        <v>0</v>
      </c>
      <c r="BK1009" s="5">
        <f t="shared" si="107"/>
        <v>0</v>
      </c>
      <c r="BL1009" s="2">
        <v>5</v>
      </c>
      <c r="BM1009" s="2">
        <v>2510</v>
      </c>
      <c r="BN1009" s="2">
        <v>1</v>
      </c>
      <c r="BO1009" s="16">
        <v>1</v>
      </c>
      <c r="BP1009" s="2">
        <v>15</v>
      </c>
      <c r="BQ1009" s="2">
        <v>112</v>
      </c>
      <c r="BT1009" s="40"/>
      <c r="BU1009" s="40"/>
      <c r="BV1009" s="40"/>
      <c r="BW1009" s="40"/>
      <c r="BX1009" s="40"/>
      <c r="BY1009" s="40"/>
      <c r="BZ1009" s="40"/>
      <c r="CA1009" s="40"/>
    </row>
    <row r="1010" spans="1:79" ht="96.6">
      <c r="A1010" s="49" t="s">
        <v>3974</v>
      </c>
      <c r="B1010" s="37" t="s">
        <v>1375</v>
      </c>
      <c r="C1010" s="31" t="s">
        <v>415</v>
      </c>
      <c r="D1010" s="31" t="s">
        <v>402</v>
      </c>
      <c r="E1010" s="22" t="s">
        <v>4087</v>
      </c>
      <c r="F1010" s="23" t="s">
        <v>4088</v>
      </c>
      <c r="G1010" s="23" t="s">
        <v>4089</v>
      </c>
      <c r="H1010" s="23" t="s">
        <v>4090</v>
      </c>
      <c r="I1010" s="23">
        <v>80111604</v>
      </c>
      <c r="J1010" s="23" t="s">
        <v>385</v>
      </c>
      <c r="K1010" s="23" t="s">
        <v>1490</v>
      </c>
      <c r="L1010" s="23" t="s">
        <v>3084</v>
      </c>
      <c r="M1010" s="24" t="s">
        <v>1477</v>
      </c>
      <c r="N1010" s="24" t="s">
        <v>1477</v>
      </c>
      <c r="O1010" s="24" t="s">
        <v>1477</v>
      </c>
      <c r="P1010" s="24">
        <v>10</v>
      </c>
      <c r="Q1010" s="24" t="s">
        <v>1546</v>
      </c>
      <c r="R1010" s="24" t="s">
        <v>1550</v>
      </c>
      <c r="S1010" s="25">
        <v>62916960</v>
      </c>
      <c r="T1010" s="25">
        <v>62916960</v>
      </c>
      <c r="U1010" s="24" t="s">
        <v>1560</v>
      </c>
      <c r="V1010" s="24" t="s">
        <v>1561</v>
      </c>
      <c r="W1010" s="23" t="s">
        <v>246</v>
      </c>
      <c r="X1010" s="23" t="s">
        <v>1594</v>
      </c>
      <c r="Y1010" s="23" t="s">
        <v>1615</v>
      </c>
      <c r="Z1010" s="23" t="s">
        <v>1767</v>
      </c>
      <c r="AA1010" s="23" t="s">
        <v>1818</v>
      </c>
      <c r="AB1010" s="23" t="s">
        <v>1824</v>
      </c>
      <c r="AC1010" s="36">
        <v>62916960</v>
      </c>
      <c r="AD1010" s="36">
        <v>0</v>
      </c>
      <c r="AE1010" s="36">
        <v>0</v>
      </c>
      <c r="AF1010" s="36">
        <v>3145848</v>
      </c>
      <c r="AG1010" s="36">
        <v>0</v>
      </c>
      <c r="AH1010" s="36">
        <v>6291696</v>
      </c>
      <c r="AI1010" s="36">
        <v>0</v>
      </c>
      <c r="AJ1010" s="36">
        <v>6291696</v>
      </c>
      <c r="AK1010" s="36">
        <v>0</v>
      </c>
      <c r="AL1010" s="36">
        <v>6291696</v>
      </c>
      <c r="AM1010" s="36">
        <v>0</v>
      </c>
      <c r="AN1010" s="36">
        <v>6291696</v>
      </c>
      <c r="AO1010" s="36">
        <v>0</v>
      </c>
      <c r="AP1010" s="36">
        <v>6291696</v>
      </c>
      <c r="AQ1010" s="36">
        <v>0</v>
      </c>
      <c r="AR1010" s="36">
        <v>6291696</v>
      </c>
      <c r="AS1010" s="36">
        <v>0</v>
      </c>
      <c r="AT1010" s="36">
        <v>6291696</v>
      </c>
      <c r="AU1010" s="36">
        <v>0</v>
      </c>
      <c r="AV1010" s="36">
        <v>6291696</v>
      </c>
      <c r="AW1010" s="36">
        <v>0</v>
      </c>
      <c r="AX1010" s="36">
        <v>9437544</v>
      </c>
      <c r="AY1010" s="36">
        <v>0</v>
      </c>
      <c r="AZ1010" s="36">
        <v>0</v>
      </c>
      <c r="BA1010" s="34"/>
      <c r="BB1010" s="34"/>
      <c r="BC1010" s="34"/>
      <c r="BD1010" s="34"/>
      <c r="BE1010" s="11" t="str">
        <f t="shared" si="102"/>
        <v>OK</v>
      </c>
      <c r="BF1010" s="11" t="str">
        <f t="shared" si="103"/>
        <v>OK</v>
      </c>
      <c r="BG1010" s="5">
        <f>+IF(B1010&lt;&gt;"",COUNTBLANK(F1010:AZ1010),0)</f>
        <v>0</v>
      </c>
      <c r="BH1010" s="12">
        <f t="shared" si="104"/>
        <v>62916960</v>
      </c>
      <c r="BI1010" s="12">
        <f t="shared" si="105"/>
        <v>62916960</v>
      </c>
      <c r="BJ1010" s="5">
        <f t="shared" si="106"/>
        <v>0</v>
      </c>
      <c r="BK1010" s="5">
        <f t="shared" si="107"/>
        <v>0</v>
      </c>
      <c r="BL1010" s="2">
        <v>5</v>
      </c>
      <c r="BM1010" s="2">
        <v>2510</v>
      </c>
      <c r="BN1010" s="2">
        <v>1</v>
      </c>
      <c r="BO1010" s="16">
        <v>1</v>
      </c>
      <c r="BP1010" s="2">
        <v>15</v>
      </c>
      <c r="BQ1010" s="2">
        <v>113</v>
      </c>
      <c r="BT1010" s="40"/>
      <c r="BU1010" s="40"/>
      <c r="BV1010" s="40"/>
      <c r="BW1010" s="40"/>
      <c r="BX1010" s="40"/>
      <c r="BY1010" s="40"/>
      <c r="BZ1010" s="40"/>
      <c r="CA1010" s="40"/>
    </row>
    <row r="1011" spans="1:79" ht="96.6">
      <c r="A1011" s="49" t="s">
        <v>3974</v>
      </c>
      <c r="B1011" s="37" t="s">
        <v>1376</v>
      </c>
      <c r="C1011" s="31" t="s">
        <v>415</v>
      </c>
      <c r="D1011" s="31" t="s">
        <v>402</v>
      </c>
      <c r="E1011" s="22" t="s">
        <v>4087</v>
      </c>
      <c r="F1011" s="23" t="s">
        <v>4088</v>
      </c>
      <c r="G1011" s="23" t="s">
        <v>4089</v>
      </c>
      <c r="H1011" s="23" t="s">
        <v>4090</v>
      </c>
      <c r="I1011" s="23">
        <v>80111614</v>
      </c>
      <c r="J1011" s="23" t="s">
        <v>385</v>
      </c>
      <c r="K1011" s="23" t="s">
        <v>1490</v>
      </c>
      <c r="L1011" s="23" t="s">
        <v>3085</v>
      </c>
      <c r="M1011" s="24" t="s">
        <v>1477</v>
      </c>
      <c r="N1011" s="24" t="s">
        <v>1477</v>
      </c>
      <c r="O1011" s="24" t="s">
        <v>1477</v>
      </c>
      <c r="P1011" s="24">
        <v>10</v>
      </c>
      <c r="Q1011" s="24" t="s">
        <v>1546</v>
      </c>
      <c r="R1011" s="24" t="s">
        <v>1550</v>
      </c>
      <c r="S1011" s="25">
        <v>80000000</v>
      </c>
      <c r="T1011" s="25">
        <v>80000000</v>
      </c>
      <c r="U1011" s="24" t="s">
        <v>1560</v>
      </c>
      <c r="V1011" s="24" t="s">
        <v>1561</v>
      </c>
      <c r="W1011" s="23" t="s">
        <v>246</v>
      </c>
      <c r="X1011" s="23" t="s">
        <v>1594</v>
      </c>
      <c r="Y1011" s="23" t="s">
        <v>1615</v>
      </c>
      <c r="Z1011" s="23" t="s">
        <v>1766</v>
      </c>
      <c r="AA1011" s="23" t="s">
        <v>1818</v>
      </c>
      <c r="AB1011" s="23" t="s">
        <v>1824</v>
      </c>
      <c r="AC1011" s="36">
        <v>80000000</v>
      </c>
      <c r="AD1011" s="36">
        <v>0</v>
      </c>
      <c r="AE1011" s="36">
        <v>0</v>
      </c>
      <c r="AF1011" s="36">
        <v>4000000</v>
      </c>
      <c r="AG1011" s="36">
        <v>0</v>
      </c>
      <c r="AH1011" s="36">
        <v>8000000</v>
      </c>
      <c r="AI1011" s="36">
        <v>0</v>
      </c>
      <c r="AJ1011" s="36">
        <v>8000000</v>
      </c>
      <c r="AK1011" s="36">
        <v>0</v>
      </c>
      <c r="AL1011" s="36">
        <v>8000000</v>
      </c>
      <c r="AM1011" s="36">
        <v>0</v>
      </c>
      <c r="AN1011" s="36">
        <v>8000000</v>
      </c>
      <c r="AO1011" s="36">
        <v>0</v>
      </c>
      <c r="AP1011" s="36">
        <v>8000000</v>
      </c>
      <c r="AQ1011" s="36">
        <v>0</v>
      </c>
      <c r="AR1011" s="36">
        <v>8000000</v>
      </c>
      <c r="AS1011" s="36">
        <v>0</v>
      </c>
      <c r="AT1011" s="36">
        <v>8000000</v>
      </c>
      <c r="AU1011" s="36">
        <v>0</v>
      </c>
      <c r="AV1011" s="36">
        <v>8000000</v>
      </c>
      <c r="AW1011" s="36">
        <v>0</v>
      </c>
      <c r="AX1011" s="36">
        <v>12000000</v>
      </c>
      <c r="AY1011" s="36">
        <v>0</v>
      </c>
      <c r="AZ1011" s="36">
        <v>0</v>
      </c>
      <c r="BA1011" s="34"/>
      <c r="BB1011" s="34"/>
      <c r="BC1011" s="34"/>
      <c r="BD1011" s="34"/>
      <c r="BE1011" s="11" t="str">
        <f t="shared" si="102"/>
        <v>OK</v>
      </c>
      <c r="BF1011" s="11" t="str">
        <f t="shared" si="103"/>
        <v>OK</v>
      </c>
      <c r="BG1011" s="5">
        <f>+IF(B1011&lt;&gt;"",COUNTBLANK(F1011:AZ1011),0)</f>
        <v>0</v>
      </c>
      <c r="BH1011" s="12">
        <f t="shared" si="104"/>
        <v>80000000</v>
      </c>
      <c r="BI1011" s="12">
        <f t="shared" si="105"/>
        <v>80000000</v>
      </c>
      <c r="BJ1011" s="5">
        <f t="shared" si="106"/>
        <v>0</v>
      </c>
      <c r="BK1011" s="5">
        <f t="shared" si="107"/>
        <v>0</v>
      </c>
      <c r="BL1011" s="2">
        <v>5</v>
      </c>
      <c r="BM1011" s="2">
        <v>2510</v>
      </c>
      <c r="BN1011" s="2">
        <v>1</v>
      </c>
      <c r="BO1011" s="16">
        <v>1</v>
      </c>
      <c r="BP1011" s="2">
        <v>15</v>
      </c>
      <c r="BQ1011" s="2">
        <v>114</v>
      </c>
      <c r="BT1011" s="40"/>
      <c r="BU1011" s="40"/>
      <c r="BV1011" s="40"/>
      <c r="BW1011" s="40"/>
      <c r="BX1011" s="40"/>
      <c r="BY1011" s="40"/>
      <c r="BZ1011" s="40"/>
      <c r="CA1011" s="40"/>
    </row>
    <row r="1012" spans="1:79" ht="96.6">
      <c r="A1012" s="49" t="s">
        <v>3974</v>
      </c>
      <c r="B1012" s="37" t="s">
        <v>1377</v>
      </c>
      <c r="C1012" s="31" t="s">
        <v>415</v>
      </c>
      <c r="D1012" s="31" t="s">
        <v>402</v>
      </c>
      <c r="E1012" s="22" t="s">
        <v>4087</v>
      </c>
      <c r="F1012" s="23" t="s">
        <v>4088</v>
      </c>
      <c r="G1012" s="23" t="s">
        <v>4089</v>
      </c>
      <c r="H1012" s="23" t="s">
        <v>4090</v>
      </c>
      <c r="I1012" s="23">
        <v>80111614</v>
      </c>
      <c r="J1012" s="23" t="s">
        <v>385</v>
      </c>
      <c r="K1012" s="23" t="s">
        <v>1490</v>
      </c>
      <c r="L1012" s="23" t="s">
        <v>3086</v>
      </c>
      <c r="M1012" s="24" t="s">
        <v>1477</v>
      </c>
      <c r="N1012" s="24" t="s">
        <v>1477</v>
      </c>
      <c r="O1012" s="24" t="s">
        <v>1477</v>
      </c>
      <c r="P1012" s="24">
        <v>11</v>
      </c>
      <c r="Q1012" s="24" t="s">
        <v>1546</v>
      </c>
      <c r="R1012" s="24" t="s">
        <v>1550</v>
      </c>
      <c r="S1012" s="25">
        <v>80000000</v>
      </c>
      <c r="T1012" s="25">
        <v>80000000</v>
      </c>
      <c r="U1012" s="24" t="s">
        <v>1560</v>
      </c>
      <c r="V1012" s="24" t="s">
        <v>1561</v>
      </c>
      <c r="W1012" s="23" t="s">
        <v>246</v>
      </c>
      <c r="X1012" s="23" t="s">
        <v>1594</v>
      </c>
      <c r="Y1012" s="23" t="s">
        <v>1615</v>
      </c>
      <c r="Z1012" s="23" t="s">
        <v>1766</v>
      </c>
      <c r="AA1012" s="23" t="s">
        <v>1818</v>
      </c>
      <c r="AB1012" s="23" t="s">
        <v>1824</v>
      </c>
      <c r="AC1012" s="36">
        <v>80000000</v>
      </c>
      <c r="AD1012" s="36">
        <v>0</v>
      </c>
      <c r="AE1012" s="36">
        <v>0</v>
      </c>
      <c r="AF1012" s="36">
        <v>4000000</v>
      </c>
      <c r="AG1012" s="36">
        <v>0</v>
      </c>
      <c r="AH1012" s="36">
        <v>8000000</v>
      </c>
      <c r="AI1012" s="36">
        <v>0</v>
      </c>
      <c r="AJ1012" s="36">
        <v>8000000</v>
      </c>
      <c r="AK1012" s="36">
        <v>0</v>
      </c>
      <c r="AL1012" s="36">
        <v>8000000</v>
      </c>
      <c r="AM1012" s="36">
        <v>0</v>
      </c>
      <c r="AN1012" s="36">
        <v>8000000</v>
      </c>
      <c r="AO1012" s="36">
        <v>0</v>
      </c>
      <c r="AP1012" s="36">
        <v>8000000</v>
      </c>
      <c r="AQ1012" s="36">
        <v>0</v>
      </c>
      <c r="AR1012" s="36">
        <v>8000000</v>
      </c>
      <c r="AS1012" s="36">
        <v>0</v>
      </c>
      <c r="AT1012" s="36">
        <v>8000000</v>
      </c>
      <c r="AU1012" s="36">
        <v>0</v>
      </c>
      <c r="AV1012" s="36">
        <v>8000000</v>
      </c>
      <c r="AW1012" s="36">
        <v>0</v>
      </c>
      <c r="AX1012" s="36">
        <v>12000000</v>
      </c>
      <c r="AY1012" s="36">
        <v>0</v>
      </c>
      <c r="AZ1012" s="36">
        <v>0</v>
      </c>
      <c r="BA1012" s="34"/>
      <c r="BB1012" s="34"/>
      <c r="BC1012" s="34"/>
      <c r="BD1012" s="34"/>
      <c r="BE1012" s="11" t="str">
        <f t="shared" si="102"/>
        <v>OK</v>
      </c>
      <c r="BF1012" s="11" t="str">
        <f t="shared" si="103"/>
        <v>OK</v>
      </c>
      <c r="BG1012" s="5">
        <f>+IF(B1012&lt;&gt;"",COUNTBLANK(F1012:AZ1012),0)</f>
        <v>0</v>
      </c>
      <c r="BH1012" s="12">
        <f t="shared" si="104"/>
        <v>80000000</v>
      </c>
      <c r="BI1012" s="12">
        <f t="shared" si="105"/>
        <v>80000000</v>
      </c>
      <c r="BJ1012" s="5">
        <f t="shared" si="106"/>
        <v>0</v>
      </c>
      <c r="BK1012" s="5">
        <f t="shared" si="107"/>
        <v>0</v>
      </c>
      <c r="BL1012" s="2">
        <v>5</v>
      </c>
      <c r="BM1012" s="2">
        <v>2510</v>
      </c>
      <c r="BN1012" s="2">
        <v>1</v>
      </c>
      <c r="BO1012" s="16">
        <v>1</v>
      </c>
      <c r="BP1012" s="2">
        <v>15</v>
      </c>
      <c r="BQ1012" s="2">
        <v>115</v>
      </c>
      <c r="BT1012" s="40"/>
      <c r="BU1012" s="40"/>
      <c r="BV1012" s="40"/>
      <c r="BW1012" s="40"/>
      <c r="BX1012" s="40"/>
      <c r="BY1012" s="40"/>
      <c r="BZ1012" s="40"/>
      <c r="CA1012" s="40"/>
    </row>
    <row r="1013" spans="1:79" ht="96.6">
      <c r="A1013" s="49" t="s">
        <v>3974</v>
      </c>
      <c r="B1013" s="37" t="s">
        <v>1378</v>
      </c>
      <c r="C1013" s="31" t="s">
        <v>415</v>
      </c>
      <c r="D1013" s="31" t="s">
        <v>402</v>
      </c>
      <c r="E1013" s="22" t="s">
        <v>4087</v>
      </c>
      <c r="F1013" s="23" t="s">
        <v>4088</v>
      </c>
      <c r="G1013" s="23" t="s">
        <v>4089</v>
      </c>
      <c r="H1013" s="23" t="s">
        <v>4090</v>
      </c>
      <c r="I1013" s="23">
        <v>80111614</v>
      </c>
      <c r="J1013" s="23" t="s">
        <v>385</v>
      </c>
      <c r="K1013" s="23" t="s">
        <v>1490</v>
      </c>
      <c r="L1013" s="23" t="s">
        <v>3087</v>
      </c>
      <c r="M1013" s="24" t="s">
        <v>1477</v>
      </c>
      <c r="N1013" s="24" t="s">
        <v>1477</v>
      </c>
      <c r="O1013" s="24" t="s">
        <v>421</v>
      </c>
      <c r="P1013" s="24">
        <v>10</v>
      </c>
      <c r="Q1013" s="24" t="s">
        <v>1546</v>
      </c>
      <c r="R1013" s="24" t="s">
        <v>1550</v>
      </c>
      <c r="S1013" s="25">
        <v>80000000</v>
      </c>
      <c r="T1013" s="25">
        <v>80000000</v>
      </c>
      <c r="U1013" s="24" t="s">
        <v>1560</v>
      </c>
      <c r="V1013" s="24" t="s">
        <v>1561</v>
      </c>
      <c r="W1013" s="23" t="s">
        <v>246</v>
      </c>
      <c r="X1013" s="23" t="s">
        <v>1594</v>
      </c>
      <c r="Y1013" s="23" t="s">
        <v>1615</v>
      </c>
      <c r="Z1013" s="23" t="s">
        <v>1766</v>
      </c>
      <c r="AA1013" s="23" t="s">
        <v>1818</v>
      </c>
      <c r="AB1013" s="23" t="s">
        <v>1824</v>
      </c>
      <c r="AC1013" s="36">
        <v>0</v>
      </c>
      <c r="AD1013" s="36">
        <v>0</v>
      </c>
      <c r="AE1013" s="36">
        <v>80000000</v>
      </c>
      <c r="AF1013" s="36">
        <v>0</v>
      </c>
      <c r="AG1013" s="36">
        <v>0</v>
      </c>
      <c r="AH1013" s="36">
        <v>8000000</v>
      </c>
      <c r="AI1013" s="36">
        <v>0</v>
      </c>
      <c r="AJ1013" s="36">
        <v>8000000</v>
      </c>
      <c r="AK1013" s="36">
        <v>0</v>
      </c>
      <c r="AL1013" s="36">
        <v>8000000</v>
      </c>
      <c r="AM1013" s="36">
        <v>0</v>
      </c>
      <c r="AN1013" s="36">
        <v>8000000</v>
      </c>
      <c r="AO1013" s="36">
        <v>0</v>
      </c>
      <c r="AP1013" s="36">
        <v>8000000</v>
      </c>
      <c r="AQ1013" s="36">
        <v>0</v>
      </c>
      <c r="AR1013" s="36">
        <v>8000000</v>
      </c>
      <c r="AS1013" s="36">
        <v>0</v>
      </c>
      <c r="AT1013" s="36">
        <v>8000000</v>
      </c>
      <c r="AU1013" s="36">
        <v>0</v>
      </c>
      <c r="AV1013" s="36">
        <v>8000000</v>
      </c>
      <c r="AW1013" s="36">
        <v>0</v>
      </c>
      <c r="AX1013" s="36">
        <v>16000000</v>
      </c>
      <c r="AY1013" s="36">
        <v>0</v>
      </c>
      <c r="AZ1013" s="36">
        <v>0</v>
      </c>
      <c r="BA1013" s="34"/>
      <c r="BB1013" s="34"/>
      <c r="BC1013" s="34"/>
      <c r="BD1013" s="34"/>
      <c r="BE1013" s="11" t="str">
        <f t="shared" si="102"/>
        <v>OK</v>
      </c>
      <c r="BF1013" s="11" t="str">
        <f t="shared" si="103"/>
        <v>OK</v>
      </c>
      <c r="BG1013" s="5">
        <f>+IF(B1013&lt;&gt;"",COUNTBLANK(F1013:AZ1013),0)</f>
        <v>0</v>
      </c>
      <c r="BH1013" s="12">
        <f t="shared" si="104"/>
        <v>80000000</v>
      </c>
      <c r="BI1013" s="12">
        <f t="shared" si="105"/>
        <v>80000000</v>
      </c>
      <c r="BJ1013" s="5">
        <f t="shared" si="106"/>
        <v>0</v>
      </c>
      <c r="BK1013" s="5">
        <f t="shared" si="107"/>
        <v>0</v>
      </c>
      <c r="BL1013" s="2">
        <v>5</v>
      </c>
      <c r="BM1013" s="2">
        <v>2510</v>
      </c>
      <c r="BN1013" s="2">
        <v>1</v>
      </c>
      <c r="BO1013" s="16">
        <v>1</v>
      </c>
      <c r="BP1013" s="2">
        <v>15</v>
      </c>
      <c r="BQ1013" s="2">
        <v>116</v>
      </c>
      <c r="BT1013" s="40"/>
      <c r="BU1013" s="40"/>
      <c r="BV1013" s="40"/>
      <c r="BW1013" s="40"/>
      <c r="BX1013" s="40"/>
      <c r="BY1013" s="40"/>
      <c r="BZ1013" s="40"/>
      <c r="CA1013" s="40"/>
    </row>
    <row r="1014" spans="1:79" ht="41.4">
      <c r="A1014" s="49" t="s">
        <v>212</v>
      </c>
      <c r="B1014" s="37" t="s">
        <v>1379</v>
      </c>
      <c r="C1014" s="31" t="s">
        <v>415</v>
      </c>
      <c r="D1014" s="31" t="s">
        <v>402</v>
      </c>
      <c r="E1014" s="22" t="s">
        <v>4087</v>
      </c>
      <c r="F1014" s="23" t="s">
        <v>4088</v>
      </c>
      <c r="G1014" s="23" t="s">
        <v>4089</v>
      </c>
      <c r="H1014" s="23" t="s">
        <v>4090</v>
      </c>
      <c r="I1014" s="23" t="s">
        <v>212</v>
      </c>
      <c r="J1014" s="23" t="s">
        <v>385</v>
      </c>
      <c r="K1014" s="23" t="s">
        <v>3514</v>
      </c>
      <c r="L1014" s="23" t="s">
        <v>3728</v>
      </c>
      <c r="M1014" s="24" t="s">
        <v>212</v>
      </c>
      <c r="N1014" s="24" t="s">
        <v>212</v>
      </c>
      <c r="O1014" s="24" t="s">
        <v>212</v>
      </c>
      <c r="P1014" s="24" t="s">
        <v>212</v>
      </c>
      <c r="Q1014" s="24" t="s">
        <v>1548</v>
      </c>
      <c r="R1014" s="24" t="s">
        <v>1550</v>
      </c>
      <c r="S1014" s="25">
        <v>598763886</v>
      </c>
      <c r="T1014" s="25">
        <v>598763886</v>
      </c>
      <c r="U1014" s="24" t="s">
        <v>1560</v>
      </c>
      <c r="V1014" s="24" t="s">
        <v>1561</v>
      </c>
      <c r="W1014" s="23" t="s">
        <v>246</v>
      </c>
      <c r="X1014" s="23" t="s">
        <v>1594</v>
      </c>
      <c r="Y1014" s="23" t="s">
        <v>1616</v>
      </c>
      <c r="Z1014" s="23" t="s">
        <v>1657</v>
      </c>
      <c r="AA1014" s="23" t="s">
        <v>1818</v>
      </c>
      <c r="AB1014" s="23" t="s">
        <v>1824</v>
      </c>
      <c r="AC1014" s="36">
        <v>0</v>
      </c>
      <c r="AD1014" s="36">
        <v>0</v>
      </c>
      <c r="AE1014" s="36">
        <v>598763886</v>
      </c>
      <c r="AF1014" s="36">
        <v>0</v>
      </c>
      <c r="AG1014" s="36">
        <v>0</v>
      </c>
      <c r="AH1014" s="36">
        <v>0</v>
      </c>
      <c r="AI1014" s="36">
        <v>0</v>
      </c>
      <c r="AJ1014" s="36">
        <v>0</v>
      </c>
      <c r="AK1014" s="36">
        <v>0</v>
      </c>
      <c r="AL1014" s="36">
        <v>0</v>
      </c>
      <c r="AM1014" s="36">
        <v>0</v>
      </c>
      <c r="AN1014" s="36">
        <v>0</v>
      </c>
      <c r="AO1014" s="36">
        <v>0</v>
      </c>
      <c r="AP1014" s="36">
        <v>0</v>
      </c>
      <c r="AQ1014" s="36">
        <v>0</v>
      </c>
      <c r="AR1014" s="36">
        <v>0</v>
      </c>
      <c r="AS1014" s="36">
        <v>0</v>
      </c>
      <c r="AT1014" s="36">
        <v>0</v>
      </c>
      <c r="AU1014" s="36">
        <v>0</v>
      </c>
      <c r="AV1014" s="36">
        <v>0</v>
      </c>
      <c r="AW1014" s="36">
        <v>0</v>
      </c>
      <c r="AX1014" s="36">
        <v>598763886</v>
      </c>
      <c r="AY1014" s="36">
        <v>0</v>
      </c>
      <c r="AZ1014" s="36">
        <v>0</v>
      </c>
      <c r="BA1014" s="34"/>
      <c r="BB1014" s="34"/>
      <c r="BC1014" s="34"/>
      <c r="BD1014" s="34"/>
      <c r="BE1014" s="11" t="str">
        <f t="shared" si="102"/>
        <v>OK</v>
      </c>
      <c r="BF1014" s="11" t="str">
        <f t="shared" si="103"/>
        <v>OK</v>
      </c>
      <c r="BG1014" s="5">
        <f>+IF(B1014&lt;&gt;"",COUNTBLANK(F1014:AZ1014),0)</f>
        <v>0</v>
      </c>
      <c r="BH1014" s="12">
        <f t="shared" si="104"/>
        <v>598763886</v>
      </c>
      <c r="BI1014" s="12">
        <f t="shared" si="105"/>
        <v>598763886</v>
      </c>
      <c r="BJ1014" s="5">
        <f t="shared" si="106"/>
        <v>0</v>
      </c>
      <c r="BK1014" s="5">
        <f t="shared" si="107"/>
        <v>0</v>
      </c>
      <c r="BL1014" s="2">
        <v>5</v>
      </c>
      <c r="BM1014" s="2">
        <v>2510</v>
      </c>
      <c r="BN1014" s="2">
        <v>1</v>
      </c>
      <c r="BO1014" s="16">
        <v>1</v>
      </c>
      <c r="BP1014" s="2">
        <v>15</v>
      </c>
      <c r="BQ1014" s="2">
        <v>117</v>
      </c>
      <c r="BT1014" s="40"/>
      <c r="BU1014" s="40"/>
      <c r="BV1014" s="40"/>
      <c r="BW1014" s="40"/>
      <c r="BX1014" s="40"/>
      <c r="BY1014" s="40"/>
      <c r="BZ1014" s="40"/>
      <c r="CA1014" s="40"/>
    </row>
    <row r="1015" spans="1:79" ht="124.2">
      <c r="A1015" s="49" t="s">
        <v>3974</v>
      </c>
      <c r="B1015" s="37" t="s">
        <v>1380</v>
      </c>
      <c r="C1015" s="31" t="s">
        <v>415</v>
      </c>
      <c r="D1015" s="31" t="s">
        <v>3259</v>
      </c>
      <c r="E1015" s="22" t="s">
        <v>4087</v>
      </c>
      <c r="F1015" s="23" t="s">
        <v>4088</v>
      </c>
      <c r="G1015" s="23" t="s">
        <v>4089</v>
      </c>
      <c r="H1015" s="23" t="s">
        <v>4090</v>
      </c>
      <c r="I1015" s="23">
        <v>90121801</v>
      </c>
      <c r="J1015" s="23" t="s">
        <v>385</v>
      </c>
      <c r="K1015" s="23" t="s">
        <v>1541</v>
      </c>
      <c r="L1015" s="23" t="s">
        <v>3729</v>
      </c>
      <c r="M1015" s="24" t="s">
        <v>1477</v>
      </c>
      <c r="N1015" s="24" t="s">
        <v>1477</v>
      </c>
      <c r="O1015" s="24" t="s">
        <v>1477</v>
      </c>
      <c r="P1015" s="24">
        <v>9</v>
      </c>
      <c r="Q1015" s="24" t="s">
        <v>1549</v>
      </c>
      <c r="R1015" s="24" t="s">
        <v>1550</v>
      </c>
      <c r="S1015" s="25">
        <v>7053529633</v>
      </c>
      <c r="T1015" s="25">
        <v>7053529633</v>
      </c>
      <c r="U1015" s="24" t="s">
        <v>1560</v>
      </c>
      <c r="V1015" s="24" t="s">
        <v>1561</v>
      </c>
      <c r="W1015" s="23" t="s">
        <v>246</v>
      </c>
      <c r="X1015" s="23" t="s">
        <v>1594</v>
      </c>
      <c r="Y1015" s="23" t="s">
        <v>1621</v>
      </c>
      <c r="Z1015" s="23" t="s">
        <v>1657</v>
      </c>
      <c r="AA1015" s="23" t="s">
        <v>1818</v>
      </c>
      <c r="AB1015" s="23" t="s">
        <v>1824</v>
      </c>
      <c r="AC1015" s="36">
        <v>7053529633</v>
      </c>
      <c r="AD1015" s="36">
        <v>0</v>
      </c>
      <c r="AE1015" s="36">
        <v>0</v>
      </c>
      <c r="AF1015" s="36">
        <v>0</v>
      </c>
      <c r="AG1015" s="36">
        <v>0</v>
      </c>
      <c r="AH1015" s="36">
        <v>0</v>
      </c>
      <c r="AI1015" s="36">
        <v>0</v>
      </c>
      <c r="AJ1015" s="36">
        <v>0</v>
      </c>
      <c r="AK1015" s="36">
        <v>0</v>
      </c>
      <c r="AL1015" s="36">
        <v>0</v>
      </c>
      <c r="AM1015" s="36">
        <v>0</v>
      </c>
      <c r="AN1015" s="36">
        <v>0</v>
      </c>
      <c r="AO1015" s="36">
        <v>0</v>
      </c>
      <c r="AP1015" s="36">
        <v>0</v>
      </c>
      <c r="AQ1015" s="36">
        <v>0</v>
      </c>
      <c r="AR1015" s="36">
        <v>0</v>
      </c>
      <c r="AS1015" s="36">
        <v>0</v>
      </c>
      <c r="AT1015" s="36">
        <v>7053529633</v>
      </c>
      <c r="AU1015" s="36">
        <v>0</v>
      </c>
      <c r="AV1015" s="36">
        <v>0</v>
      </c>
      <c r="AW1015" s="36">
        <v>0</v>
      </c>
      <c r="AX1015" s="36">
        <v>0</v>
      </c>
      <c r="AY1015" s="36">
        <v>0</v>
      </c>
      <c r="AZ1015" s="36">
        <v>0</v>
      </c>
      <c r="BA1015" s="34"/>
      <c r="BB1015" s="34"/>
      <c r="BC1015" s="34"/>
      <c r="BD1015" s="34"/>
      <c r="BE1015" s="11" t="str">
        <f t="shared" si="102"/>
        <v>OK</v>
      </c>
      <c r="BF1015" s="11" t="str">
        <f t="shared" si="103"/>
        <v>OK</v>
      </c>
      <c r="BG1015" s="5">
        <f>+IF(B1015&lt;&gt;"",COUNTBLANK(F1015:AZ1015),0)</f>
        <v>0</v>
      </c>
      <c r="BH1015" s="12">
        <f t="shared" si="104"/>
        <v>7053529633</v>
      </c>
      <c r="BI1015" s="12">
        <f t="shared" si="105"/>
        <v>7053529633</v>
      </c>
      <c r="BJ1015" s="5">
        <f t="shared" si="106"/>
        <v>0</v>
      </c>
      <c r="BK1015" s="5">
        <f t="shared" si="107"/>
        <v>0</v>
      </c>
      <c r="BL1015" s="2">
        <v>5</v>
      </c>
      <c r="BM1015" s="2">
        <v>2510</v>
      </c>
      <c r="BN1015" s="2">
        <v>1</v>
      </c>
      <c r="BO1015" s="16">
        <v>1</v>
      </c>
      <c r="BP1015" s="2">
        <v>15</v>
      </c>
      <c r="BQ1015" s="2">
        <v>118</v>
      </c>
      <c r="BT1015" s="40"/>
      <c r="BU1015" s="40"/>
      <c r="BV1015" s="40"/>
      <c r="BW1015" s="40"/>
      <c r="BX1015" s="40"/>
      <c r="BY1015" s="40"/>
      <c r="BZ1015" s="40"/>
      <c r="CA1015" s="40"/>
    </row>
    <row r="1016" spans="1:79" ht="124.2">
      <c r="A1016" s="49" t="s">
        <v>3974</v>
      </c>
      <c r="B1016" s="37" t="s">
        <v>1381</v>
      </c>
      <c r="C1016" s="31" t="s">
        <v>415</v>
      </c>
      <c r="D1016" s="31" t="s">
        <v>3258</v>
      </c>
      <c r="E1016" s="22" t="s">
        <v>4087</v>
      </c>
      <c r="F1016" s="23" t="s">
        <v>4088</v>
      </c>
      <c r="G1016" s="23" t="s">
        <v>4089</v>
      </c>
      <c r="H1016" s="23" t="s">
        <v>4090</v>
      </c>
      <c r="I1016" s="23">
        <v>82121506</v>
      </c>
      <c r="J1016" s="23" t="s">
        <v>385</v>
      </c>
      <c r="K1016" s="23" t="s">
        <v>1542</v>
      </c>
      <c r="L1016" s="23" t="s">
        <v>3730</v>
      </c>
      <c r="M1016" s="24" t="s">
        <v>1477</v>
      </c>
      <c r="N1016" s="24" t="s">
        <v>1477</v>
      </c>
      <c r="O1016" s="24" t="s">
        <v>422</v>
      </c>
      <c r="P1016" s="24">
        <v>10</v>
      </c>
      <c r="Q1016" s="24" t="s">
        <v>1546</v>
      </c>
      <c r="R1016" s="24" t="s">
        <v>1550</v>
      </c>
      <c r="S1016" s="25">
        <v>130927712</v>
      </c>
      <c r="T1016" s="25">
        <v>130927712</v>
      </c>
      <c r="U1016" s="24" t="s">
        <v>1560</v>
      </c>
      <c r="V1016" s="24" t="s">
        <v>1561</v>
      </c>
      <c r="W1016" s="23" t="s">
        <v>246</v>
      </c>
      <c r="X1016" s="23" t="s">
        <v>1594</v>
      </c>
      <c r="Y1016" s="23" t="s">
        <v>1634</v>
      </c>
      <c r="Z1016" s="23" t="s">
        <v>1657</v>
      </c>
      <c r="AA1016" s="23" t="s">
        <v>1818</v>
      </c>
      <c r="AB1016" s="23" t="s">
        <v>1824</v>
      </c>
      <c r="AC1016" s="36">
        <v>0</v>
      </c>
      <c r="AD1016" s="36">
        <v>0</v>
      </c>
      <c r="AE1016" s="36">
        <v>0</v>
      </c>
      <c r="AF1016" s="36">
        <v>0</v>
      </c>
      <c r="AG1016" s="36">
        <v>130927712</v>
      </c>
      <c r="AH1016" s="36">
        <v>0</v>
      </c>
      <c r="AI1016" s="36">
        <v>0</v>
      </c>
      <c r="AJ1016" s="36">
        <v>0</v>
      </c>
      <c r="AK1016" s="36">
        <v>0</v>
      </c>
      <c r="AL1016" s="36">
        <v>0</v>
      </c>
      <c r="AM1016" s="36">
        <v>0</v>
      </c>
      <c r="AN1016" s="36">
        <v>0</v>
      </c>
      <c r="AO1016" s="36">
        <v>0</v>
      </c>
      <c r="AP1016" s="36">
        <v>0</v>
      </c>
      <c r="AQ1016" s="36">
        <v>0</v>
      </c>
      <c r="AR1016" s="36">
        <v>0</v>
      </c>
      <c r="AS1016" s="36">
        <v>0</v>
      </c>
      <c r="AT1016" s="36">
        <v>0</v>
      </c>
      <c r="AU1016" s="36">
        <v>0</v>
      </c>
      <c r="AV1016" s="36">
        <v>0</v>
      </c>
      <c r="AW1016" s="36">
        <v>0</v>
      </c>
      <c r="AX1016" s="36">
        <v>130927712</v>
      </c>
      <c r="AY1016" s="36">
        <v>0</v>
      </c>
      <c r="AZ1016" s="36">
        <v>0</v>
      </c>
      <c r="BA1016" s="34"/>
      <c r="BB1016" s="34"/>
      <c r="BC1016" s="34"/>
      <c r="BD1016" s="34"/>
      <c r="BE1016" s="11" t="str">
        <f t="shared" si="102"/>
        <v>OK</v>
      </c>
      <c r="BF1016" s="11" t="str">
        <f t="shared" si="103"/>
        <v>OK</v>
      </c>
      <c r="BG1016" s="5">
        <f>+IF(B1016&lt;&gt;"",COUNTBLANK(F1016:AZ1016),0)</f>
        <v>0</v>
      </c>
      <c r="BH1016" s="12">
        <f t="shared" si="104"/>
        <v>130927712</v>
      </c>
      <c r="BI1016" s="12">
        <f t="shared" si="105"/>
        <v>130927712</v>
      </c>
      <c r="BJ1016" s="5">
        <f t="shared" si="106"/>
        <v>0</v>
      </c>
      <c r="BK1016" s="5">
        <f t="shared" si="107"/>
        <v>0</v>
      </c>
      <c r="BL1016" s="2">
        <v>5</v>
      </c>
      <c r="BM1016" s="2">
        <v>2510</v>
      </c>
      <c r="BN1016" s="2">
        <v>1</v>
      </c>
      <c r="BO1016" s="16">
        <v>1</v>
      </c>
      <c r="BP1016" s="2">
        <v>15</v>
      </c>
      <c r="BQ1016" s="2">
        <v>119</v>
      </c>
      <c r="BT1016" s="40"/>
      <c r="BU1016" s="40"/>
      <c r="BV1016" s="40"/>
      <c r="BW1016" s="40"/>
      <c r="BX1016" s="40"/>
      <c r="BY1016" s="40"/>
      <c r="BZ1016" s="40"/>
      <c r="CA1016" s="40"/>
    </row>
    <row r="1017" spans="1:79" ht="41.4">
      <c r="A1017" s="49" t="s">
        <v>212</v>
      </c>
      <c r="B1017" s="42" t="s">
        <v>3525</v>
      </c>
      <c r="C1017" s="31" t="s">
        <v>415</v>
      </c>
      <c r="D1017" s="31" t="s">
        <v>402</v>
      </c>
      <c r="E1017" s="22" t="s">
        <v>4087</v>
      </c>
      <c r="F1017" s="23" t="s">
        <v>4088</v>
      </c>
      <c r="G1017" s="23" t="s">
        <v>4089</v>
      </c>
      <c r="H1017" s="23" t="s">
        <v>4090</v>
      </c>
      <c r="I1017" s="23" t="s">
        <v>212</v>
      </c>
      <c r="J1017" s="23" t="s">
        <v>385</v>
      </c>
      <c r="K1017" s="23" t="s">
        <v>212</v>
      </c>
      <c r="L1017" s="23" t="s">
        <v>3731</v>
      </c>
      <c r="M1017" s="24" t="s">
        <v>212</v>
      </c>
      <c r="N1017" s="24" t="s">
        <v>212</v>
      </c>
      <c r="O1017" s="24" t="s">
        <v>212</v>
      </c>
      <c r="P1017" s="24" t="s">
        <v>212</v>
      </c>
      <c r="Q1017" s="24" t="s">
        <v>1548</v>
      </c>
      <c r="R1017" s="24" t="s">
        <v>212</v>
      </c>
      <c r="S1017" s="25">
        <v>0</v>
      </c>
      <c r="T1017" s="25">
        <v>0</v>
      </c>
      <c r="U1017" s="24" t="s">
        <v>1560</v>
      </c>
      <c r="V1017" s="24" t="s">
        <v>1561</v>
      </c>
      <c r="W1017" s="23" t="s">
        <v>245</v>
      </c>
      <c r="X1017" s="23" t="s">
        <v>1564</v>
      </c>
      <c r="Y1017" s="23" t="s">
        <v>1615</v>
      </c>
      <c r="Z1017" s="23" t="s">
        <v>1658</v>
      </c>
      <c r="AA1017" s="23" t="s">
        <v>1818</v>
      </c>
      <c r="AB1017" s="23" t="s">
        <v>1824</v>
      </c>
      <c r="AC1017" s="36">
        <v>0</v>
      </c>
      <c r="AD1017" s="36"/>
      <c r="AE1017" s="36"/>
      <c r="AF1017" s="36">
        <v>0</v>
      </c>
      <c r="AG1017" s="36"/>
      <c r="AH1017" s="36">
        <v>0</v>
      </c>
      <c r="AI1017" s="36"/>
      <c r="AJ1017" s="36"/>
      <c r="AK1017" s="36"/>
      <c r="AL1017" s="36"/>
      <c r="AM1017" s="36"/>
      <c r="AN1017" s="36"/>
      <c r="AO1017" s="36"/>
      <c r="AP1017" s="36"/>
      <c r="AQ1017" s="36"/>
      <c r="AR1017" s="36"/>
      <c r="AS1017" s="36"/>
      <c r="AT1017" s="36"/>
      <c r="AU1017" s="36"/>
      <c r="AV1017" s="36"/>
      <c r="AW1017" s="36"/>
      <c r="AX1017" s="36"/>
      <c r="AY1017" s="36"/>
      <c r="AZ1017" s="36"/>
      <c r="BA1017" s="34"/>
      <c r="BB1017" s="34"/>
      <c r="BC1017" s="34"/>
      <c r="BD1017" s="34"/>
      <c r="BE1017" s="11" t="str">
        <f t="shared" si="102"/>
        <v>OK</v>
      </c>
      <c r="BF1017" s="11" t="str">
        <f t="shared" si="103"/>
        <v>OK</v>
      </c>
      <c r="BG1017" s="5">
        <f>+IF(B1017&lt;&gt;"",COUNTBLANK(F1017:AZ1017),0)</f>
        <v>21</v>
      </c>
      <c r="BH1017" s="12">
        <f t="shared" si="104"/>
        <v>0</v>
      </c>
      <c r="BI1017" s="12">
        <f t="shared" si="105"/>
        <v>0</v>
      </c>
      <c r="BJ1017" s="5">
        <f t="shared" si="106"/>
        <v>0</v>
      </c>
      <c r="BK1017" s="5">
        <f t="shared" si="107"/>
        <v>0</v>
      </c>
      <c r="BL1017" s="2">
        <v>5</v>
      </c>
      <c r="BM1017" s="2">
        <v>2510</v>
      </c>
      <c r="BN1017" s="2">
        <v>1</v>
      </c>
      <c r="BO1017" s="16">
        <v>1</v>
      </c>
      <c r="BP1017" s="2">
        <v>15</v>
      </c>
      <c r="BQ1017" s="2">
        <v>120</v>
      </c>
      <c r="BT1017" s="40"/>
      <c r="BU1017" s="40"/>
      <c r="BV1017" s="40"/>
      <c r="BW1017" s="40"/>
      <c r="BX1017" s="40"/>
      <c r="BY1017" s="40"/>
      <c r="BZ1017" s="40"/>
      <c r="CA1017" s="40"/>
    </row>
    <row r="1018" spans="1:79" ht="41.4">
      <c r="A1018" s="49" t="s">
        <v>212</v>
      </c>
      <c r="B1018" s="42" t="s">
        <v>3526</v>
      </c>
      <c r="C1018" s="31" t="s">
        <v>415</v>
      </c>
      <c r="D1018" s="31" t="s">
        <v>402</v>
      </c>
      <c r="E1018" s="22" t="s">
        <v>4087</v>
      </c>
      <c r="F1018" s="23" t="s">
        <v>4088</v>
      </c>
      <c r="G1018" s="23" t="s">
        <v>4089</v>
      </c>
      <c r="H1018" s="23" t="s">
        <v>4090</v>
      </c>
      <c r="I1018" s="23" t="s">
        <v>212</v>
      </c>
      <c r="J1018" s="23" t="s">
        <v>385</v>
      </c>
      <c r="K1018" s="23" t="s">
        <v>212</v>
      </c>
      <c r="L1018" s="23" t="s">
        <v>3732</v>
      </c>
      <c r="M1018" s="24" t="s">
        <v>212</v>
      </c>
      <c r="N1018" s="24" t="s">
        <v>212</v>
      </c>
      <c r="O1018" s="24" t="s">
        <v>212</v>
      </c>
      <c r="P1018" s="24" t="s">
        <v>212</v>
      </c>
      <c r="Q1018" s="24" t="s">
        <v>1548</v>
      </c>
      <c r="R1018" s="24" t="s">
        <v>212</v>
      </c>
      <c r="S1018" s="25">
        <v>0</v>
      </c>
      <c r="T1018" s="25">
        <v>0</v>
      </c>
      <c r="U1018" s="24" t="s">
        <v>1560</v>
      </c>
      <c r="V1018" s="24" t="s">
        <v>1561</v>
      </c>
      <c r="W1018" s="23" t="s">
        <v>245</v>
      </c>
      <c r="X1018" s="23" t="s">
        <v>1564</v>
      </c>
      <c r="Y1018" s="23" t="s">
        <v>1615</v>
      </c>
      <c r="Z1018" s="23" t="s">
        <v>1647</v>
      </c>
      <c r="AA1018" s="23" t="s">
        <v>1818</v>
      </c>
      <c r="AB1018" s="23" t="s">
        <v>1824</v>
      </c>
      <c r="AC1018" s="36">
        <v>0</v>
      </c>
      <c r="AD1018" s="36"/>
      <c r="AE1018" s="36"/>
      <c r="AF1018" s="36">
        <v>0</v>
      </c>
      <c r="AG1018" s="36"/>
      <c r="AH1018" s="36">
        <v>0</v>
      </c>
      <c r="AI1018" s="36"/>
      <c r="AJ1018" s="36"/>
      <c r="AK1018" s="36"/>
      <c r="AL1018" s="36"/>
      <c r="AM1018" s="36"/>
      <c r="AN1018" s="36"/>
      <c r="AO1018" s="36"/>
      <c r="AP1018" s="36"/>
      <c r="AQ1018" s="36"/>
      <c r="AR1018" s="36"/>
      <c r="AS1018" s="36"/>
      <c r="AT1018" s="36"/>
      <c r="AU1018" s="36"/>
      <c r="AV1018" s="36"/>
      <c r="AW1018" s="36"/>
      <c r="AX1018" s="36"/>
      <c r="AY1018" s="36"/>
      <c r="AZ1018" s="36"/>
      <c r="BA1018" s="34"/>
      <c r="BB1018" s="34"/>
      <c r="BC1018" s="34"/>
      <c r="BD1018" s="34"/>
      <c r="BE1018" s="11" t="str">
        <f t="shared" si="102"/>
        <v>OK</v>
      </c>
      <c r="BF1018" s="11" t="str">
        <f t="shared" si="103"/>
        <v>OK</v>
      </c>
      <c r="BG1018" s="5">
        <f>+IF(B1018&lt;&gt;"",COUNTBLANK(F1018:AZ1018),0)</f>
        <v>21</v>
      </c>
      <c r="BH1018" s="12">
        <f t="shared" si="104"/>
        <v>0</v>
      </c>
      <c r="BI1018" s="12">
        <f t="shared" si="105"/>
        <v>0</v>
      </c>
      <c r="BJ1018" s="5">
        <f t="shared" si="106"/>
        <v>0</v>
      </c>
      <c r="BK1018" s="5">
        <f t="shared" si="107"/>
        <v>0</v>
      </c>
      <c r="BL1018" s="2">
        <v>5</v>
      </c>
      <c r="BM1018" s="2">
        <v>2510</v>
      </c>
      <c r="BN1018" s="2">
        <v>1</v>
      </c>
      <c r="BO1018" s="16">
        <v>1</v>
      </c>
      <c r="BP1018" s="2">
        <v>15</v>
      </c>
      <c r="BQ1018" s="2">
        <v>121</v>
      </c>
      <c r="BT1018" s="40"/>
      <c r="BU1018" s="40"/>
      <c r="BV1018" s="40"/>
      <c r="BW1018" s="40"/>
      <c r="BX1018" s="40"/>
      <c r="BY1018" s="40"/>
      <c r="BZ1018" s="40"/>
      <c r="CA1018" s="40"/>
    </row>
    <row r="1019" spans="1:79" ht="69">
      <c r="A1019" s="49" t="s">
        <v>3974</v>
      </c>
      <c r="B1019" s="37" t="s">
        <v>3527</v>
      </c>
      <c r="C1019" s="31" t="s">
        <v>415</v>
      </c>
      <c r="D1019" s="31" t="s">
        <v>3255</v>
      </c>
      <c r="E1019" s="22" t="s">
        <v>4087</v>
      </c>
      <c r="F1019" s="23" t="s">
        <v>4088</v>
      </c>
      <c r="G1019" s="23" t="s">
        <v>4089</v>
      </c>
      <c r="H1019" s="23" t="s">
        <v>4090</v>
      </c>
      <c r="I1019" s="23">
        <v>90121801</v>
      </c>
      <c r="J1019" s="23" t="s">
        <v>385</v>
      </c>
      <c r="K1019" s="23" t="s">
        <v>1541</v>
      </c>
      <c r="L1019" s="23" t="s">
        <v>3733</v>
      </c>
      <c r="M1019" s="24" t="s">
        <v>1477</v>
      </c>
      <c r="N1019" s="24" t="s">
        <v>1477</v>
      </c>
      <c r="O1019" s="24" t="s">
        <v>421</v>
      </c>
      <c r="P1019" s="24">
        <v>10</v>
      </c>
      <c r="Q1019" s="24" t="s">
        <v>1549</v>
      </c>
      <c r="R1019" s="24" t="s">
        <v>1550</v>
      </c>
      <c r="S1019" s="25">
        <v>8672165177</v>
      </c>
      <c r="T1019" s="25">
        <v>8672165177</v>
      </c>
      <c r="U1019" s="24" t="s">
        <v>1560</v>
      </c>
      <c r="V1019" s="24" t="s">
        <v>1561</v>
      </c>
      <c r="W1019" s="23" t="s">
        <v>246</v>
      </c>
      <c r="X1019" s="23" t="s">
        <v>1594</v>
      </c>
      <c r="Y1019" s="23" t="s">
        <v>1621</v>
      </c>
      <c r="Z1019" s="23" t="s">
        <v>1657</v>
      </c>
      <c r="AA1019" s="23" t="s">
        <v>1818</v>
      </c>
      <c r="AB1019" s="23" t="s">
        <v>1824</v>
      </c>
      <c r="AC1019" s="36"/>
      <c r="AD1019" s="36"/>
      <c r="AE1019" s="36">
        <v>8672165177</v>
      </c>
      <c r="AF1019" s="36"/>
      <c r="AG1019" s="36"/>
      <c r="AH1019" s="36"/>
      <c r="AI1019" s="36"/>
      <c r="AJ1019" s="36"/>
      <c r="AK1019" s="36"/>
      <c r="AL1019" s="36"/>
      <c r="AM1019" s="36"/>
      <c r="AN1019" s="36"/>
      <c r="AO1019" s="36"/>
      <c r="AP1019" s="36"/>
      <c r="AQ1019" s="36"/>
      <c r="AR1019" s="36"/>
      <c r="AS1019" s="36"/>
      <c r="AT1019" s="36"/>
      <c r="AU1019" s="36"/>
      <c r="AV1019" s="36"/>
      <c r="AW1019" s="36"/>
      <c r="AX1019" s="36">
        <v>8672165177</v>
      </c>
      <c r="AY1019" s="36"/>
      <c r="AZ1019" s="36"/>
      <c r="BA1019" s="34"/>
      <c r="BB1019" s="34"/>
      <c r="BC1019" s="34"/>
      <c r="BD1019" s="34"/>
      <c r="BE1019" s="11" t="str">
        <f t="shared" si="102"/>
        <v>OK</v>
      </c>
      <c r="BF1019" s="11" t="str">
        <f t="shared" si="103"/>
        <v>OK</v>
      </c>
      <c r="BG1019" s="5">
        <f>+IF(B1019&lt;&gt;"",COUNTBLANK(F1019:AZ1019),0)</f>
        <v>22</v>
      </c>
      <c r="BH1019" s="12">
        <f t="shared" si="104"/>
        <v>8672165177</v>
      </c>
      <c r="BI1019" s="12">
        <f t="shared" si="105"/>
        <v>8672165177</v>
      </c>
      <c r="BJ1019" s="5">
        <f t="shared" si="106"/>
        <v>0</v>
      </c>
      <c r="BK1019" s="5">
        <f t="shared" si="107"/>
        <v>0</v>
      </c>
      <c r="BL1019" s="2">
        <v>5</v>
      </c>
      <c r="BM1019" s="2">
        <v>2510</v>
      </c>
      <c r="BN1019" s="2">
        <v>1</v>
      </c>
      <c r="BO1019" s="16">
        <v>1</v>
      </c>
      <c r="BP1019" s="2">
        <v>15</v>
      </c>
      <c r="BQ1019" s="2">
        <v>122</v>
      </c>
      <c r="BT1019" s="40"/>
      <c r="BU1019" s="40"/>
      <c r="BV1019" s="40"/>
      <c r="BW1019" s="40"/>
      <c r="BX1019" s="40"/>
      <c r="BY1019" s="40"/>
      <c r="BZ1019" s="40"/>
      <c r="CA1019" s="40"/>
    </row>
    <row r="1020" spans="1:79" ht="96.6">
      <c r="A1020" s="49" t="s">
        <v>3974</v>
      </c>
      <c r="B1020" s="37" t="s">
        <v>3528</v>
      </c>
      <c r="C1020" s="31" t="s">
        <v>415</v>
      </c>
      <c r="D1020" s="31" t="s">
        <v>402</v>
      </c>
      <c r="E1020" s="22" t="s">
        <v>4087</v>
      </c>
      <c r="F1020" s="23" t="s">
        <v>4088</v>
      </c>
      <c r="G1020" s="23" t="s">
        <v>4089</v>
      </c>
      <c r="H1020" s="23" t="s">
        <v>4090</v>
      </c>
      <c r="I1020" s="23">
        <v>80111604</v>
      </c>
      <c r="J1020" s="23" t="s">
        <v>385</v>
      </c>
      <c r="K1020" s="23" t="s">
        <v>1490</v>
      </c>
      <c r="L1020" s="23" t="s">
        <v>3734</v>
      </c>
      <c r="M1020" s="24" t="s">
        <v>1477</v>
      </c>
      <c r="N1020" s="24" t="s">
        <v>1477</v>
      </c>
      <c r="O1020" s="24" t="s">
        <v>421</v>
      </c>
      <c r="P1020" s="24">
        <v>5</v>
      </c>
      <c r="Q1020" s="24" t="s">
        <v>1546</v>
      </c>
      <c r="R1020" s="24" t="s">
        <v>1550</v>
      </c>
      <c r="S1020" s="25">
        <v>31458480</v>
      </c>
      <c r="T1020" s="25">
        <v>31458480</v>
      </c>
      <c r="U1020" s="24" t="s">
        <v>1560</v>
      </c>
      <c r="V1020" s="24" t="s">
        <v>1561</v>
      </c>
      <c r="W1020" s="23" t="s">
        <v>246</v>
      </c>
      <c r="X1020" s="23" t="s">
        <v>1594</v>
      </c>
      <c r="Y1020" s="23" t="s">
        <v>1615</v>
      </c>
      <c r="Z1020" s="23" t="s">
        <v>1768</v>
      </c>
      <c r="AA1020" s="23" t="s">
        <v>1818</v>
      </c>
      <c r="AB1020" s="23" t="s">
        <v>1824</v>
      </c>
      <c r="AC1020" s="36">
        <v>0</v>
      </c>
      <c r="AD1020" s="36">
        <v>0</v>
      </c>
      <c r="AE1020" s="36">
        <v>31458480</v>
      </c>
      <c r="AF1020" s="36">
        <v>0</v>
      </c>
      <c r="AG1020" s="36">
        <v>0</v>
      </c>
      <c r="AH1020" s="36">
        <v>6291696</v>
      </c>
      <c r="AI1020" s="36">
        <v>0</v>
      </c>
      <c r="AJ1020" s="36">
        <v>6291696</v>
      </c>
      <c r="AK1020" s="36">
        <v>0</v>
      </c>
      <c r="AL1020" s="36">
        <v>6291696</v>
      </c>
      <c r="AM1020" s="36">
        <v>0</v>
      </c>
      <c r="AN1020" s="36">
        <v>6291696</v>
      </c>
      <c r="AO1020" s="36">
        <v>0</v>
      </c>
      <c r="AP1020" s="36">
        <v>6291696</v>
      </c>
      <c r="AQ1020" s="36">
        <v>0</v>
      </c>
      <c r="AR1020" s="36">
        <v>0</v>
      </c>
      <c r="AS1020" s="36">
        <v>0</v>
      </c>
      <c r="AT1020" s="36">
        <v>0</v>
      </c>
      <c r="AU1020" s="36">
        <v>0</v>
      </c>
      <c r="AV1020" s="36">
        <v>0</v>
      </c>
      <c r="AW1020" s="36">
        <v>0</v>
      </c>
      <c r="AX1020" s="36">
        <v>0</v>
      </c>
      <c r="AY1020" s="36">
        <v>0</v>
      </c>
      <c r="AZ1020" s="36">
        <v>0</v>
      </c>
      <c r="BA1020" s="34"/>
      <c r="BB1020" s="34"/>
      <c r="BC1020" s="34"/>
      <c r="BD1020" s="34"/>
      <c r="BE1020" s="11" t="str">
        <f t="shared" si="102"/>
        <v>OK</v>
      </c>
      <c r="BF1020" s="11" t="str">
        <f t="shared" si="103"/>
        <v>OK</v>
      </c>
      <c r="BG1020" s="5">
        <f>+IF(B1020&lt;&gt;"",COUNTBLANK(F1020:AZ1020),0)</f>
        <v>0</v>
      </c>
      <c r="BH1020" s="12">
        <f t="shared" si="104"/>
        <v>31458480</v>
      </c>
      <c r="BI1020" s="12">
        <f t="shared" si="105"/>
        <v>31458480</v>
      </c>
      <c r="BJ1020" s="5">
        <f t="shared" si="106"/>
        <v>0</v>
      </c>
      <c r="BK1020" s="5">
        <f t="shared" si="107"/>
        <v>0</v>
      </c>
      <c r="BL1020" s="2">
        <v>5</v>
      </c>
      <c r="BM1020" s="2">
        <v>2510</v>
      </c>
      <c r="BN1020" s="2">
        <v>1</v>
      </c>
      <c r="BO1020" s="16">
        <v>1</v>
      </c>
      <c r="BP1020" s="2">
        <v>15</v>
      </c>
      <c r="BQ1020" s="2">
        <v>123</v>
      </c>
      <c r="BT1020" s="40"/>
      <c r="BU1020" s="40"/>
      <c r="BV1020" s="40"/>
      <c r="BW1020" s="40"/>
      <c r="BX1020" s="40"/>
      <c r="BY1020" s="40"/>
      <c r="BZ1020" s="40"/>
      <c r="CA1020" s="40"/>
    </row>
    <row r="1021" spans="1:79" ht="110.4">
      <c r="A1021" s="49" t="s">
        <v>3974</v>
      </c>
      <c r="B1021" s="37" t="s">
        <v>3529</v>
      </c>
      <c r="C1021" s="31" t="s">
        <v>415</v>
      </c>
      <c r="D1021" s="31" t="s">
        <v>402</v>
      </c>
      <c r="E1021" s="22" t="s">
        <v>4087</v>
      </c>
      <c r="F1021" s="23" t="s">
        <v>4088</v>
      </c>
      <c r="G1021" s="23" t="s">
        <v>4089</v>
      </c>
      <c r="H1021" s="23" t="s">
        <v>4090</v>
      </c>
      <c r="I1021" s="23">
        <v>80111604</v>
      </c>
      <c r="J1021" s="23" t="s">
        <v>385</v>
      </c>
      <c r="K1021" s="23" t="s">
        <v>1490</v>
      </c>
      <c r="L1021" s="23" t="s">
        <v>3735</v>
      </c>
      <c r="M1021" s="24" t="s">
        <v>1477</v>
      </c>
      <c r="N1021" s="24" t="s">
        <v>421</v>
      </c>
      <c r="O1021" s="24" t="s">
        <v>422</v>
      </c>
      <c r="P1021" s="24">
        <v>10</v>
      </c>
      <c r="Q1021" s="24" t="s">
        <v>1546</v>
      </c>
      <c r="R1021" s="24" t="s">
        <v>1550</v>
      </c>
      <c r="S1021" s="25">
        <v>120000000</v>
      </c>
      <c r="T1021" s="25">
        <v>120000000</v>
      </c>
      <c r="U1021" s="24" t="s">
        <v>1560</v>
      </c>
      <c r="V1021" s="24" t="s">
        <v>1561</v>
      </c>
      <c r="W1021" s="23" t="s">
        <v>246</v>
      </c>
      <c r="X1021" s="23" t="s">
        <v>1594</v>
      </c>
      <c r="Y1021" s="23" t="s">
        <v>1615</v>
      </c>
      <c r="Z1021" s="23" t="s">
        <v>1773</v>
      </c>
      <c r="AA1021" s="23" t="s">
        <v>1818</v>
      </c>
      <c r="AB1021" s="23" t="s">
        <v>1824</v>
      </c>
      <c r="AC1021" s="36"/>
      <c r="AD1021" s="36"/>
      <c r="AE1021" s="36"/>
      <c r="AF1021" s="36"/>
      <c r="AG1021" s="36">
        <v>120000000</v>
      </c>
      <c r="AH1021" s="36">
        <v>0</v>
      </c>
      <c r="AI1021" s="36">
        <v>0</v>
      </c>
      <c r="AJ1021" s="36">
        <v>12000000</v>
      </c>
      <c r="AK1021" s="36">
        <v>0</v>
      </c>
      <c r="AL1021" s="36">
        <v>12000000</v>
      </c>
      <c r="AM1021" s="36">
        <v>0</v>
      </c>
      <c r="AN1021" s="36">
        <v>12000000</v>
      </c>
      <c r="AO1021" s="36">
        <v>0</v>
      </c>
      <c r="AP1021" s="36">
        <v>12000000</v>
      </c>
      <c r="AQ1021" s="36">
        <v>0</v>
      </c>
      <c r="AR1021" s="36">
        <v>12000000</v>
      </c>
      <c r="AS1021" s="36">
        <v>0</v>
      </c>
      <c r="AT1021" s="36">
        <v>12000000</v>
      </c>
      <c r="AU1021" s="36">
        <v>0</v>
      </c>
      <c r="AV1021" s="36">
        <v>12000000</v>
      </c>
      <c r="AW1021" s="36">
        <v>0</v>
      </c>
      <c r="AX1021" s="36">
        <v>12000000</v>
      </c>
      <c r="AY1021" s="36">
        <v>0</v>
      </c>
      <c r="AZ1021" s="36">
        <v>24000000</v>
      </c>
      <c r="BA1021" s="34"/>
      <c r="BB1021" s="34"/>
      <c r="BC1021" s="34"/>
      <c r="BD1021" s="34"/>
      <c r="BE1021" s="11" t="str">
        <f t="shared" si="102"/>
        <v>OK</v>
      </c>
      <c r="BF1021" s="11" t="str">
        <f t="shared" si="103"/>
        <v>OK</v>
      </c>
      <c r="BG1021" s="5">
        <f>+IF(B1021&lt;&gt;"",COUNTBLANK(F1021:AZ1021),0)</f>
        <v>4</v>
      </c>
      <c r="BH1021" s="12">
        <f t="shared" si="104"/>
        <v>120000000</v>
      </c>
      <c r="BI1021" s="12">
        <f t="shared" si="105"/>
        <v>120000000</v>
      </c>
      <c r="BJ1021" s="5">
        <f t="shared" si="106"/>
        <v>0</v>
      </c>
      <c r="BK1021" s="5">
        <f t="shared" si="107"/>
        <v>0</v>
      </c>
      <c r="BL1021" s="2">
        <v>5</v>
      </c>
      <c r="BM1021" s="2">
        <v>2510</v>
      </c>
      <c r="BN1021" s="2">
        <v>1</v>
      </c>
      <c r="BO1021" s="16">
        <v>1</v>
      </c>
      <c r="BP1021" s="2">
        <v>15</v>
      </c>
      <c r="BQ1021" s="2">
        <v>124</v>
      </c>
      <c r="BT1021" s="40"/>
      <c r="BU1021" s="40"/>
      <c r="BV1021" s="40"/>
      <c r="BW1021" s="40"/>
      <c r="BX1021" s="40"/>
      <c r="BY1021" s="40"/>
      <c r="BZ1021" s="40"/>
      <c r="CA1021" s="40"/>
    </row>
    <row r="1022" spans="1:79" ht="110.4">
      <c r="A1022" s="49" t="s">
        <v>3974</v>
      </c>
      <c r="B1022" s="37" t="s">
        <v>3530</v>
      </c>
      <c r="C1022" s="31" t="s">
        <v>415</v>
      </c>
      <c r="D1022" s="31" t="s">
        <v>402</v>
      </c>
      <c r="E1022" s="22" t="s">
        <v>4087</v>
      </c>
      <c r="F1022" s="23" t="s">
        <v>4088</v>
      </c>
      <c r="G1022" s="23" t="s">
        <v>4089</v>
      </c>
      <c r="H1022" s="23" t="s">
        <v>4090</v>
      </c>
      <c r="I1022" s="23">
        <v>80111604</v>
      </c>
      <c r="J1022" s="23" t="s">
        <v>385</v>
      </c>
      <c r="K1022" s="23" t="s">
        <v>1490</v>
      </c>
      <c r="L1022" s="23" t="s">
        <v>3736</v>
      </c>
      <c r="M1022" s="24" t="s">
        <v>1477</v>
      </c>
      <c r="N1022" s="24" t="s">
        <v>421</v>
      </c>
      <c r="O1022" s="24" t="s">
        <v>422</v>
      </c>
      <c r="P1022" s="24">
        <v>10</v>
      </c>
      <c r="Q1022" s="24" t="s">
        <v>1546</v>
      </c>
      <c r="R1022" s="24" t="s">
        <v>1550</v>
      </c>
      <c r="S1022" s="25">
        <v>120000000</v>
      </c>
      <c r="T1022" s="25">
        <v>120000000</v>
      </c>
      <c r="U1022" s="24" t="s">
        <v>1560</v>
      </c>
      <c r="V1022" s="24" t="s">
        <v>1561</v>
      </c>
      <c r="W1022" s="23" t="s">
        <v>246</v>
      </c>
      <c r="X1022" s="23" t="s">
        <v>1594</v>
      </c>
      <c r="Y1022" s="23" t="s">
        <v>1615</v>
      </c>
      <c r="Z1022" s="23" t="s">
        <v>1773</v>
      </c>
      <c r="AA1022" s="23" t="s">
        <v>1818</v>
      </c>
      <c r="AB1022" s="23" t="s">
        <v>1824</v>
      </c>
      <c r="AC1022" s="36"/>
      <c r="AD1022" s="36"/>
      <c r="AE1022" s="36"/>
      <c r="AF1022" s="36"/>
      <c r="AG1022" s="36">
        <v>120000000</v>
      </c>
      <c r="AH1022" s="36">
        <v>0</v>
      </c>
      <c r="AI1022" s="36">
        <v>0</v>
      </c>
      <c r="AJ1022" s="36">
        <v>12000000</v>
      </c>
      <c r="AK1022" s="36">
        <v>0</v>
      </c>
      <c r="AL1022" s="36">
        <v>12000000</v>
      </c>
      <c r="AM1022" s="36">
        <v>0</v>
      </c>
      <c r="AN1022" s="36">
        <v>12000000</v>
      </c>
      <c r="AO1022" s="36">
        <v>0</v>
      </c>
      <c r="AP1022" s="36">
        <v>12000000</v>
      </c>
      <c r="AQ1022" s="36">
        <v>0</v>
      </c>
      <c r="AR1022" s="36">
        <v>12000000</v>
      </c>
      <c r="AS1022" s="36">
        <v>0</v>
      </c>
      <c r="AT1022" s="36">
        <v>12000000</v>
      </c>
      <c r="AU1022" s="36">
        <v>0</v>
      </c>
      <c r="AV1022" s="36">
        <v>12000000</v>
      </c>
      <c r="AW1022" s="36">
        <v>0</v>
      </c>
      <c r="AX1022" s="36">
        <v>12000000</v>
      </c>
      <c r="AY1022" s="36">
        <v>0</v>
      </c>
      <c r="AZ1022" s="36">
        <v>24000000</v>
      </c>
      <c r="BA1022" s="34"/>
      <c r="BB1022" s="34"/>
      <c r="BC1022" s="34"/>
      <c r="BD1022" s="34"/>
      <c r="BE1022" s="11" t="str">
        <f t="shared" si="102"/>
        <v>OK</v>
      </c>
      <c r="BF1022" s="11" t="str">
        <f t="shared" si="103"/>
        <v>OK</v>
      </c>
      <c r="BG1022" s="5">
        <f>+IF(B1022&lt;&gt;"",COUNTBLANK(F1022:AZ1022),0)</f>
        <v>4</v>
      </c>
      <c r="BH1022" s="12">
        <f t="shared" si="104"/>
        <v>120000000</v>
      </c>
      <c r="BI1022" s="12">
        <f t="shared" si="105"/>
        <v>120000000</v>
      </c>
      <c r="BJ1022" s="5">
        <f t="shared" si="106"/>
        <v>0</v>
      </c>
      <c r="BK1022" s="5">
        <f t="shared" si="107"/>
        <v>0</v>
      </c>
      <c r="BL1022" s="2">
        <v>5</v>
      </c>
      <c r="BM1022" s="2">
        <v>2510</v>
      </c>
      <c r="BN1022" s="2">
        <v>1</v>
      </c>
      <c r="BO1022" s="16">
        <v>1</v>
      </c>
      <c r="BP1022" s="2">
        <v>15</v>
      </c>
      <c r="BQ1022" s="2">
        <v>125</v>
      </c>
      <c r="BT1022" s="40"/>
      <c r="BU1022" s="40"/>
      <c r="BV1022" s="40"/>
      <c r="BW1022" s="40"/>
      <c r="BX1022" s="40"/>
      <c r="BY1022" s="40"/>
      <c r="BZ1022" s="40"/>
      <c r="CA1022" s="40"/>
    </row>
    <row r="1023" spans="1:79" ht="110.4">
      <c r="A1023" s="49" t="s">
        <v>3974</v>
      </c>
      <c r="B1023" s="37" t="s">
        <v>3531</v>
      </c>
      <c r="C1023" s="31" t="s">
        <v>415</v>
      </c>
      <c r="D1023" s="31" t="s">
        <v>402</v>
      </c>
      <c r="E1023" s="22" t="s">
        <v>4087</v>
      </c>
      <c r="F1023" s="23" t="s">
        <v>4088</v>
      </c>
      <c r="G1023" s="23" t="s">
        <v>4089</v>
      </c>
      <c r="H1023" s="23" t="s">
        <v>4090</v>
      </c>
      <c r="I1023" s="23">
        <v>80111604</v>
      </c>
      <c r="J1023" s="23" t="s">
        <v>385</v>
      </c>
      <c r="K1023" s="23" t="s">
        <v>1490</v>
      </c>
      <c r="L1023" s="23" t="s">
        <v>3737</v>
      </c>
      <c r="M1023" s="24" t="s">
        <v>1477</v>
      </c>
      <c r="N1023" s="24" t="s">
        <v>421</v>
      </c>
      <c r="O1023" s="24" t="s">
        <v>422</v>
      </c>
      <c r="P1023" s="24">
        <v>10</v>
      </c>
      <c r="Q1023" s="24" t="s">
        <v>1546</v>
      </c>
      <c r="R1023" s="24" t="s">
        <v>1550</v>
      </c>
      <c r="S1023" s="25">
        <v>130000000</v>
      </c>
      <c r="T1023" s="25">
        <v>130000000</v>
      </c>
      <c r="U1023" s="24" t="s">
        <v>1560</v>
      </c>
      <c r="V1023" s="24" t="s">
        <v>1561</v>
      </c>
      <c r="W1023" s="23" t="s">
        <v>246</v>
      </c>
      <c r="X1023" s="23" t="s">
        <v>1594</v>
      </c>
      <c r="Y1023" s="23" t="s">
        <v>1615</v>
      </c>
      <c r="Z1023" s="23" t="s">
        <v>3516</v>
      </c>
      <c r="AA1023" s="23" t="s">
        <v>1818</v>
      </c>
      <c r="AB1023" s="23" t="s">
        <v>1824</v>
      </c>
      <c r="AC1023" s="36"/>
      <c r="AD1023" s="36"/>
      <c r="AE1023" s="36"/>
      <c r="AF1023" s="36"/>
      <c r="AG1023" s="36">
        <v>130000000</v>
      </c>
      <c r="AH1023" s="36">
        <v>0</v>
      </c>
      <c r="AI1023" s="36">
        <v>0</v>
      </c>
      <c r="AJ1023" s="36">
        <v>13000000</v>
      </c>
      <c r="AK1023" s="36">
        <v>0</v>
      </c>
      <c r="AL1023" s="36">
        <v>13000000</v>
      </c>
      <c r="AM1023" s="36">
        <v>0</v>
      </c>
      <c r="AN1023" s="36">
        <v>13000000</v>
      </c>
      <c r="AO1023" s="36">
        <v>0</v>
      </c>
      <c r="AP1023" s="36">
        <v>13000000</v>
      </c>
      <c r="AQ1023" s="36">
        <v>0</v>
      </c>
      <c r="AR1023" s="36">
        <v>13000000</v>
      </c>
      <c r="AS1023" s="36">
        <v>0</v>
      </c>
      <c r="AT1023" s="36">
        <v>13000000</v>
      </c>
      <c r="AU1023" s="36">
        <v>0</v>
      </c>
      <c r="AV1023" s="36">
        <v>13000000</v>
      </c>
      <c r="AW1023" s="36">
        <v>0</v>
      </c>
      <c r="AX1023" s="36">
        <v>13000000</v>
      </c>
      <c r="AY1023" s="36">
        <v>0</v>
      </c>
      <c r="AZ1023" s="36">
        <v>26000000</v>
      </c>
      <c r="BA1023" s="34"/>
      <c r="BB1023" s="34"/>
      <c r="BC1023" s="34"/>
      <c r="BD1023" s="34"/>
      <c r="BE1023" s="11" t="str">
        <f t="shared" si="102"/>
        <v>OK</v>
      </c>
      <c r="BF1023" s="11" t="str">
        <f t="shared" si="103"/>
        <v>OK</v>
      </c>
      <c r="BG1023" s="5">
        <f>+IF(B1023&lt;&gt;"",COUNTBLANK(F1023:AZ1023),0)</f>
        <v>4</v>
      </c>
      <c r="BH1023" s="12">
        <f t="shared" si="104"/>
        <v>130000000</v>
      </c>
      <c r="BI1023" s="12">
        <f t="shared" si="105"/>
        <v>130000000</v>
      </c>
      <c r="BJ1023" s="5">
        <f t="shared" si="106"/>
        <v>0</v>
      </c>
      <c r="BK1023" s="5">
        <f t="shared" si="107"/>
        <v>0</v>
      </c>
      <c r="BL1023" s="2">
        <v>5</v>
      </c>
      <c r="BM1023" s="2">
        <v>2510</v>
      </c>
      <c r="BN1023" s="2">
        <v>1</v>
      </c>
      <c r="BO1023" s="16">
        <v>1</v>
      </c>
      <c r="BP1023" s="2">
        <v>15</v>
      </c>
      <c r="BQ1023" s="2">
        <v>126</v>
      </c>
      <c r="BT1023" s="40"/>
      <c r="BU1023" s="40"/>
      <c r="BV1023" s="40"/>
      <c r="BW1023" s="40"/>
      <c r="BX1023" s="40"/>
      <c r="BY1023" s="40"/>
      <c r="BZ1023" s="40"/>
      <c r="CA1023" s="40"/>
    </row>
    <row r="1024" spans="1:79" ht="96.6">
      <c r="A1024" s="49" t="s">
        <v>3974</v>
      </c>
      <c r="B1024" s="37" t="s">
        <v>3532</v>
      </c>
      <c r="C1024" s="31" t="s">
        <v>415</v>
      </c>
      <c r="D1024" s="31" t="s">
        <v>402</v>
      </c>
      <c r="E1024" s="22" t="s">
        <v>4087</v>
      </c>
      <c r="F1024" s="23" t="s">
        <v>4088</v>
      </c>
      <c r="G1024" s="23" t="s">
        <v>4089</v>
      </c>
      <c r="H1024" s="23" t="s">
        <v>4090</v>
      </c>
      <c r="I1024" s="23">
        <v>80111604</v>
      </c>
      <c r="J1024" s="23" t="s">
        <v>385</v>
      </c>
      <c r="K1024" s="23" t="s">
        <v>1490</v>
      </c>
      <c r="L1024" s="23" t="s">
        <v>3738</v>
      </c>
      <c r="M1024" s="24" t="s">
        <v>1477</v>
      </c>
      <c r="N1024" s="24" t="s">
        <v>1477</v>
      </c>
      <c r="O1024" s="24" t="s">
        <v>421</v>
      </c>
      <c r="P1024" s="24">
        <v>2</v>
      </c>
      <c r="Q1024" s="24" t="s">
        <v>1546</v>
      </c>
      <c r="R1024" s="24" t="s">
        <v>1550</v>
      </c>
      <c r="S1024" s="25">
        <v>16000000</v>
      </c>
      <c r="T1024" s="25">
        <v>16000000</v>
      </c>
      <c r="U1024" s="24" t="s">
        <v>1560</v>
      </c>
      <c r="V1024" s="24" t="s">
        <v>1561</v>
      </c>
      <c r="W1024" s="23" t="s">
        <v>246</v>
      </c>
      <c r="X1024" s="23" t="s">
        <v>1594</v>
      </c>
      <c r="Y1024" s="23" t="s">
        <v>1615</v>
      </c>
      <c r="Z1024" s="23" t="s">
        <v>3517</v>
      </c>
      <c r="AA1024" s="23" t="s">
        <v>1818</v>
      </c>
      <c r="AB1024" s="23" t="s">
        <v>1824</v>
      </c>
      <c r="AC1024" s="36"/>
      <c r="AD1024" s="36"/>
      <c r="AE1024" s="36">
        <v>16000000</v>
      </c>
      <c r="AF1024" s="36">
        <v>0</v>
      </c>
      <c r="AG1024" s="36">
        <v>0</v>
      </c>
      <c r="AH1024" s="36">
        <v>8000000</v>
      </c>
      <c r="AI1024" s="36">
        <v>0</v>
      </c>
      <c r="AJ1024" s="36">
        <v>8000000</v>
      </c>
      <c r="AK1024" s="36">
        <v>0</v>
      </c>
      <c r="AL1024" s="36">
        <v>0</v>
      </c>
      <c r="AM1024" s="36">
        <v>0</v>
      </c>
      <c r="AN1024" s="36">
        <v>0</v>
      </c>
      <c r="AO1024" s="36">
        <v>0</v>
      </c>
      <c r="AP1024" s="36">
        <v>0</v>
      </c>
      <c r="AQ1024" s="36">
        <v>0</v>
      </c>
      <c r="AR1024" s="36">
        <v>0</v>
      </c>
      <c r="AS1024" s="36">
        <v>0</v>
      </c>
      <c r="AT1024" s="36">
        <v>0</v>
      </c>
      <c r="AU1024" s="36">
        <v>0</v>
      </c>
      <c r="AV1024" s="36">
        <v>0</v>
      </c>
      <c r="AW1024" s="36">
        <v>0</v>
      </c>
      <c r="AX1024" s="36">
        <v>0</v>
      </c>
      <c r="AY1024" s="36">
        <v>0</v>
      </c>
      <c r="AZ1024" s="36">
        <v>0</v>
      </c>
      <c r="BA1024" s="34"/>
      <c r="BB1024" s="34"/>
      <c r="BC1024" s="34"/>
      <c r="BD1024" s="34"/>
      <c r="BE1024" s="11" t="str">
        <f t="shared" si="102"/>
        <v>OK</v>
      </c>
      <c r="BF1024" s="11" t="str">
        <f t="shared" si="103"/>
        <v>OK</v>
      </c>
      <c r="BG1024" s="5">
        <f>+IF(B1024&lt;&gt;"",COUNTBLANK(F1024:AZ1024),0)</f>
        <v>2</v>
      </c>
      <c r="BH1024" s="12">
        <f t="shared" si="104"/>
        <v>16000000</v>
      </c>
      <c r="BI1024" s="12">
        <f t="shared" si="105"/>
        <v>16000000</v>
      </c>
      <c r="BJ1024" s="5">
        <f t="shared" si="106"/>
        <v>0</v>
      </c>
      <c r="BK1024" s="5">
        <f t="shared" si="107"/>
        <v>0</v>
      </c>
      <c r="BL1024" s="2">
        <v>5</v>
      </c>
      <c r="BM1024" s="2">
        <v>2510</v>
      </c>
      <c r="BN1024" s="2">
        <v>1</v>
      </c>
      <c r="BO1024" s="16">
        <v>1</v>
      </c>
      <c r="BP1024" s="2">
        <v>15</v>
      </c>
      <c r="BQ1024" s="2">
        <v>127</v>
      </c>
      <c r="BT1024" s="40"/>
      <c r="BU1024" s="40"/>
      <c r="BV1024" s="40"/>
      <c r="BW1024" s="40"/>
      <c r="BX1024" s="40"/>
      <c r="BY1024" s="40"/>
      <c r="BZ1024" s="40"/>
      <c r="CA1024" s="40"/>
    </row>
    <row r="1025" spans="1:79" ht="96.6">
      <c r="A1025" s="49" t="s">
        <v>3974</v>
      </c>
      <c r="B1025" s="37" t="s">
        <v>3533</v>
      </c>
      <c r="C1025" s="31" t="s">
        <v>415</v>
      </c>
      <c r="D1025" s="31" t="s">
        <v>402</v>
      </c>
      <c r="E1025" s="22" t="s">
        <v>4087</v>
      </c>
      <c r="F1025" s="23" t="s">
        <v>4088</v>
      </c>
      <c r="G1025" s="23" t="s">
        <v>4089</v>
      </c>
      <c r="H1025" s="23" t="s">
        <v>4090</v>
      </c>
      <c r="I1025" s="23">
        <v>80111604</v>
      </c>
      <c r="J1025" s="23" t="s">
        <v>385</v>
      </c>
      <c r="K1025" s="23" t="s">
        <v>1490</v>
      </c>
      <c r="L1025" s="23" t="s">
        <v>3739</v>
      </c>
      <c r="M1025" s="24" t="s">
        <v>1477</v>
      </c>
      <c r="N1025" s="24" t="s">
        <v>1477</v>
      </c>
      <c r="O1025" s="24" t="s">
        <v>421</v>
      </c>
      <c r="P1025" s="24">
        <v>2</v>
      </c>
      <c r="Q1025" s="24" t="s">
        <v>1546</v>
      </c>
      <c r="R1025" s="24" t="s">
        <v>1550</v>
      </c>
      <c r="S1025" s="25">
        <v>16000000</v>
      </c>
      <c r="T1025" s="25">
        <v>16000000</v>
      </c>
      <c r="U1025" s="24" t="s">
        <v>1560</v>
      </c>
      <c r="V1025" s="24" t="s">
        <v>1561</v>
      </c>
      <c r="W1025" s="23" t="s">
        <v>246</v>
      </c>
      <c r="X1025" s="23" t="s">
        <v>1594</v>
      </c>
      <c r="Y1025" s="23" t="s">
        <v>1615</v>
      </c>
      <c r="Z1025" s="23" t="s">
        <v>3517</v>
      </c>
      <c r="AA1025" s="23" t="s">
        <v>1818</v>
      </c>
      <c r="AB1025" s="23" t="s">
        <v>1824</v>
      </c>
      <c r="AC1025" s="36"/>
      <c r="AD1025" s="36"/>
      <c r="AE1025" s="36">
        <v>16000000</v>
      </c>
      <c r="AF1025" s="36">
        <v>0</v>
      </c>
      <c r="AG1025" s="36">
        <v>0</v>
      </c>
      <c r="AH1025" s="36">
        <v>8000000</v>
      </c>
      <c r="AI1025" s="36">
        <v>0</v>
      </c>
      <c r="AJ1025" s="36">
        <v>8000000</v>
      </c>
      <c r="AK1025" s="36">
        <v>0</v>
      </c>
      <c r="AL1025" s="36">
        <v>0</v>
      </c>
      <c r="AM1025" s="36">
        <v>0</v>
      </c>
      <c r="AN1025" s="36">
        <v>0</v>
      </c>
      <c r="AO1025" s="36">
        <v>0</v>
      </c>
      <c r="AP1025" s="36">
        <v>0</v>
      </c>
      <c r="AQ1025" s="36">
        <v>0</v>
      </c>
      <c r="AR1025" s="36">
        <v>0</v>
      </c>
      <c r="AS1025" s="36">
        <v>0</v>
      </c>
      <c r="AT1025" s="36">
        <v>0</v>
      </c>
      <c r="AU1025" s="36">
        <v>0</v>
      </c>
      <c r="AV1025" s="36">
        <v>0</v>
      </c>
      <c r="AW1025" s="36">
        <v>0</v>
      </c>
      <c r="AX1025" s="36">
        <v>0</v>
      </c>
      <c r="AY1025" s="36">
        <v>0</v>
      </c>
      <c r="AZ1025" s="36">
        <v>0</v>
      </c>
      <c r="BA1025" s="34"/>
      <c r="BB1025" s="34"/>
      <c r="BC1025" s="34"/>
      <c r="BD1025" s="34"/>
      <c r="BE1025" s="11" t="str">
        <f t="shared" si="102"/>
        <v>OK</v>
      </c>
      <c r="BF1025" s="11" t="str">
        <f t="shared" si="103"/>
        <v>OK</v>
      </c>
      <c r="BG1025" s="5">
        <f>+IF(B1025&lt;&gt;"",COUNTBLANK(F1025:AZ1025),0)</f>
        <v>2</v>
      </c>
      <c r="BH1025" s="12">
        <f t="shared" si="104"/>
        <v>16000000</v>
      </c>
      <c r="BI1025" s="12">
        <f t="shared" si="105"/>
        <v>16000000</v>
      </c>
      <c r="BJ1025" s="5">
        <f t="shared" si="106"/>
        <v>0</v>
      </c>
      <c r="BK1025" s="5">
        <f t="shared" si="107"/>
        <v>0</v>
      </c>
      <c r="BL1025" s="2">
        <v>5</v>
      </c>
      <c r="BM1025" s="2">
        <v>2510</v>
      </c>
      <c r="BN1025" s="2">
        <v>1</v>
      </c>
      <c r="BO1025" s="16">
        <v>1</v>
      </c>
      <c r="BP1025" s="2">
        <v>15</v>
      </c>
      <c r="BQ1025" s="2">
        <v>128</v>
      </c>
      <c r="BT1025" s="40"/>
      <c r="BU1025" s="40"/>
      <c r="BV1025" s="40"/>
      <c r="BW1025" s="40"/>
      <c r="BX1025" s="40"/>
      <c r="BY1025" s="40"/>
      <c r="BZ1025" s="40"/>
      <c r="CA1025" s="40"/>
    </row>
    <row r="1026" spans="1:79" ht="96.6">
      <c r="A1026" s="49" t="s">
        <v>3974</v>
      </c>
      <c r="B1026" s="37" t="s">
        <v>3534</v>
      </c>
      <c r="C1026" s="31" t="s">
        <v>415</v>
      </c>
      <c r="D1026" s="31" t="s">
        <v>402</v>
      </c>
      <c r="E1026" s="22" t="s">
        <v>4087</v>
      </c>
      <c r="F1026" s="23" t="s">
        <v>4088</v>
      </c>
      <c r="G1026" s="23" t="s">
        <v>4089</v>
      </c>
      <c r="H1026" s="23" t="s">
        <v>4090</v>
      </c>
      <c r="I1026" s="23">
        <v>80111604</v>
      </c>
      <c r="J1026" s="23" t="s">
        <v>385</v>
      </c>
      <c r="K1026" s="23" t="s">
        <v>1490</v>
      </c>
      <c r="L1026" s="23" t="s">
        <v>3740</v>
      </c>
      <c r="M1026" s="24" t="s">
        <v>1477</v>
      </c>
      <c r="N1026" s="24" t="s">
        <v>1477</v>
      </c>
      <c r="O1026" s="24" t="s">
        <v>421</v>
      </c>
      <c r="P1026" s="24">
        <v>2</v>
      </c>
      <c r="Q1026" s="24" t="s">
        <v>1546</v>
      </c>
      <c r="R1026" s="24" t="s">
        <v>1550</v>
      </c>
      <c r="S1026" s="25">
        <v>16000000</v>
      </c>
      <c r="T1026" s="25">
        <v>16000000</v>
      </c>
      <c r="U1026" s="24" t="s">
        <v>1560</v>
      </c>
      <c r="V1026" s="24" t="s">
        <v>1561</v>
      </c>
      <c r="W1026" s="23" t="s">
        <v>246</v>
      </c>
      <c r="X1026" s="23" t="s">
        <v>1594</v>
      </c>
      <c r="Y1026" s="23" t="s">
        <v>1615</v>
      </c>
      <c r="Z1026" s="23" t="s">
        <v>3517</v>
      </c>
      <c r="AA1026" s="23" t="s">
        <v>1818</v>
      </c>
      <c r="AB1026" s="23" t="s">
        <v>1824</v>
      </c>
      <c r="AC1026" s="36"/>
      <c r="AD1026" s="36"/>
      <c r="AE1026" s="36">
        <v>16000000</v>
      </c>
      <c r="AF1026" s="36">
        <v>0</v>
      </c>
      <c r="AG1026" s="36">
        <v>0</v>
      </c>
      <c r="AH1026" s="36">
        <v>8000000</v>
      </c>
      <c r="AI1026" s="36">
        <v>0</v>
      </c>
      <c r="AJ1026" s="36">
        <v>8000000</v>
      </c>
      <c r="AK1026" s="36">
        <v>0</v>
      </c>
      <c r="AL1026" s="36">
        <v>0</v>
      </c>
      <c r="AM1026" s="36">
        <v>0</v>
      </c>
      <c r="AN1026" s="36">
        <v>0</v>
      </c>
      <c r="AO1026" s="36">
        <v>0</v>
      </c>
      <c r="AP1026" s="36">
        <v>0</v>
      </c>
      <c r="AQ1026" s="36">
        <v>0</v>
      </c>
      <c r="AR1026" s="36">
        <v>0</v>
      </c>
      <c r="AS1026" s="36">
        <v>0</v>
      </c>
      <c r="AT1026" s="36">
        <v>0</v>
      </c>
      <c r="AU1026" s="36">
        <v>0</v>
      </c>
      <c r="AV1026" s="36">
        <v>0</v>
      </c>
      <c r="AW1026" s="36">
        <v>0</v>
      </c>
      <c r="AX1026" s="36">
        <v>0</v>
      </c>
      <c r="AY1026" s="36">
        <v>0</v>
      </c>
      <c r="AZ1026" s="36">
        <v>0</v>
      </c>
      <c r="BA1026" s="34"/>
      <c r="BB1026" s="34"/>
      <c r="BC1026" s="34"/>
      <c r="BD1026" s="34"/>
      <c r="BE1026" s="11" t="str">
        <f t="shared" si="102"/>
        <v>OK</v>
      </c>
      <c r="BF1026" s="11" t="str">
        <f t="shared" si="103"/>
        <v>OK</v>
      </c>
      <c r="BG1026" s="5">
        <f>+IF(B1026&lt;&gt;"",COUNTBLANK(F1026:AZ1026),0)</f>
        <v>2</v>
      </c>
      <c r="BH1026" s="12">
        <f t="shared" si="104"/>
        <v>16000000</v>
      </c>
      <c r="BI1026" s="12">
        <f t="shared" si="105"/>
        <v>16000000</v>
      </c>
      <c r="BJ1026" s="5">
        <f t="shared" si="106"/>
        <v>0</v>
      </c>
      <c r="BK1026" s="5">
        <f t="shared" si="107"/>
        <v>0</v>
      </c>
      <c r="BL1026" s="2">
        <v>5</v>
      </c>
      <c r="BM1026" s="2">
        <v>2510</v>
      </c>
      <c r="BN1026" s="2">
        <v>1</v>
      </c>
      <c r="BO1026" s="16">
        <v>1</v>
      </c>
      <c r="BP1026" s="2">
        <v>15</v>
      </c>
      <c r="BQ1026" s="2">
        <v>129</v>
      </c>
      <c r="BT1026" s="40"/>
      <c r="BU1026" s="40"/>
      <c r="BV1026" s="40"/>
      <c r="BW1026" s="40"/>
      <c r="BX1026" s="40"/>
      <c r="BY1026" s="40"/>
      <c r="BZ1026" s="40"/>
      <c r="CA1026" s="40"/>
    </row>
    <row r="1027" spans="1:79" ht="96.6">
      <c r="A1027" s="49" t="s">
        <v>3974</v>
      </c>
      <c r="B1027" s="37" t="s">
        <v>3535</v>
      </c>
      <c r="C1027" s="31" t="s">
        <v>415</v>
      </c>
      <c r="D1027" s="31" t="s">
        <v>402</v>
      </c>
      <c r="E1027" s="22" t="s">
        <v>4087</v>
      </c>
      <c r="F1027" s="23" t="s">
        <v>4088</v>
      </c>
      <c r="G1027" s="23" t="s">
        <v>4089</v>
      </c>
      <c r="H1027" s="23" t="s">
        <v>4090</v>
      </c>
      <c r="I1027" s="23">
        <v>80111604</v>
      </c>
      <c r="J1027" s="23" t="s">
        <v>385</v>
      </c>
      <c r="K1027" s="23" t="s">
        <v>1490</v>
      </c>
      <c r="L1027" s="23" t="s">
        <v>3741</v>
      </c>
      <c r="M1027" s="24" t="s">
        <v>1477</v>
      </c>
      <c r="N1027" s="24" t="s">
        <v>1477</v>
      </c>
      <c r="O1027" s="24" t="s">
        <v>421</v>
      </c>
      <c r="P1027" s="24">
        <v>2</v>
      </c>
      <c r="Q1027" s="24" t="s">
        <v>1546</v>
      </c>
      <c r="R1027" s="24" t="s">
        <v>1550</v>
      </c>
      <c r="S1027" s="25">
        <v>16000000</v>
      </c>
      <c r="T1027" s="25">
        <v>16000000</v>
      </c>
      <c r="U1027" s="24" t="s">
        <v>1560</v>
      </c>
      <c r="V1027" s="24" t="s">
        <v>1561</v>
      </c>
      <c r="W1027" s="23" t="s">
        <v>246</v>
      </c>
      <c r="X1027" s="23" t="s">
        <v>1594</v>
      </c>
      <c r="Y1027" s="23" t="s">
        <v>1615</v>
      </c>
      <c r="Z1027" s="23" t="s">
        <v>3517</v>
      </c>
      <c r="AA1027" s="23" t="s">
        <v>1818</v>
      </c>
      <c r="AB1027" s="23" t="s">
        <v>1824</v>
      </c>
      <c r="AC1027" s="36"/>
      <c r="AD1027" s="36"/>
      <c r="AE1027" s="36">
        <v>16000000</v>
      </c>
      <c r="AF1027" s="36">
        <v>0</v>
      </c>
      <c r="AG1027" s="36">
        <v>0</v>
      </c>
      <c r="AH1027" s="36">
        <v>8000000</v>
      </c>
      <c r="AI1027" s="36">
        <v>0</v>
      </c>
      <c r="AJ1027" s="36">
        <v>8000000</v>
      </c>
      <c r="AK1027" s="36">
        <v>0</v>
      </c>
      <c r="AL1027" s="36">
        <v>0</v>
      </c>
      <c r="AM1027" s="36">
        <v>0</v>
      </c>
      <c r="AN1027" s="36">
        <v>0</v>
      </c>
      <c r="AO1027" s="36">
        <v>0</v>
      </c>
      <c r="AP1027" s="36">
        <v>0</v>
      </c>
      <c r="AQ1027" s="36">
        <v>0</v>
      </c>
      <c r="AR1027" s="36">
        <v>0</v>
      </c>
      <c r="AS1027" s="36">
        <v>0</v>
      </c>
      <c r="AT1027" s="36">
        <v>0</v>
      </c>
      <c r="AU1027" s="36">
        <v>0</v>
      </c>
      <c r="AV1027" s="36">
        <v>0</v>
      </c>
      <c r="AW1027" s="36">
        <v>0</v>
      </c>
      <c r="AX1027" s="36">
        <v>0</v>
      </c>
      <c r="AY1027" s="36">
        <v>0</v>
      </c>
      <c r="AZ1027" s="36">
        <v>0</v>
      </c>
      <c r="BA1027" s="34"/>
      <c r="BB1027" s="34"/>
      <c r="BC1027" s="34"/>
      <c r="BD1027" s="34"/>
      <c r="BE1027" s="11" t="str">
        <f t="shared" si="102"/>
        <v>OK</v>
      </c>
      <c r="BF1027" s="11" t="str">
        <f t="shared" si="103"/>
        <v>OK</v>
      </c>
      <c r="BG1027" s="5">
        <f>+IF(B1027&lt;&gt;"",COUNTBLANK(F1027:AZ1027),0)</f>
        <v>2</v>
      </c>
      <c r="BH1027" s="12">
        <f t="shared" si="104"/>
        <v>16000000</v>
      </c>
      <c r="BI1027" s="12">
        <f t="shared" si="105"/>
        <v>16000000</v>
      </c>
      <c r="BJ1027" s="5">
        <f t="shared" si="106"/>
        <v>0</v>
      </c>
      <c r="BK1027" s="5">
        <f t="shared" si="107"/>
        <v>0</v>
      </c>
      <c r="BL1027" s="2">
        <v>5</v>
      </c>
      <c r="BM1027" s="2">
        <v>2510</v>
      </c>
      <c r="BN1027" s="2">
        <v>1</v>
      </c>
      <c r="BO1027" s="16">
        <v>1</v>
      </c>
      <c r="BP1027" s="2">
        <v>15</v>
      </c>
      <c r="BQ1027" s="2">
        <v>130</v>
      </c>
      <c r="BT1027" s="40"/>
      <c r="BU1027" s="40"/>
      <c r="BV1027" s="40"/>
      <c r="BW1027" s="40"/>
      <c r="BX1027" s="40"/>
      <c r="BY1027" s="40"/>
      <c r="BZ1027" s="40"/>
      <c r="CA1027" s="40"/>
    </row>
    <row r="1028" spans="1:79" ht="110.4">
      <c r="A1028" s="49" t="s">
        <v>3974</v>
      </c>
      <c r="B1028" s="37" t="s">
        <v>3536</v>
      </c>
      <c r="C1028" s="31" t="s">
        <v>415</v>
      </c>
      <c r="D1028" s="31" t="s">
        <v>402</v>
      </c>
      <c r="E1028" s="22" t="s">
        <v>4087</v>
      </c>
      <c r="F1028" s="23" t="s">
        <v>4088</v>
      </c>
      <c r="G1028" s="23" t="s">
        <v>4089</v>
      </c>
      <c r="H1028" s="23" t="s">
        <v>4090</v>
      </c>
      <c r="I1028" s="23">
        <v>80111604</v>
      </c>
      <c r="J1028" s="23" t="s">
        <v>385</v>
      </c>
      <c r="K1028" s="23" t="s">
        <v>1490</v>
      </c>
      <c r="L1028" s="23" t="s">
        <v>3742</v>
      </c>
      <c r="M1028" s="24" t="s">
        <v>1477</v>
      </c>
      <c r="N1028" s="24" t="s">
        <v>1477</v>
      </c>
      <c r="O1028" s="24" t="s">
        <v>421</v>
      </c>
      <c r="P1028" s="24">
        <v>2</v>
      </c>
      <c r="Q1028" s="24" t="s">
        <v>1546</v>
      </c>
      <c r="R1028" s="24" t="s">
        <v>1550</v>
      </c>
      <c r="S1028" s="25">
        <v>22000000</v>
      </c>
      <c r="T1028" s="25">
        <v>22000000</v>
      </c>
      <c r="U1028" s="24" t="s">
        <v>1560</v>
      </c>
      <c r="V1028" s="24" t="s">
        <v>1561</v>
      </c>
      <c r="W1028" s="23" t="s">
        <v>246</v>
      </c>
      <c r="X1028" s="23" t="s">
        <v>1594</v>
      </c>
      <c r="Y1028" s="23" t="s">
        <v>1615</v>
      </c>
      <c r="Z1028" s="23" t="s">
        <v>3518</v>
      </c>
      <c r="AA1028" s="23" t="s">
        <v>1818</v>
      </c>
      <c r="AB1028" s="23" t="s">
        <v>1824</v>
      </c>
      <c r="AC1028" s="36"/>
      <c r="AD1028" s="36"/>
      <c r="AE1028" s="36">
        <v>22000000</v>
      </c>
      <c r="AF1028" s="36">
        <v>0</v>
      </c>
      <c r="AG1028" s="36">
        <v>0</v>
      </c>
      <c r="AH1028" s="36">
        <v>11000000</v>
      </c>
      <c r="AI1028" s="36">
        <v>0</v>
      </c>
      <c r="AJ1028" s="36">
        <v>11000000</v>
      </c>
      <c r="AK1028" s="36">
        <v>0</v>
      </c>
      <c r="AL1028" s="36">
        <v>0</v>
      </c>
      <c r="AM1028" s="36">
        <v>0</v>
      </c>
      <c r="AN1028" s="36">
        <v>0</v>
      </c>
      <c r="AO1028" s="36">
        <v>0</v>
      </c>
      <c r="AP1028" s="36">
        <v>0</v>
      </c>
      <c r="AQ1028" s="36">
        <v>0</v>
      </c>
      <c r="AR1028" s="36">
        <v>0</v>
      </c>
      <c r="AS1028" s="36">
        <v>0</v>
      </c>
      <c r="AT1028" s="36">
        <v>0</v>
      </c>
      <c r="AU1028" s="36">
        <v>0</v>
      </c>
      <c r="AV1028" s="36">
        <v>0</v>
      </c>
      <c r="AW1028" s="36">
        <v>0</v>
      </c>
      <c r="AX1028" s="36">
        <v>0</v>
      </c>
      <c r="AY1028" s="36">
        <v>0</v>
      </c>
      <c r="AZ1028" s="36">
        <v>0</v>
      </c>
      <c r="BA1028" s="34"/>
      <c r="BB1028" s="34"/>
      <c r="BC1028" s="34"/>
      <c r="BD1028" s="34"/>
      <c r="BE1028" s="11" t="str">
        <f t="shared" si="102"/>
        <v>OK</v>
      </c>
      <c r="BF1028" s="11" t="str">
        <f t="shared" si="103"/>
        <v>OK</v>
      </c>
      <c r="BG1028" s="5">
        <f>+IF(B1028&lt;&gt;"",COUNTBLANK(F1028:AZ1028),0)</f>
        <v>2</v>
      </c>
      <c r="BH1028" s="12">
        <f t="shared" si="104"/>
        <v>22000000</v>
      </c>
      <c r="BI1028" s="12">
        <f t="shared" si="105"/>
        <v>22000000</v>
      </c>
      <c r="BJ1028" s="5">
        <f t="shared" si="106"/>
        <v>0</v>
      </c>
      <c r="BK1028" s="5">
        <f t="shared" si="107"/>
        <v>0</v>
      </c>
      <c r="BL1028" s="2">
        <v>5</v>
      </c>
      <c r="BM1028" s="2">
        <v>2510</v>
      </c>
      <c r="BN1028" s="2">
        <v>1</v>
      </c>
      <c r="BO1028" s="16">
        <v>1</v>
      </c>
      <c r="BP1028" s="2">
        <v>15</v>
      </c>
      <c r="BQ1028" s="2">
        <v>131</v>
      </c>
      <c r="BT1028" s="40"/>
      <c r="BU1028" s="40"/>
      <c r="BV1028" s="40"/>
      <c r="BW1028" s="40"/>
      <c r="BX1028" s="40"/>
      <c r="BY1028" s="40"/>
      <c r="BZ1028" s="40"/>
      <c r="CA1028" s="40"/>
    </row>
    <row r="1029" spans="1:79" ht="110.4">
      <c r="A1029" s="49" t="s">
        <v>3974</v>
      </c>
      <c r="B1029" s="37" t="s">
        <v>3537</v>
      </c>
      <c r="C1029" s="31" t="s">
        <v>415</v>
      </c>
      <c r="D1029" s="31" t="s">
        <v>402</v>
      </c>
      <c r="E1029" s="22" t="s">
        <v>4087</v>
      </c>
      <c r="F1029" s="23" t="s">
        <v>4088</v>
      </c>
      <c r="G1029" s="23" t="s">
        <v>4089</v>
      </c>
      <c r="H1029" s="23" t="s">
        <v>4090</v>
      </c>
      <c r="I1029" s="23">
        <v>80111604</v>
      </c>
      <c r="J1029" s="23" t="s">
        <v>385</v>
      </c>
      <c r="K1029" s="23" t="s">
        <v>1490</v>
      </c>
      <c r="L1029" s="23" t="s">
        <v>3743</v>
      </c>
      <c r="M1029" s="24" t="s">
        <v>1477</v>
      </c>
      <c r="N1029" s="24" t="s">
        <v>1477</v>
      </c>
      <c r="O1029" s="24" t="s">
        <v>421</v>
      </c>
      <c r="P1029" s="24">
        <v>2</v>
      </c>
      <c r="Q1029" s="24" t="s">
        <v>1546</v>
      </c>
      <c r="R1029" s="24" t="s">
        <v>1550</v>
      </c>
      <c r="S1029" s="25">
        <v>22000000</v>
      </c>
      <c r="T1029" s="25">
        <v>22000000</v>
      </c>
      <c r="U1029" s="24" t="s">
        <v>1560</v>
      </c>
      <c r="V1029" s="24" t="s">
        <v>1561</v>
      </c>
      <c r="W1029" s="23" t="s">
        <v>246</v>
      </c>
      <c r="X1029" s="23" t="s">
        <v>1594</v>
      </c>
      <c r="Y1029" s="23" t="s">
        <v>1615</v>
      </c>
      <c r="Z1029" s="23" t="s">
        <v>3518</v>
      </c>
      <c r="AA1029" s="23" t="s">
        <v>1818</v>
      </c>
      <c r="AB1029" s="23" t="s">
        <v>1824</v>
      </c>
      <c r="AC1029" s="36"/>
      <c r="AD1029" s="36"/>
      <c r="AE1029" s="36">
        <v>22000000</v>
      </c>
      <c r="AF1029" s="36">
        <v>0</v>
      </c>
      <c r="AG1029" s="36">
        <v>0</v>
      </c>
      <c r="AH1029" s="36">
        <v>11000000</v>
      </c>
      <c r="AI1029" s="36">
        <v>0</v>
      </c>
      <c r="AJ1029" s="36">
        <v>11000000</v>
      </c>
      <c r="AK1029" s="36">
        <v>0</v>
      </c>
      <c r="AL1029" s="36">
        <v>0</v>
      </c>
      <c r="AM1029" s="36">
        <v>0</v>
      </c>
      <c r="AN1029" s="36">
        <v>0</v>
      </c>
      <c r="AO1029" s="36">
        <v>0</v>
      </c>
      <c r="AP1029" s="36">
        <v>0</v>
      </c>
      <c r="AQ1029" s="36">
        <v>0</v>
      </c>
      <c r="AR1029" s="36">
        <v>0</v>
      </c>
      <c r="AS1029" s="36">
        <v>0</v>
      </c>
      <c r="AT1029" s="36">
        <v>0</v>
      </c>
      <c r="AU1029" s="36">
        <v>0</v>
      </c>
      <c r="AV1029" s="36">
        <v>0</v>
      </c>
      <c r="AW1029" s="36">
        <v>0</v>
      </c>
      <c r="AX1029" s="36">
        <v>0</v>
      </c>
      <c r="AY1029" s="36">
        <v>0</v>
      </c>
      <c r="AZ1029" s="36">
        <v>0</v>
      </c>
      <c r="BA1029" s="34"/>
      <c r="BB1029" s="34"/>
      <c r="BC1029" s="34"/>
      <c r="BD1029" s="34"/>
      <c r="BE1029" s="11" t="str">
        <f t="shared" si="102"/>
        <v>OK</v>
      </c>
      <c r="BF1029" s="11" t="str">
        <f t="shared" si="103"/>
        <v>OK</v>
      </c>
      <c r="BG1029" s="5">
        <f>+IF(B1029&lt;&gt;"",COUNTBLANK(F1029:AZ1029),0)</f>
        <v>2</v>
      </c>
      <c r="BH1029" s="12">
        <f t="shared" si="104"/>
        <v>22000000</v>
      </c>
      <c r="BI1029" s="12">
        <f t="shared" si="105"/>
        <v>22000000</v>
      </c>
      <c r="BJ1029" s="5">
        <f t="shared" si="106"/>
        <v>0</v>
      </c>
      <c r="BK1029" s="5">
        <f t="shared" si="107"/>
        <v>0</v>
      </c>
      <c r="BL1029" s="2">
        <v>5</v>
      </c>
      <c r="BM1029" s="2">
        <v>2510</v>
      </c>
      <c r="BN1029" s="2">
        <v>1</v>
      </c>
      <c r="BO1029" s="16">
        <v>1</v>
      </c>
      <c r="BP1029" s="2">
        <v>15</v>
      </c>
      <c r="BQ1029" s="2">
        <v>132</v>
      </c>
      <c r="BT1029" s="40"/>
      <c r="BU1029" s="40"/>
      <c r="BV1029" s="40"/>
      <c r="BW1029" s="40"/>
      <c r="BX1029" s="40"/>
      <c r="BY1029" s="40"/>
      <c r="BZ1029" s="40"/>
      <c r="CA1029" s="40"/>
    </row>
    <row r="1030" spans="1:79" ht="110.4">
      <c r="A1030" s="49" t="s">
        <v>3974</v>
      </c>
      <c r="B1030" s="37" t="s">
        <v>3538</v>
      </c>
      <c r="C1030" s="31" t="s">
        <v>415</v>
      </c>
      <c r="D1030" s="31" t="s">
        <v>402</v>
      </c>
      <c r="E1030" s="22" t="s">
        <v>4087</v>
      </c>
      <c r="F1030" s="23" t="s">
        <v>4088</v>
      </c>
      <c r="G1030" s="23" t="s">
        <v>4089</v>
      </c>
      <c r="H1030" s="23" t="s">
        <v>4090</v>
      </c>
      <c r="I1030" s="23">
        <v>80111604</v>
      </c>
      <c r="J1030" s="23" t="s">
        <v>385</v>
      </c>
      <c r="K1030" s="23" t="s">
        <v>1490</v>
      </c>
      <c r="L1030" s="23" t="s">
        <v>3744</v>
      </c>
      <c r="M1030" s="24" t="s">
        <v>1477</v>
      </c>
      <c r="N1030" s="24" t="s">
        <v>1477</v>
      </c>
      <c r="O1030" s="24" t="s">
        <v>421</v>
      </c>
      <c r="P1030" s="24">
        <v>2</v>
      </c>
      <c r="Q1030" s="24" t="s">
        <v>1546</v>
      </c>
      <c r="R1030" s="24" t="s">
        <v>1550</v>
      </c>
      <c r="S1030" s="25">
        <v>22000000</v>
      </c>
      <c r="T1030" s="25">
        <v>22000000</v>
      </c>
      <c r="U1030" s="24" t="s">
        <v>1560</v>
      </c>
      <c r="V1030" s="24" t="s">
        <v>1561</v>
      </c>
      <c r="W1030" s="23" t="s">
        <v>246</v>
      </c>
      <c r="X1030" s="23" t="s">
        <v>1594</v>
      </c>
      <c r="Y1030" s="23" t="s">
        <v>1615</v>
      </c>
      <c r="Z1030" s="23" t="s">
        <v>3518</v>
      </c>
      <c r="AA1030" s="23" t="s">
        <v>1818</v>
      </c>
      <c r="AB1030" s="23" t="s">
        <v>1824</v>
      </c>
      <c r="AC1030" s="36"/>
      <c r="AD1030" s="36"/>
      <c r="AE1030" s="36">
        <v>22000000</v>
      </c>
      <c r="AF1030" s="36">
        <v>0</v>
      </c>
      <c r="AG1030" s="36">
        <v>0</v>
      </c>
      <c r="AH1030" s="36">
        <v>11000000</v>
      </c>
      <c r="AI1030" s="36">
        <v>0</v>
      </c>
      <c r="AJ1030" s="36">
        <v>11000000</v>
      </c>
      <c r="AK1030" s="36">
        <v>0</v>
      </c>
      <c r="AL1030" s="36">
        <v>0</v>
      </c>
      <c r="AM1030" s="36">
        <v>0</v>
      </c>
      <c r="AN1030" s="36">
        <v>0</v>
      </c>
      <c r="AO1030" s="36">
        <v>0</v>
      </c>
      <c r="AP1030" s="36">
        <v>0</v>
      </c>
      <c r="AQ1030" s="36">
        <v>0</v>
      </c>
      <c r="AR1030" s="36">
        <v>0</v>
      </c>
      <c r="AS1030" s="36">
        <v>0</v>
      </c>
      <c r="AT1030" s="36">
        <v>0</v>
      </c>
      <c r="AU1030" s="36">
        <v>0</v>
      </c>
      <c r="AV1030" s="36">
        <v>0</v>
      </c>
      <c r="AW1030" s="36">
        <v>0</v>
      </c>
      <c r="AX1030" s="36">
        <v>0</v>
      </c>
      <c r="AY1030" s="36">
        <v>0</v>
      </c>
      <c r="AZ1030" s="36">
        <v>0</v>
      </c>
      <c r="BA1030" s="34"/>
      <c r="BB1030" s="34"/>
      <c r="BC1030" s="34"/>
      <c r="BD1030" s="34"/>
      <c r="BE1030" s="11" t="str">
        <f t="shared" si="102"/>
        <v>OK</v>
      </c>
      <c r="BF1030" s="11" t="str">
        <f t="shared" si="103"/>
        <v>OK</v>
      </c>
      <c r="BG1030" s="5">
        <f>+IF(B1030&lt;&gt;"",COUNTBLANK(F1030:AZ1030),0)</f>
        <v>2</v>
      </c>
      <c r="BH1030" s="12">
        <f t="shared" si="104"/>
        <v>22000000</v>
      </c>
      <c r="BI1030" s="12">
        <f t="shared" si="105"/>
        <v>22000000</v>
      </c>
      <c r="BJ1030" s="5">
        <f t="shared" si="106"/>
        <v>0</v>
      </c>
      <c r="BK1030" s="5">
        <f t="shared" si="107"/>
        <v>0</v>
      </c>
      <c r="BL1030" s="2">
        <v>5</v>
      </c>
      <c r="BM1030" s="2">
        <v>2510</v>
      </c>
      <c r="BN1030" s="2">
        <v>1</v>
      </c>
      <c r="BO1030" s="16">
        <v>1</v>
      </c>
      <c r="BP1030" s="2">
        <v>15</v>
      </c>
      <c r="BQ1030" s="2">
        <v>133</v>
      </c>
      <c r="BT1030" s="40"/>
      <c r="BU1030" s="40"/>
      <c r="BV1030" s="40"/>
      <c r="BW1030" s="40"/>
      <c r="BX1030" s="40"/>
      <c r="BY1030" s="40"/>
      <c r="BZ1030" s="40"/>
      <c r="CA1030" s="40"/>
    </row>
    <row r="1031" spans="1:79" ht="96.6">
      <c r="A1031" s="49" t="s">
        <v>3974</v>
      </c>
      <c r="B1031" s="37" t="s">
        <v>3539</v>
      </c>
      <c r="C1031" s="31" t="s">
        <v>415</v>
      </c>
      <c r="D1031" s="31" t="s">
        <v>402</v>
      </c>
      <c r="E1031" s="22" t="s">
        <v>4087</v>
      </c>
      <c r="F1031" s="23" t="s">
        <v>4088</v>
      </c>
      <c r="G1031" s="23" t="s">
        <v>4089</v>
      </c>
      <c r="H1031" s="23" t="s">
        <v>4090</v>
      </c>
      <c r="I1031" s="23">
        <v>80111607</v>
      </c>
      <c r="J1031" s="23" t="s">
        <v>385</v>
      </c>
      <c r="K1031" s="23" t="s">
        <v>1490</v>
      </c>
      <c r="L1031" s="23" t="s">
        <v>3745</v>
      </c>
      <c r="M1031" s="24" t="s">
        <v>1477</v>
      </c>
      <c r="N1031" s="24" t="s">
        <v>1477</v>
      </c>
      <c r="O1031" s="24" t="s">
        <v>1477</v>
      </c>
      <c r="P1031" s="24">
        <v>2</v>
      </c>
      <c r="Q1031" s="24" t="s">
        <v>1546</v>
      </c>
      <c r="R1031" s="24" t="s">
        <v>1550</v>
      </c>
      <c r="S1031" s="25">
        <v>16000000</v>
      </c>
      <c r="T1031" s="25">
        <v>16000000</v>
      </c>
      <c r="U1031" s="24" t="s">
        <v>1560</v>
      </c>
      <c r="V1031" s="24" t="s">
        <v>1561</v>
      </c>
      <c r="W1031" s="23" t="s">
        <v>246</v>
      </c>
      <c r="X1031" s="23" t="s">
        <v>1594</v>
      </c>
      <c r="Y1031" s="23" t="s">
        <v>1615</v>
      </c>
      <c r="Z1031" s="23" t="s">
        <v>3519</v>
      </c>
      <c r="AA1031" s="23" t="s">
        <v>1818</v>
      </c>
      <c r="AB1031" s="23" t="s">
        <v>1824</v>
      </c>
      <c r="AC1031" s="36">
        <v>16000000</v>
      </c>
      <c r="AD1031" s="36">
        <v>0</v>
      </c>
      <c r="AE1031" s="36">
        <v>0</v>
      </c>
      <c r="AF1031" s="36">
        <v>8000000</v>
      </c>
      <c r="AG1031" s="36">
        <v>0</v>
      </c>
      <c r="AH1031" s="36">
        <v>8000000</v>
      </c>
      <c r="AI1031" s="36">
        <v>0</v>
      </c>
      <c r="AJ1031" s="36">
        <v>0</v>
      </c>
      <c r="AK1031" s="36">
        <v>0</v>
      </c>
      <c r="AL1031" s="36">
        <v>0</v>
      </c>
      <c r="AM1031" s="36">
        <v>0</v>
      </c>
      <c r="AN1031" s="36">
        <v>0</v>
      </c>
      <c r="AO1031" s="36">
        <v>0</v>
      </c>
      <c r="AP1031" s="36">
        <v>0</v>
      </c>
      <c r="AQ1031" s="36">
        <v>0</v>
      </c>
      <c r="AR1031" s="36">
        <v>0</v>
      </c>
      <c r="AS1031" s="36">
        <v>0</v>
      </c>
      <c r="AT1031" s="36">
        <v>0</v>
      </c>
      <c r="AU1031" s="36">
        <v>0</v>
      </c>
      <c r="AV1031" s="36">
        <v>0</v>
      </c>
      <c r="AW1031" s="36">
        <v>0</v>
      </c>
      <c r="AX1031" s="36">
        <v>0</v>
      </c>
      <c r="AY1031" s="36">
        <v>0</v>
      </c>
      <c r="AZ1031" s="36">
        <v>0</v>
      </c>
      <c r="BA1031" s="34"/>
      <c r="BB1031" s="34"/>
      <c r="BC1031" s="34"/>
      <c r="BD1031" s="34"/>
      <c r="BE1031" s="11" t="str">
        <f t="shared" si="102"/>
        <v>OK</v>
      </c>
      <c r="BF1031" s="11" t="str">
        <f t="shared" si="103"/>
        <v>OK</v>
      </c>
      <c r="BG1031" s="5">
        <f>+IF(B1031&lt;&gt;"",COUNTBLANK(F1031:AZ1031),0)</f>
        <v>0</v>
      </c>
      <c r="BH1031" s="12">
        <f t="shared" si="104"/>
        <v>16000000</v>
      </c>
      <c r="BI1031" s="12">
        <f t="shared" si="105"/>
        <v>16000000</v>
      </c>
      <c r="BJ1031" s="5">
        <f t="shared" si="106"/>
        <v>0</v>
      </c>
      <c r="BK1031" s="5">
        <f t="shared" si="107"/>
        <v>0</v>
      </c>
      <c r="BL1031" s="2">
        <v>5</v>
      </c>
      <c r="BM1031" s="2">
        <v>2510</v>
      </c>
      <c r="BN1031" s="2">
        <v>1</v>
      </c>
      <c r="BO1031" s="16">
        <v>1</v>
      </c>
      <c r="BP1031" s="2">
        <v>15</v>
      </c>
      <c r="BQ1031" s="2">
        <v>134</v>
      </c>
      <c r="BT1031" s="40"/>
      <c r="BU1031" s="40"/>
      <c r="BV1031" s="40"/>
      <c r="BW1031" s="40"/>
      <c r="BX1031" s="40"/>
      <c r="BY1031" s="40"/>
      <c r="BZ1031" s="40"/>
      <c r="CA1031" s="40"/>
    </row>
    <row r="1032" spans="1:79" ht="96.6">
      <c r="A1032" s="49" t="s">
        <v>3974</v>
      </c>
      <c r="B1032" s="37" t="s">
        <v>3540</v>
      </c>
      <c r="C1032" s="31" t="s">
        <v>415</v>
      </c>
      <c r="D1032" s="31" t="s">
        <v>402</v>
      </c>
      <c r="E1032" s="22" t="s">
        <v>4087</v>
      </c>
      <c r="F1032" s="23" t="s">
        <v>4088</v>
      </c>
      <c r="G1032" s="23" t="s">
        <v>4089</v>
      </c>
      <c r="H1032" s="23" t="s">
        <v>4090</v>
      </c>
      <c r="I1032" s="23">
        <v>80111607</v>
      </c>
      <c r="J1032" s="23" t="s">
        <v>385</v>
      </c>
      <c r="K1032" s="23" t="s">
        <v>1490</v>
      </c>
      <c r="L1032" s="23" t="s">
        <v>3746</v>
      </c>
      <c r="M1032" s="24" t="s">
        <v>1477</v>
      </c>
      <c r="N1032" s="24" t="s">
        <v>1477</v>
      </c>
      <c r="O1032" s="24" t="s">
        <v>1477</v>
      </c>
      <c r="P1032" s="24">
        <v>4</v>
      </c>
      <c r="Q1032" s="24" t="s">
        <v>1546</v>
      </c>
      <c r="R1032" s="24" t="s">
        <v>1550</v>
      </c>
      <c r="S1032" s="25">
        <v>32000000</v>
      </c>
      <c r="T1032" s="25">
        <v>32000000</v>
      </c>
      <c r="U1032" s="24" t="s">
        <v>1560</v>
      </c>
      <c r="V1032" s="24" t="s">
        <v>1561</v>
      </c>
      <c r="W1032" s="23" t="s">
        <v>246</v>
      </c>
      <c r="X1032" s="23" t="s">
        <v>1594</v>
      </c>
      <c r="Y1032" s="23" t="s">
        <v>1615</v>
      </c>
      <c r="Z1032" s="23" t="s">
        <v>3519</v>
      </c>
      <c r="AA1032" s="23" t="s">
        <v>1818</v>
      </c>
      <c r="AB1032" s="23" t="s">
        <v>1824</v>
      </c>
      <c r="AC1032" s="36">
        <v>32000000</v>
      </c>
      <c r="AD1032" s="36">
        <v>0</v>
      </c>
      <c r="AE1032" s="36">
        <v>0</v>
      </c>
      <c r="AF1032" s="36">
        <v>8000000</v>
      </c>
      <c r="AG1032" s="36">
        <v>0</v>
      </c>
      <c r="AH1032" s="36">
        <v>8000000</v>
      </c>
      <c r="AI1032" s="36">
        <v>0</v>
      </c>
      <c r="AJ1032" s="36">
        <v>8000000</v>
      </c>
      <c r="AK1032" s="36">
        <v>0</v>
      </c>
      <c r="AL1032" s="36">
        <v>8000000</v>
      </c>
      <c r="AM1032" s="36">
        <v>0</v>
      </c>
      <c r="AN1032" s="36">
        <v>0</v>
      </c>
      <c r="AO1032" s="36">
        <v>0</v>
      </c>
      <c r="AP1032" s="36">
        <v>0</v>
      </c>
      <c r="AQ1032" s="36">
        <v>0</v>
      </c>
      <c r="AR1032" s="36">
        <v>0</v>
      </c>
      <c r="AS1032" s="36">
        <v>0</v>
      </c>
      <c r="AT1032" s="36">
        <v>0</v>
      </c>
      <c r="AU1032" s="36">
        <v>0</v>
      </c>
      <c r="AV1032" s="36">
        <v>0</v>
      </c>
      <c r="AW1032" s="36">
        <v>0</v>
      </c>
      <c r="AX1032" s="36">
        <v>0</v>
      </c>
      <c r="AY1032" s="36">
        <v>0</v>
      </c>
      <c r="AZ1032" s="36">
        <v>0</v>
      </c>
      <c r="BA1032" s="34"/>
      <c r="BB1032" s="34"/>
      <c r="BC1032" s="34"/>
      <c r="BD1032" s="34"/>
      <c r="BE1032" s="11" t="str">
        <f t="shared" si="102"/>
        <v>OK</v>
      </c>
      <c r="BF1032" s="11" t="str">
        <f t="shared" si="103"/>
        <v>OK</v>
      </c>
      <c r="BG1032" s="5">
        <f>+IF(B1032&lt;&gt;"",COUNTBLANK(F1032:AZ1032),0)</f>
        <v>0</v>
      </c>
      <c r="BH1032" s="12">
        <f t="shared" si="104"/>
        <v>32000000</v>
      </c>
      <c r="BI1032" s="12">
        <f t="shared" si="105"/>
        <v>32000000</v>
      </c>
      <c r="BJ1032" s="5">
        <f t="shared" si="106"/>
        <v>0</v>
      </c>
      <c r="BK1032" s="5">
        <f t="shared" si="107"/>
        <v>0</v>
      </c>
      <c r="BL1032" s="2">
        <v>5</v>
      </c>
      <c r="BM1032" s="2">
        <v>2510</v>
      </c>
      <c r="BN1032" s="2">
        <v>1</v>
      </c>
      <c r="BO1032" s="16">
        <v>1</v>
      </c>
      <c r="BP1032" s="2">
        <v>15</v>
      </c>
      <c r="BQ1032" s="2">
        <v>135</v>
      </c>
      <c r="BT1032" s="40"/>
      <c r="BU1032" s="40"/>
      <c r="BV1032" s="40"/>
      <c r="BW1032" s="40"/>
      <c r="BX1032" s="40"/>
      <c r="BY1032" s="40"/>
      <c r="BZ1032" s="40"/>
      <c r="CA1032" s="40"/>
    </row>
    <row r="1033" spans="1:79" ht="96.6">
      <c r="A1033" s="49" t="s">
        <v>3974</v>
      </c>
      <c r="B1033" s="37" t="s">
        <v>3541</v>
      </c>
      <c r="C1033" s="31" t="s">
        <v>415</v>
      </c>
      <c r="D1033" s="31" t="s">
        <v>402</v>
      </c>
      <c r="E1033" s="22" t="s">
        <v>4087</v>
      </c>
      <c r="F1033" s="23" t="s">
        <v>4088</v>
      </c>
      <c r="G1033" s="23" t="s">
        <v>4089</v>
      </c>
      <c r="H1033" s="23" t="s">
        <v>4090</v>
      </c>
      <c r="I1033" s="23">
        <v>80111607</v>
      </c>
      <c r="J1033" s="23" t="s">
        <v>385</v>
      </c>
      <c r="K1033" s="23" t="s">
        <v>1490</v>
      </c>
      <c r="L1033" s="23" t="s">
        <v>3747</v>
      </c>
      <c r="M1033" s="24" t="s">
        <v>1477</v>
      </c>
      <c r="N1033" s="24" t="s">
        <v>1477</v>
      </c>
      <c r="O1033" s="24" t="s">
        <v>421</v>
      </c>
      <c r="P1033" s="24">
        <v>2</v>
      </c>
      <c r="Q1033" s="24" t="s">
        <v>1546</v>
      </c>
      <c r="R1033" s="24" t="s">
        <v>1550</v>
      </c>
      <c r="S1033" s="25">
        <v>24000000</v>
      </c>
      <c r="T1033" s="25">
        <v>24000000</v>
      </c>
      <c r="U1033" s="24" t="s">
        <v>1560</v>
      </c>
      <c r="V1033" s="24" t="s">
        <v>1561</v>
      </c>
      <c r="W1033" s="23" t="s">
        <v>246</v>
      </c>
      <c r="X1033" s="23" t="s">
        <v>1594</v>
      </c>
      <c r="Y1033" s="23" t="s">
        <v>1615</v>
      </c>
      <c r="Z1033" s="23" t="s">
        <v>3519</v>
      </c>
      <c r="AA1033" s="23" t="s">
        <v>1818</v>
      </c>
      <c r="AB1033" s="23" t="s">
        <v>1824</v>
      </c>
      <c r="AC1033" s="36"/>
      <c r="AD1033" s="36"/>
      <c r="AE1033" s="36">
        <v>24000000</v>
      </c>
      <c r="AF1033" s="36">
        <v>0</v>
      </c>
      <c r="AG1033" s="36">
        <v>0</v>
      </c>
      <c r="AH1033" s="36">
        <v>12000000</v>
      </c>
      <c r="AI1033" s="36">
        <v>0</v>
      </c>
      <c r="AJ1033" s="36">
        <v>12000000</v>
      </c>
      <c r="AK1033" s="36">
        <v>0</v>
      </c>
      <c r="AL1033" s="36">
        <v>0</v>
      </c>
      <c r="AM1033" s="36">
        <v>0</v>
      </c>
      <c r="AN1033" s="36">
        <v>0</v>
      </c>
      <c r="AO1033" s="36">
        <v>0</v>
      </c>
      <c r="AP1033" s="36">
        <v>0</v>
      </c>
      <c r="AQ1033" s="36">
        <v>0</v>
      </c>
      <c r="AR1033" s="36">
        <v>0</v>
      </c>
      <c r="AS1033" s="36">
        <v>0</v>
      </c>
      <c r="AT1033" s="36">
        <v>0</v>
      </c>
      <c r="AU1033" s="36">
        <v>0</v>
      </c>
      <c r="AV1033" s="36">
        <v>0</v>
      </c>
      <c r="AW1033" s="36">
        <v>0</v>
      </c>
      <c r="AX1033" s="36">
        <v>0</v>
      </c>
      <c r="AY1033" s="36">
        <v>0</v>
      </c>
      <c r="AZ1033" s="36">
        <v>0</v>
      </c>
      <c r="BA1033" s="34"/>
      <c r="BB1033" s="34"/>
      <c r="BC1033" s="34"/>
      <c r="BD1033" s="34"/>
      <c r="BE1033" s="11" t="str">
        <f t="shared" si="102"/>
        <v>OK</v>
      </c>
      <c r="BF1033" s="11" t="str">
        <f t="shared" si="103"/>
        <v>OK</v>
      </c>
      <c r="BG1033" s="5">
        <f>+IF(B1033&lt;&gt;"",COUNTBLANK(F1033:AZ1033),0)</f>
        <v>2</v>
      </c>
      <c r="BH1033" s="12">
        <f t="shared" si="104"/>
        <v>24000000</v>
      </c>
      <c r="BI1033" s="12">
        <f t="shared" si="105"/>
        <v>24000000</v>
      </c>
      <c r="BJ1033" s="5">
        <f t="shared" si="106"/>
        <v>0</v>
      </c>
      <c r="BK1033" s="5">
        <f t="shared" si="107"/>
        <v>0</v>
      </c>
      <c r="BL1033" s="2">
        <v>5</v>
      </c>
      <c r="BM1033" s="2">
        <v>2510</v>
      </c>
      <c r="BN1033" s="2">
        <v>1</v>
      </c>
      <c r="BO1033" s="16">
        <v>1</v>
      </c>
      <c r="BP1033" s="2">
        <v>15</v>
      </c>
      <c r="BQ1033" s="2">
        <v>136</v>
      </c>
      <c r="BT1033" s="40"/>
      <c r="BU1033" s="40"/>
      <c r="BV1033" s="40"/>
      <c r="BW1033" s="40"/>
      <c r="BX1033" s="40"/>
      <c r="BY1033" s="40"/>
      <c r="BZ1033" s="40"/>
      <c r="CA1033" s="40"/>
    </row>
    <row r="1034" spans="1:79" ht="82.8">
      <c r="A1034" s="49" t="s">
        <v>3974</v>
      </c>
      <c r="B1034" s="37" t="s">
        <v>3542</v>
      </c>
      <c r="C1034" s="31" t="s">
        <v>415</v>
      </c>
      <c r="D1034" s="31" t="s">
        <v>402</v>
      </c>
      <c r="E1034" s="22" t="s">
        <v>4087</v>
      </c>
      <c r="F1034" s="23" t="s">
        <v>4088</v>
      </c>
      <c r="G1034" s="23" t="s">
        <v>4089</v>
      </c>
      <c r="H1034" s="23" t="s">
        <v>4090</v>
      </c>
      <c r="I1034" s="23">
        <v>80111604</v>
      </c>
      <c r="J1034" s="23" t="s">
        <v>385</v>
      </c>
      <c r="K1034" s="23" t="s">
        <v>1490</v>
      </c>
      <c r="L1034" s="23" t="s">
        <v>3748</v>
      </c>
      <c r="M1034" s="24" t="s">
        <v>1477</v>
      </c>
      <c r="N1034" s="24" t="s">
        <v>1477</v>
      </c>
      <c r="O1034" s="24" t="s">
        <v>421</v>
      </c>
      <c r="P1034" s="24">
        <v>10</v>
      </c>
      <c r="Q1034" s="24" t="s">
        <v>1546</v>
      </c>
      <c r="R1034" s="24" t="s">
        <v>1550</v>
      </c>
      <c r="S1034" s="25">
        <v>120000000</v>
      </c>
      <c r="T1034" s="25">
        <v>120000000</v>
      </c>
      <c r="U1034" s="24" t="s">
        <v>1560</v>
      </c>
      <c r="V1034" s="24" t="s">
        <v>1561</v>
      </c>
      <c r="W1034" s="23" t="s">
        <v>246</v>
      </c>
      <c r="X1034" s="23" t="s">
        <v>1594</v>
      </c>
      <c r="Y1034" s="23" t="s">
        <v>1615</v>
      </c>
      <c r="Z1034" s="23" t="s">
        <v>3520</v>
      </c>
      <c r="AA1034" s="23" t="s">
        <v>1818</v>
      </c>
      <c r="AB1034" s="23" t="s">
        <v>1824</v>
      </c>
      <c r="AC1034" s="36"/>
      <c r="AD1034" s="36"/>
      <c r="AE1034" s="36">
        <v>120000000</v>
      </c>
      <c r="AF1034" s="36">
        <v>0</v>
      </c>
      <c r="AG1034" s="36">
        <v>0</v>
      </c>
      <c r="AH1034" s="36">
        <v>12000000</v>
      </c>
      <c r="AI1034" s="36">
        <v>0</v>
      </c>
      <c r="AJ1034" s="36">
        <v>12000000</v>
      </c>
      <c r="AK1034" s="36">
        <v>0</v>
      </c>
      <c r="AL1034" s="36">
        <v>12000000</v>
      </c>
      <c r="AM1034" s="36">
        <v>0</v>
      </c>
      <c r="AN1034" s="36">
        <v>12000000</v>
      </c>
      <c r="AO1034" s="36">
        <v>0</v>
      </c>
      <c r="AP1034" s="36">
        <v>12000000</v>
      </c>
      <c r="AQ1034" s="36">
        <v>0</v>
      </c>
      <c r="AR1034" s="36">
        <v>12000000</v>
      </c>
      <c r="AS1034" s="36">
        <v>0</v>
      </c>
      <c r="AT1034" s="36">
        <v>12000000</v>
      </c>
      <c r="AU1034" s="36">
        <v>0</v>
      </c>
      <c r="AV1034" s="36">
        <v>12000000</v>
      </c>
      <c r="AW1034" s="36">
        <v>0</v>
      </c>
      <c r="AX1034" s="36">
        <v>12000000</v>
      </c>
      <c r="AY1034" s="36">
        <v>0</v>
      </c>
      <c r="AZ1034" s="36">
        <v>12000000</v>
      </c>
      <c r="BA1034" s="34"/>
      <c r="BB1034" s="34"/>
      <c r="BC1034" s="34"/>
      <c r="BD1034" s="34"/>
      <c r="BE1034" s="11" t="str">
        <f t="shared" si="102"/>
        <v>OK</v>
      </c>
      <c r="BF1034" s="11" t="str">
        <f t="shared" si="103"/>
        <v>OK</v>
      </c>
      <c r="BG1034" s="5">
        <f>+IF(B1034&lt;&gt;"",COUNTBLANK(F1034:AZ1034),0)</f>
        <v>2</v>
      </c>
      <c r="BH1034" s="12">
        <f t="shared" si="104"/>
        <v>120000000</v>
      </c>
      <c r="BI1034" s="12">
        <f t="shared" si="105"/>
        <v>120000000</v>
      </c>
      <c r="BJ1034" s="5">
        <f t="shared" si="106"/>
        <v>0</v>
      </c>
      <c r="BK1034" s="5">
        <f t="shared" si="107"/>
        <v>0</v>
      </c>
      <c r="BL1034" s="2">
        <v>5</v>
      </c>
      <c r="BM1034" s="2">
        <v>2510</v>
      </c>
      <c r="BN1034" s="2">
        <v>1</v>
      </c>
      <c r="BO1034" s="16">
        <v>1</v>
      </c>
      <c r="BP1034" s="2">
        <v>15</v>
      </c>
      <c r="BQ1034" s="2">
        <v>137</v>
      </c>
      <c r="BT1034" s="40"/>
      <c r="BU1034" s="40"/>
      <c r="BV1034" s="40"/>
      <c r="BW1034" s="40"/>
      <c r="BX1034" s="40"/>
      <c r="BY1034" s="40"/>
      <c r="BZ1034" s="40"/>
      <c r="CA1034" s="40"/>
    </row>
    <row r="1035" spans="1:79" ht="124.2">
      <c r="A1035" s="49" t="s">
        <v>3974</v>
      </c>
      <c r="B1035" s="37" t="s">
        <v>3543</v>
      </c>
      <c r="C1035" s="31" t="s">
        <v>415</v>
      </c>
      <c r="D1035" s="31" t="s">
        <v>402</v>
      </c>
      <c r="E1035" s="22" t="s">
        <v>4087</v>
      </c>
      <c r="F1035" s="23" t="s">
        <v>4088</v>
      </c>
      <c r="G1035" s="23" t="s">
        <v>4089</v>
      </c>
      <c r="H1035" s="23" t="s">
        <v>4090</v>
      </c>
      <c r="I1035" s="23">
        <v>80111604</v>
      </c>
      <c r="J1035" s="23" t="s">
        <v>385</v>
      </c>
      <c r="K1035" s="23" t="s">
        <v>1490</v>
      </c>
      <c r="L1035" s="23" t="s">
        <v>3749</v>
      </c>
      <c r="M1035" s="24" t="s">
        <v>421</v>
      </c>
      <c r="N1035" s="24" t="s">
        <v>421</v>
      </c>
      <c r="O1035" s="24" t="s">
        <v>422</v>
      </c>
      <c r="P1035" s="24">
        <v>10</v>
      </c>
      <c r="Q1035" s="24" t="s">
        <v>1546</v>
      </c>
      <c r="R1035" s="24" t="s">
        <v>1550</v>
      </c>
      <c r="S1035" s="25">
        <v>85000000</v>
      </c>
      <c r="T1035" s="25">
        <v>85000000</v>
      </c>
      <c r="U1035" s="24" t="s">
        <v>1560</v>
      </c>
      <c r="V1035" s="24" t="s">
        <v>1561</v>
      </c>
      <c r="W1035" s="23" t="s">
        <v>246</v>
      </c>
      <c r="X1035" s="23" t="s">
        <v>1594</v>
      </c>
      <c r="Y1035" s="23" t="s">
        <v>1615</v>
      </c>
      <c r="Z1035" s="23" t="s">
        <v>1792</v>
      </c>
      <c r="AA1035" s="23" t="s">
        <v>1818</v>
      </c>
      <c r="AB1035" s="23" t="s">
        <v>1824</v>
      </c>
      <c r="AC1035" s="36"/>
      <c r="AD1035" s="36"/>
      <c r="AE1035" s="36">
        <v>85000000</v>
      </c>
      <c r="AF1035" s="36">
        <v>0</v>
      </c>
      <c r="AG1035" s="36">
        <v>0</v>
      </c>
      <c r="AH1035" s="36">
        <v>8500000</v>
      </c>
      <c r="AI1035" s="36">
        <v>0</v>
      </c>
      <c r="AJ1035" s="36">
        <v>8500000</v>
      </c>
      <c r="AK1035" s="36">
        <v>0</v>
      </c>
      <c r="AL1035" s="36">
        <v>8500000</v>
      </c>
      <c r="AM1035" s="36">
        <v>0</v>
      </c>
      <c r="AN1035" s="36">
        <v>8500000</v>
      </c>
      <c r="AO1035" s="36">
        <v>0</v>
      </c>
      <c r="AP1035" s="36">
        <v>8500000</v>
      </c>
      <c r="AQ1035" s="36">
        <v>0</v>
      </c>
      <c r="AR1035" s="36">
        <v>8500000</v>
      </c>
      <c r="AS1035" s="36">
        <v>0</v>
      </c>
      <c r="AT1035" s="36">
        <v>8500000</v>
      </c>
      <c r="AU1035" s="36">
        <v>0</v>
      </c>
      <c r="AV1035" s="36">
        <v>8500000</v>
      </c>
      <c r="AW1035" s="36">
        <v>0</v>
      </c>
      <c r="AX1035" s="36">
        <v>8500000</v>
      </c>
      <c r="AY1035" s="36">
        <v>0</v>
      </c>
      <c r="AZ1035" s="36">
        <v>8500000</v>
      </c>
      <c r="BA1035" s="34"/>
      <c r="BB1035" s="34"/>
      <c r="BC1035" s="34"/>
      <c r="BD1035" s="34"/>
      <c r="BE1035" s="11" t="str">
        <f t="shared" ref="BE1035:BE1098" si="108">IF(OR($T1035&lt;&gt;"",SUM(AC1035:AZ1035)&lt;&gt;0),IF(T1035=BH1035,"OK",IF(T1035&gt;BH1035,"Valor estimado supera a Compromisos en "&amp;DOLLAR(T1035-BH1035),"Compromisos superan al Valor estimado en "&amp;DOLLAR(BH1035-T1035))),"")</f>
        <v>OK</v>
      </c>
      <c r="BF1035" s="11" t="str">
        <f t="shared" ref="BF1035:BF1098" si="109">IF(OR($T1035&lt;&gt;"",SUM(AC1035:AZ1035)&lt;&gt;0),IF(T1035=BI1035,"OK",IF(T1035&gt;BI1035,"Valor estimado supera a Obligaciones en "&amp;DOLLAR(T1035-BI1035),"Obligaciones superan al Valor estimado en "&amp;DOLLAR(BI1035-T1035))),"")</f>
        <v>OK</v>
      </c>
      <c r="BG1035" s="5">
        <f>+IF(B1035&lt;&gt;"",COUNTBLANK(F1035:AZ1035),0)</f>
        <v>2</v>
      </c>
      <c r="BH1035" s="12">
        <f t="shared" ref="BH1035:BH1098" si="110">+SUM(AC1035,AE1035,AG1035,AI1035,AK1035,AM1035,AO1035,AQ1035,AS1035,AU1035,AW1035,AY1035)</f>
        <v>85000000</v>
      </c>
      <c r="BI1035" s="12">
        <f t="shared" ref="BI1035:BI1098" si="111">+SUM(AD1035,AF1035,AH1035,AJ1035,AL1035,AN1035,AP1035,AR1035,AT1035,AV1035,AX1035,AZ1035)</f>
        <v>85000000</v>
      </c>
      <c r="BJ1035" s="5">
        <f t="shared" ref="BJ1035:BJ1098" si="112">+IF(OR(BE1035="ok",BE1035=""),0,1)</f>
        <v>0</v>
      </c>
      <c r="BK1035" s="5">
        <f t="shared" ref="BK1035:BK1098" si="113">+IF(OR(BF1035="ok",BF1035=""),0,1)</f>
        <v>0</v>
      </c>
      <c r="BL1035" s="2">
        <v>5</v>
      </c>
      <c r="BM1035" s="2">
        <v>2510</v>
      </c>
      <c r="BN1035" s="2">
        <v>1</v>
      </c>
      <c r="BO1035" s="16">
        <v>1</v>
      </c>
      <c r="BP1035" s="2">
        <v>15</v>
      </c>
      <c r="BQ1035" s="2">
        <v>138</v>
      </c>
      <c r="BT1035" s="40"/>
      <c r="BU1035" s="40"/>
      <c r="BV1035" s="40"/>
      <c r="BW1035" s="40"/>
      <c r="BX1035" s="40"/>
      <c r="BY1035" s="40"/>
      <c r="BZ1035" s="40"/>
      <c r="CA1035" s="40"/>
    </row>
    <row r="1036" spans="1:79" ht="96.6">
      <c r="A1036" s="49" t="s">
        <v>3974</v>
      </c>
      <c r="B1036" s="37" t="s">
        <v>3544</v>
      </c>
      <c r="C1036" s="31" t="s">
        <v>415</v>
      </c>
      <c r="D1036" s="31" t="s">
        <v>402</v>
      </c>
      <c r="E1036" s="22" t="s">
        <v>4087</v>
      </c>
      <c r="F1036" s="23" t="s">
        <v>4088</v>
      </c>
      <c r="G1036" s="23" t="s">
        <v>4089</v>
      </c>
      <c r="H1036" s="23" t="s">
        <v>4090</v>
      </c>
      <c r="I1036" s="23">
        <v>80111604</v>
      </c>
      <c r="J1036" s="23" t="s">
        <v>385</v>
      </c>
      <c r="K1036" s="23" t="s">
        <v>1490</v>
      </c>
      <c r="L1036" s="23" t="s">
        <v>3750</v>
      </c>
      <c r="M1036" s="24" t="s">
        <v>421</v>
      </c>
      <c r="N1036" s="24" t="s">
        <v>421</v>
      </c>
      <c r="O1036" s="24" t="s">
        <v>422</v>
      </c>
      <c r="P1036" s="24">
        <v>10</v>
      </c>
      <c r="Q1036" s="24" t="s">
        <v>1546</v>
      </c>
      <c r="R1036" s="24" t="s">
        <v>1550</v>
      </c>
      <c r="S1036" s="25">
        <v>62601960</v>
      </c>
      <c r="T1036" s="25">
        <v>62601960</v>
      </c>
      <c r="U1036" s="24" t="s">
        <v>1560</v>
      </c>
      <c r="V1036" s="24" t="s">
        <v>1561</v>
      </c>
      <c r="W1036" s="23" t="s">
        <v>246</v>
      </c>
      <c r="X1036" s="23" t="s">
        <v>1594</v>
      </c>
      <c r="Y1036" s="23" t="s">
        <v>1615</v>
      </c>
      <c r="Z1036" s="23" t="s">
        <v>3521</v>
      </c>
      <c r="AA1036" s="23" t="s">
        <v>1818</v>
      </c>
      <c r="AB1036" s="23" t="s">
        <v>1824</v>
      </c>
      <c r="AC1036" s="36"/>
      <c r="AD1036" s="36"/>
      <c r="AE1036" s="36">
        <v>62601960</v>
      </c>
      <c r="AF1036" s="36">
        <v>0</v>
      </c>
      <c r="AG1036" s="36">
        <v>0</v>
      </c>
      <c r="AH1036" s="36">
        <v>6260196</v>
      </c>
      <c r="AI1036" s="36">
        <v>0</v>
      </c>
      <c r="AJ1036" s="36">
        <v>6260196</v>
      </c>
      <c r="AK1036" s="36">
        <v>0</v>
      </c>
      <c r="AL1036" s="36">
        <v>6260196</v>
      </c>
      <c r="AM1036" s="36">
        <v>0</v>
      </c>
      <c r="AN1036" s="36">
        <v>6260196</v>
      </c>
      <c r="AO1036" s="36">
        <v>0</v>
      </c>
      <c r="AP1036" s="36">
        <v>6260196</v>
      </c>
      <c r="AQ1036" s="36">
        <v>0</v>
      </c>
      <c r="AR1036" s="36">
        <v>6260196</v>
      </c>
      <c r="AS1036" s="36">
        <v>0</v>
      </c>
      <c r="AT1036" s="36">
        <v>6260196</v>
      </c>
      <c r="AU1036" s="36">
        <v>0</v>
      </c>
      <c r="AV1036" s="36">
        <v>6260196</v>
      </c>
      <c r="AW1036" s="36">
        <v>0</v>
      </c>
      <c r="AX1036" s="36">
        <v>6260196</v>
      </c>
      <c r="AY1036" s="36">
        <v>0</v>
      </c>
      <c r="AZ1036" s="36">
        <v>6260196</v>
      </c>
      <c r="BA1036" s="34"/>
      <c r="BB1036" s="34"/>
      <c r="BC1036" s="34"/>
      <c r="BD1036" s="34"/>
      <c r="BE1036" s="11" t="str">
        <f t="shared" si="108"/>
        <v>OK</v>
      </c>
      <c r="BF1036" s="11" t="str">
        <f t="shared" si="109"/>
        <v>OK</v>
      </c>
      <c r="BG1036" s="5">
        <f>+IF(B1036&lt;&gt;"",COUNTBLANK(F1036:AZ1036),0)</f>
        <v>2</v>
      </c>
      <c r="BH1036" s="12">
        <f t="shared" si="110"/>
        <v>62601960</v>
      </c>
      <c r="BI1036" s="12">
        <f t="shared" si="111"/>
        <v>62601960</v>
      </c>
      <c r="BJ1036" s="5">
        <f t="shared" si="112"/>
        <v>0</v>
      </c>
      <c r="BK1036" s="5">
        <f t="shared" si="113"/>
        <v>0</v>
      </c>
      <c r="BL1036" s="2">
        <v>5</v>
      </c>
      <c r="BM1036" s="2">
        <v>2510</v>
      </c>
      <c r="BN1036" s="2">
        <v>1</v>
      </c>
      <c r="BO1036" s="16">
        <v>1</v>
      </c>
      <c r="BP1036" s="2">
        <v>15</v>
      </c>
      <c r="BQ1036" s="2">
        <v>139</v>
      </c>
      <c r="BT1036" s="40"/>
      <c r="BU1036" s="40"/>
      <c r="BV1036" s="40"/>
      <c r="BW1036" s="40"/>
      <c r="BX1036" s="40"/>
      <c r="BY1036" s="40"/>
      <c r="BZ1036" s="40"/>
      <c r="CA1036" s="40"/>
    </row>
    <row r="1037" spans="1:79" ht="96.6">
      <c r="A1037" s="49" t="s">
        <v>3974</v>
      </c>
      <c r="B1037" s="37" t="s">
        <v>3545</v>
      </c>
      <c r="C1037" s="31" t="s">
        <v>415</v>
      </c>
      <c r="D1037" s="31" t="s">
        <v>402</v>
      </c>
      <c r="E1037" s="22" t="s">
        <v>4087</v>
      </c>
      <c r="F1037" s="23" t="s">
        <v>4088</v>
      </c>
      <c r="G1037" s="23" t="s">
        <v>4089</v>
      </c>
      <c r="H1037" s="23" t="s">
        <v>4090</v>
      </c>
      <c r="I1037" s="23">
        <v>80111604</v>
      </c>
      <c r="J1037" s="23" t="s">
        <v>385</v>
      </c>
      <c r="K1037" s="23" t="s">
        <v>1490</v>
      </c>
      <c r="L1037" s="23" t="s">
        <v>3751</v>
      </c>
      <c r="M1037" s="24" t="s">
        <v>421</v>
      </c>
      <c r="N1037" s="24" t="s">
        <v>421</v>
      </c>
      <c r="O1037" s="24" t="s">
        <v>422</v>
      </c>
      <c r="P1037" s="24">
        <v>10</v>
      </c>
      <c r="Q1037" s="24" t="s">
        <v>1546</v>
      </c>
      <c r="R1037" s="24" t="s">
        <v>1550</v>
      </c>
      <c r="S1037" s="25">
        <v>62601960</v>
      </c>
      <c r="T1037" s="25">
        <v>62601960</v>
      </c>
      <c r="U1037" s="24" t="s">
        <v>1560</v>
      </c>
      <c r="V1037" s="24" t="s">
        <v>1561</v>
      </c>
      <c r="W1037" s="23" t="s">
        <v>246</v>
      </c>
      <c r="X1037" s="23" t="s">
        <v>1594</v>
      </c>
      <c r="Y1037" s="23" t="s">
        <v>1615</v>
      </c>
      <c r="Z1037" s="23" t="s">
        <v>3521</v>
      </c>
      <c r="AA1037" s="23" t="s">
        <v>1818</v>
      </c>
      <c r="AB1037" s="23" t="s">
        <v>1824</v>
      </c>
      <c r="AC1037" s="36"/>
      <c r="AD1037" s="36"/>
      <c r="AE1037" s="36">
        <v>62601960</v>
      </c>
      <c r="AF1037" s="36">
        <v>0</v>
      </c>
      <c r="AG1037" s="36">
        <v>0</v>
      </c>
      <c r="AH1037" s="36">
        <v>6260196</v>
      </c>
      <c r="AI1037" s="36">
        <v>0</v>
      </c>
      <c r="AJ1037" s="36">
        <v>6260196</v>
      </c>
      <c r="AK1037" s="36">
        <v>0</v>
      </c>
      <c r="AL1037" s="36">
        <v>6260196</v>
      </c>
      <c r="AM1037" s="36">
        <v>0</v>
      </c>
      <c r="AN1037" s="36">
        <v>6260196</v>
      </c>
      <c r="AO1037" s="36">
        <v>0</v>
      </c>
      <c r="AP1037" s="36">
        <v>6260196</v>
      </c>
      <c r="AQ1037" s="36">
        <v>0</v>
      </c>
      <c r="AR1037" s="36">
        <v>6260196</v>
      </c>
      <c r="AS1037" s="36">
        <v>0</v>
      </c>
      <c r="AT1037" s="36">
        <v>6260196</v>
      </c>
      <c r="AU1037" s="36">
        <v>0</v>
      </c>
      <c r="AV1037" s="36">
        <v>6260196</v>
      </c>
      <c r="AW1037" s="36">
        <v>0</v>
      </c>
      <c r="AX1037" s="36">
        <v>6260196</v>
      </c>
      <c r="AY1037" s="36">
        <v>0</v>
      </c>
      <c r="AZ1037" s="36">
        <v>6260196</v>
      </c>
      <c r="BA1037" s="34"/>
      <c r="BB1037" s="34"/>
      <c r="BC1037" s="34"/>
      <c r="BD1037" s="34"/>
      <c r="BE1037" s="11" t="str">
        <f t="shared" si="108"/>
        <v>OK</v>
      </c>
      <c r="BF1037" s="11" t="str">
        <f t="shared" si="109"/>
        <v>OK</v>
      </c>
      <c r="BG1037" s="5">
        <f>+IF(B1037&lt;&gt;"",COUNTBLANK(F1037:AZ1037),0)</f>
        <v>2</v>
      </c>
      <c r="BH1037" s="12">
        <f t="shared" si="110"/>
        <v>62601960</v>
      </c>
      <c r="BI1037" s="12">
        <f t="shared" si="111"/>
        <v>62601960</v>
      </c>
      <c r="BJ1037" s="5">
        <f t="shared" si="112"/>
        <v>0</v>
      </c>
      <c r="BK1037" s="5">
        <f t="shared" si="113"/>
        <v>0</v>
      </c>
      <c r="BL1037" s="2">
        <v>5</v>
      </c>
      <c r="BM1037" s="2">
        <v>2510</v>
      </c>
      <c r="BN1037" s="2">
        <v>1</v>
      </c>
      <c r="BO1037" s="16">
        <v>1</v>
      </c>
      <c r="BP1037" s="2">
        <v>15</v>
      </c>
      <c r="BQ1037" s="2">
        <v>140</v>
      </c>
      <c r="BT1037" s="40"/>
      <c r="BU1037" s="40"/>
      <c r="BV1037" s="40"/>
      <c r="BW1037" s="40"/>
      <c r="BX1037" s="40"/>
      <c r="BY1037" s="40"/>
      <c r="BZ1037" s="40"/>
      <c r="CA1037" s="40"/>
    </row>
    <row r="1038" spans="1:79" ht="96.6">
      <c r="A1038" s="49" t="s">
        <v>3974</v>
      </c>
      <c r="B1038" s="37" t="s">
        <v>3546</v>
      </c>
      <c r="C1038" s="31" t="s">
        <v>415</v>
      </c>
      <c r="D1038" s="31" t="s">
        <v>402</v>
      </c>
      <c r="E1038" s="22" t="s">
        <v>4087</v>
      </c>
      <c r="F1038" s="23" t="s">
        <v>4088</v>
      </c>
      <c r="G1038" s="23" t="s">
        <v>4089</v>
      </c>
      <c r="H1038" s="23" t="s">
        <v>4090</v>
      </c>
      <c r="I1038" s="23">
        <v>80111604</v>
      </c>
      <c r="J1038" s="23" t="s">
        <v>385</v>
      </c>
      <c r="K1038" s="23" t="s">
        <v>1490</v>
      </c>
      <c r="L1038" s="23" t="s">
        <v>3752</v>
      </c>
      <c r="M1038" s="24" t="s">
        <v>421</v>
      </c>
      <c r="N1038" s="24" t="s">
        <v>421</v>
      </c>
      <c r="O1038" s="24" t="s">
        <v>422</v>
      </c>
      <c r="P1038" s="24">
        <v>10</v>
      </c>
      <c r="Q1038" s="24" t="s">
        <v>1546</v>
      </c>
      <c r="R1038" s="24" t="s">
        <v>1550</v>
      </c>
      <c r="S1038" s="25">
        <v>62601960</v>
      </c>
      <c r="T1038" s="25">
        <v>62601960</v>
      </c>
      <c r="U1038" s="24" t="s">
        <v>1560</v>
      </c>
      <c r="V1038" s="24" t="s">
        <v>1561</v>
      </c>
      <c r="W1038" s="23" t="s">
        <v>246</v>
      </c>
      <c r="X1038" s="23" t="s">
        <v>1594</v>
      </c>
      <c r="Y1038" s="23" t="s">
        <v>1615</v>
      </c>
      <c r="Z1038" s="23" t="s">
        <v>3521</v>
      </c>
      <c r="AA1038" s="23" t="s">
        <v>1818</v>
      </c>
      <c r="AB1038" s="23" t="s">
        <v>1824</v>
      </c>
      <c r="AC1038" s="36"/>
      <c r="AD1038" s="36"/>
      <c r="AE1038" s="36">
        <v>62601960</v>
      </c>
      <c r="AF1038" s="36">
        <v>0</v>
      </c>
      <c r="AG1038" s="36">
        <v>0</v>
      </c>
      <c r="AH1038" s="36">
        <v>6260196</v>
      </c>
      <c r="AI1038" s="36">
        <v>0</v>
      </c>
      <c r="AJ1038" s="36">
        <v>6260196</v>
      </c>
      <c r="AK1038" s="36">
        <v>0</v>
      </c>
      <c r="AL1038" s="36">
        <v>6260196</v>
      </c>
      <c r="AM1038" s="36">
        <v>0</v>
      </c>
      <c r="AN1038" s="36">
        <v>6260196</v>
      </c>
      <c r="AO1038" s="36">
        <v>0</v>
      </c>
      <c r="AP1038" s="36">
        <v>6260196</v>
      </c>
      <c r="AQ1038" s="36">
        <v>0</v>
      </c>
      <c r="AR1038" s="36">
        <v>6260196</v>
      </c>
      <c r="AS1038" s="36">
        <v>0</v>
      </c>
      <c r="AT1038" s="36">
        <v>6260196</v>
      </c>
      <c r="AU1038" s="36">
        <v>0</v>
      </c>
      <c r="AV1038" s="36">
        <v>6260196</v>
      </c>
      <c r="AW1038" s="36">
        <v>0</v>
      </c>
      <c r="AX1038" s="36">
        <v>6260196</v>
      </c>
      <c r="AY1038" s="36">
        <v>0</v>
      </c>
      <c r="AZ1038" s="36">
        <v>6260196</v>
      </c>
      <c r="BA1038" s="34"/>
      <c r="BB1038" s="34"/>
      <c r="BC1038" s="34"/>
      <c r="BD1038" s="34"/>
      <c r="BE1038" s="11" t="str">
        <f t="shared" si="108"/>
        <v>OK</v>
      </c>
      <c r="BF1038" s="11" t="str">
        <f t="shared" si="109"/>
        <v>OK</v>
      </c>
      <c r="BG1038" s="5">
        <f>+IF(B1038&lt;&gt;"",COUNTBLANK(F1038:AZ1038),0)</f>
        <v>2</v>
      </c>
      <c r="BH1038" s="12">
        <f t="shared" si="110"/>
        <v>62601960</v>
      </c>
      <c r="BI1038" s="12">
        <f t="shared" si="111"/>
        <v>62601960</v>
      </c>
      <c r="BJ1038" s="5">
        <f t="shared" si="112"/>
        <v>0</v>
      </c>
      <c r="BK1038" s="5">
        <f t="shared" si="113"/>
        <v>0</v>
      </c>
      <c r="BL1038" s="2">
        <v>5</v>
      </c>
      <c r="BM1038" s="2">
        <v>2510</v>
      </c>
      <c r="BN1038" s="2">
        <v>1</v>
      </c>
      <c r="BO1038" s="16">
        <v>1</v>
      </c>
      <c r="BP1038" s="2">
        <v>15</v>
      </c>
      <c r="BQ1038" s="2">
        <v>141</v>
      </c>
      <c r="BT1038" s="40"/>
      <c r="BU1038" s="40"/>
      <c r="BV1038" s="40"/>
      <c r="BW1038" s="40"/>
      <c r="BX1038" s="40"/>
      <c r="BY1038" s="40"/>
      <c r="BZ1038" s="40"/>
      <c r="CA1038" s="40"/>
    </row>
    <row r="1039" spans="1:79" ht="96.6">
      <c r="A1039" s="49" t="s">
        <v>3974</v>
      </c>
      <c r="B1039" s="37" t="s">
        <v>3547</v>
      </c>
      <c r="C1039" s="31" t="s">
        <v>415</v>
      </c>
      <c r="D1039" s="31" t="s">
        <v>402</v>
      </c>
      <c r="E1039" s="22" t="s">
        <v>4087</v>
      </c>
      <c r="F1039" s="23" t="s">
        <v>4088</v>
      </c>
      <c r="G1039" s="23" t="s">
        <v>4089</v>
      </c>
      <c r="H1039" s="23" t="s">
        <v>4090</v>
      </c>
      <c r="I1039" s="23">
        <v>80111604</v>
      </c>
      <c r="J1039" s="23" t="s">
        <v>385</v>
      </c>
      <c r="K1039" s="23" t="s">
        <v>1490</v>
      </c>
      <c r="L1039" s="23" t="s">
        <v>3753</v>
      </c>
      <c r="M1039" s="24" t="s">
        <v>421</v>
      </c>
      <c r="N1039" s="24" t="s">
        <v>421</v>
      </c>
      <c r="O1039" s="24" t="s">
        <v>422</v>
      </c>
      <c r="P1039" s="24">
        <v>10</v>
      </c>
      <c r="Q1039" s="24" t="s">
        <v>1546</v>
      </c>
      <c r="R1039" s="24" t="s">
        <v>1550</v>
      </c>
      <c r="S1039" s="25">
        <v>62601960</v>
      </c>
      <c r="T1039" s="25">
        <v>62601960</v>
      </c>
      <c r="U1039" s="24" t="s">
        <v>1560</v>
      </c>
      <c r="V1039" s="24" t="s">
        <v>1561</v>
      </c>
      <c r="W1039" s="23" t="s">
        <v>246</v>
      </c>
      <c r="X1039" s="23" t="s">
        <v>1594</v>
      </c>
      <c r="Y1039" s="23" t="s">
        <v>1615</v>
      </c>
      <c r="Z1039" s="23" t="s">
        <v>3521</v>
      </c>
      <c r="AA1039" s="23" t="s">
        <v>1818</v>
      </c>
      <c r="AB1039" s="23" t="s">
        <v>1824</v>
      </c>
      <c r="AC1039" s="36"/>
      <c r="AD1039" s="36"/>
      <c r="AE1039" s="36">
        <v>62601960</v>
      </c>
      <c r="AF1039" s="36">
        <v>0</v>
      </c>
      <c r="AG1039" s="36">
        <v>0</v>
      </c>
      <c r="AH1039" s="36">
        <v>6260196</v>
      </c>
      <c r="AI1039" s="36">
        <v>0</v>
      </c>
      <c r="AJ1039" s="36">
        <v>6260196</v>
      </c>
      <c r="AK1039" s="36">
        <v>0</v>
      </c>
      <c r="AL1039" s="36">
        <v>6260196</v>
      </c>
      <c r="AM1039" s="36">
        <v>0</v>
      </c>
      <c r="AN1039" s="36">
        <v>6260196</v>
      </c>
      <c r="AO1039" s="36">
        <v>0</v>
      </c>
      <c r="AP1039" s="36">
        <v>6260196</v>
      </c>
      <c r="AQ1039" s="36">
        <v>0</v>
      </c>
      <c r="AR1039" s="36">
        <v>6260196</v>
      </c>
      <c r="AS1039" s="36">
        <v>0</v>
      </c>
      <c r="AT1039" s="36">
        <v>6260196</v>
      </c>
      <c r="AU1039" s="36">
        <v>0</v>
      </c>
      <c r="AV1039" s="36">
        <v>6260196</v>
      </c>
      <c r="AW1039" s="36">
        <v>0</v>
      </c>
      <c r="AX1039" s="36">
        <v>6260196</v>
      </c>
      <c r="AY1039" s="36">
        <v>0</v>
      </c>
      <c r="AZ1039" s="36">
        <v>6260196</v>
      </c>
      <c r="BA1039" s="34"/>
      <c r="BB1039" s="34"/>
      <c r="BC1039" s="34"/>
      <c r="BD1039" s="34"/>
      <c r="BE1039" s="11" t="str">
        <f t="shared" si="108"/>
        <v>OK</v>
      </c>
      <c r="BF1039" s="11" t="str">
        <f t="shared" si="109"/>
        <v>OK</v>
      </c>
      <c r="BG1039" s="5">
        <f>+IF(B1039&lt;&gt;"",COUNTBLANK(F1039:AZ1039),0)</f>
        <v>2</v>
      </c>
      <c r="BH1039" s="12">
        <f t="shared" si="110"/>
        <v>62601960</v>
      </c>
      <c r="BI1039" s="12">
        <f t="shared" si="111"/>
        <v>62601960</v>
      </c>
      <c r="BJ1039" s="5">
        <f t="shared" si="112"/>
        <v>0</v>
      </c>
      <c r="BK1039" s="5">
        <f t="shared" si="113"/>
        <v>0</v>
      </c>
      <c r="BL1039" s="2">
        <v>5</v>
      </c>
      <c r="BM1039" s="2">
        <v>2510</v>
      </c>
      <c r="BN1039" s="2">
        <v>1</v>
      </c>
      <c r="BO1039" s="16">
        <v>1</v>
      </c>
      <c r="BP1039" s="2">
        <v>15</v>
      </c>
      <c r="BQ1039" s="2">
        <v>142</v>
      </c>
      <c r="BT1039" s="40"/>
      <c r="BU1039" s="40"/>
      <c r="BV1039" s="40"/>
      <c r="BW1039" s="40"/>
      <c r="BX1039" s="40"/>
      <c r="BY1039" s="40"/>
      <c r="BZ1039" s="40"/>
      <c r="CA1039" s="40"/>
    </row>
    <row r="1040" spans="1:79" ht="96.6">
      <c r="A1040" s="49" t="s">
        <v>3974</v>
      </c>
      <c r="B1040" s="37" t="s">
        <v>3548</v>
      </c>
      <c r="C1040" s="31" t="s">
        <v>415</v>
      </c>
      <c r="D1040" s="31" t="s">
        <v>402</v>
      </c>
      <c r="E1040" s="22" t="s">
        <v>4087</v>
      </c>
      <c r="F1040" s="23" t="s">
        <v>4088</v>
      </c>
      <c r="G1040" s="23" t="s">
        <v>4089</v>
      </c>
      <c r="H1040" s="23" t="s">
        <v>4090</v>
      </c>
      <c r="I1040" s="23">
        <v>80111604</v>
      </c>
      <c r="J1040" s="23" t="s">
        <v>385</v>
      </c>
      <c r="K1040" s="23" t="s">
        <v>1490</v>
      </c>
      <c r="L1040" s="23" t="s">
        <v>3754</v>
      </c>
      <c r="M1040" s="24" t="s">
        <v>421</v>
      </c>
      <c r="N1040" s="24" t="s">
        <v>421</v>
      </c>
      <c r="O1040" s="24" t="s">
        <v>422</v>
      </c>
      <c r="P1040" s="24">
        <v>10</v>
      </c>
      <c r="Q1040" s="24" t="s">
        <v>1546</v>
      </c>
      <c r="R1040" s="24" t="s">
        <v>1550</v>
      </c>
      <c r="S1040" s="25">
        <v>62601960</v>
      </c>
      <c r="T1040" s="25">
        <v>62601960</v>
      </c>
      <c r="U1040" s="24" t="s">
        <v>1560</v>
      </c>
      <c r="V1040" s="24" t="s">
        <v>1561</v>
      </c>
      <c r="W1040" s="23" t="s">
        <v>246</v>
      </c>
      <c r="X1040" s="23" t="s">
        <v>1594</v>
      </c>
      <c r="Y1040" s="23" t="s">
        <v>1615</v>
      </c>
      <c r="Z1040" s="23" t="s">
        <v>3521</v>
      </c>
      <c r="AA1040" s="23" t="s">
        <v>1818</v>
      </c>
      <c r="AB1040" s="23" t="s">
        <v>1824</v>
      </c>
      <c r="AC1040" s="36"/>
      <c r="AD1040" s="36"/>
      <c r="AE1040" s="36">
        <v>62601960</v>
      </c>
      <c r="AF1040" s="36">
        <v>0</v>
      </c>
      <c r="AG1040" s="36">
        <v>0</v>
      </c>
      <c r="AH1040" s="36">
        <v>6260196</v>
      </c>
      <c r="AI1040" s="36">
        <v>0</v>
      </c>
      <c r="AJ1040" s="36">
        <v>6260196</v>
      </c>
      <c r="AK1040" s="36">
        <v>0</v>
      </c>
      <c r="AL1040" s="36">
        <v>6260196</v>
      </c>
      <c r="AM1040" s="36">
        <v>0</v>
      </c>
      <c r="AN1040" s="36">
        <v>6260196</v>
      </c>
      <c r="AO1040" s="36">
        <v>0</v>
      </c>
      <c r="AP1040" s="36">
        <v>6260196</v>
      </c>
      <c r="AQ1040" s="36">
        <v>0</v>
      </c>
      <c r="AR1040" s="36">
        <v>6260196</v>
      </c>
      <c r="AS1040" s="36">
        <v>0</v>
      </c>
      <c r="AT1040" s="36">
        <v>6260196</v>
      </c>
      <c r="AU1040" s="36">
        <v>0</v>
      </c>
      <c r="AV1040" s="36">
        <v>6260196</v>
      </c>
      <c r="AW1040" s="36">
        <v>0</v>
      </c>
      <c r="AX1040" s="36">
        <v>6260196</v>
      </c>
      <c r="AY1040" s="36">
        <v>0</v>
      </c>
      <c r="AZ1040" s="36">
        <v>6260196</v>
      </c>
      <c r="BA1040" s="34"/>
      <c r="BB1040" s="34"/>
      <c r="BC1040" s="34"/>
      <c r="BD1040" s="34"/>
      <c r="BE1040" s="11" t="str">
        <f t="shared" si="108"/>
        <v>OK</v>
      </c>
      <c r="BF1040" s="11" t="str">
        <f t="shared" si="109"/>
        <v>OK</v>
      </c>
      <c r="BG1040" s="5">
        <f>+IF(B1040&lt;&gt;"",COUNTBLANK(F1040:AZ1040),0)</f>
        <v>2</v>
      </c>
      <c r="BH1040" s="12">
        <f t="shared" si="110"/>
        <v>62601960</v>
      </c>
      <c r="BI1040" s="12">
        <f t="shared" si="111"/>
        <v>62601960</v>
      </c>
      <c r="BJ1040" s="5">
        <f t="shared" si="112"/>
        <v>0</v>
      </c>
      <c r="BK1040" s="5">
        <f t="shared" si="113"/>
        <v>0</v>
      </c>
      <c r="BL1040" s="2">
        <v>5</v>
      </c>
      <c r="BM1040" s="2">
        <v>2510</v>
      </c>
      <c r="BN1040" s="2">
        <v>1</v>
      </c>
      <c r="BO1040" s="16">
        <v>1</v>
      </c>
      <c r="BP1040" s="2">
        <v>15</v>
      </c>
      <c r="BQ1040" s="2">
        <v>143</v>
      </c>
      <c r="BT1040" s="40"/>
      <c r="BU1040" s="40"/>
      <c r="BV1040" s="40"/>
      <c r="BW1040" s="40"/>
      <c r="BX1040" s="40"/>
      <c r="BY1040" s="40"/>
      <c r="BZ1040" s="40"/>
      <c r="CA1040" s="40"/>
    </row>
    <row r="1041" spans="1:79" ht="96.6">
      <c r="A1041" s="49" t="s">
        <v>3974</v>
      </c>
      <c r="B1041" s="37" t="s">
        <v>3549</v>
      </c>
      <c r="C1041" s="31" t="s">
        <v>415</v>
      </c>
      <c r="D1041" s="31" t="s">
        <v>402</v>
      </c>
      <c r="E1041" s="22" t="s">
        <v>4087</v>
      </c>
      <c r="F1041" s="23" t="s">
        <v>4088</v>
      </c>
      <c r="G1041" s="23" t="s">
        <v>4089</v>
      </c>
      <c r="H1041" s="23" t="s">
        <v>4090</v>
      </c>
      <c r="I1041" s="23">
        <v>80111604</v>
      </c>
      <c r="J1041" s="23" t="s">
        <v>385</v>
      </c>
      <c r="K1041" s="23" t="s">
        <v>1490</v>
      </c>
      <c r="L1041" s="23" t="s">
        <v>3755</v>
      </c>
      <c r="M1041" s="24" t="s">
        <v>421</v>
      </c>
      <c r="N1041" s="24" t="s">
        <v>421</v>
      </c>
      <c r="O1041" s="24" t="s">
        <v>422</v>
      </c>
      <c r="P1041" s="24">
        <v>10</v>
      </c>
      <c r="Q1041" s="24" t="s">
        <v>1546</v>
      </c>
      <c r="R1041" s="24" t="s">
        <v>1550</v>
      </c>
      <c r="S1041" s="25">
        <v>62601960</v>
      </c>
      <c r="T1041" s="25">
        <v>62601960</v>
      </c>
      <c r="U1041" s="24" t="s">
        <v>1560</v>
      </c>
      <c r="V1041" s="24" t="s">
        <v>1561</v>
      </c>
      <c r="W1041" s="23" t="s">
        <v>246</v>
      </c>
      <c r="X1041" s="23" t="s">
        <v>1594</v>
      </c>
      <c r="Y1041" s="23" t="s">
        <v>1615</v>
      </c>
      <c r="Z1041" s="23" t="s">
        <v>3521</v>
      </c>
      <c r="AA1041" s="23" t="s">
        <v>1818</v>
      </c>
      <c r="AB1041" s="23" t="s">
        <v>1824</v>
      </c>
      <c r="AC1041" s="36"/>
      <c r="AD1041" s="36"/>
      <c r="AE1041" s="36">
        <v>62601960</v>
      </c>
      <c r="AF1041" s="36">
        <v>0</v>
      </c>
      <c r="AG1041" s="36">
        <v>0</v>
      </c>
      <c r="AH1041" s="36">
        <v>6260196</v>
      </c>
      <c r="AI1041" s="36">
        <v>0</v>
      </c>
      <c r="AJ1041" s="36">
        <v>6260196</v>
      </c>
      <c r="AK1041" s="36">
        <v>0</v>
      </c>
      <c r="AL1041" s="36">
        <v>6260196</v>
      </c>
      <c r="AM1041" s="36">
        <v>0</v>
      </c>
      <c r="AN1041" s="36">
        <v>6260196</v>
      </c>
      <c r="AO1041" s="36">
        <v>0</v>
      </c>
      <c r="AP1041" s="36">
        <v>6260196</v>
      </c>
      <c r="AQ1041" s="36">
        <v>0</v>
      </c>
      <c r="AR1041" s="36">
        <v>6260196</v>
      </c>
      <c r="AS1041" s="36">
        <v>0</v>
      </c>
      <c r="AT1041" s="36">
        <v>6260196</v>
      </c>
      <c r="AU1041" s="36">
        <v>0</v>
      </c>
      <c r="AV1041" s="36">
        <v>6260196</v>
      </c>
      <c r="AW1041" s="36">
        <v>0</v>
      </c>
      <c r="AX1041" s="36">
        <v>6260196</v>
      </c>
      <c r="AY1041" s="36">
        <v>0</v>
      </c>
      <c r="AZ1041" s="36">
        <v>6260196</v>
      </c>
      <c r="BA1041" s="34"/>
      <c r="BB1041" s="34"/>
      <c r="BC1041" s="34"/>
      <c r="BD1041" s="34"/>
      <c r="BE1041" s="11" t="str">
        <f t="shared" si="108"/>
        <v>OK</v>
      </c>
      <c r="BF1041" s="11" t="str">
        <f t="shared" si="109"/>
        <v>OK</v>
      </c>
      <c r="BG1041" s="5">
        <f>+IF(B1041&lt;&gt;"",COUNTBLANK(F1041:AZ1041),0)</f>
        <v>2</v>
      </c>
      <c r="BH1041" s="12">
        <f t="shared" si="110"/>
        <v>62601960</v>
      </c>
      <c r="BI1041" s="12">
        <f t="shared" si="111"/>
        <v>62601960</v>
      </c>
      <c r="BJ1041" s="5">
        <f t="shared" si="112"/>
        <v>0</v>
      </c>
      <c r="BK1041" s="5">
        <f t="shared" si="113"/>
        <v>0</v>
      </c>
      <c r="BL1041" s="2">
        <v>5</v>
      </c>
      <c r="BM1041" s="2">
        <v>2510</v>
      </c>
      <c r="BN1041" s="2">
        <v>1</v>
      </c>
      <c r="BO1041" s="16">
        <v>1</v>
      </c>
      <c r="BP1041" s="2">
        <v>15</v>
      </c>
      <c r="BQ1041" s="2">
        <v>144</v>
      </c>
      <c r="BT1041" s="40"/>
      <c r="BU1041" s="40"/>
      <c r="BV1041" s="40"/>
      <c r="BW1041" s="40"/>
      <c r="BX1041" s="40"/>
      <c r="BY1041" s="40"/>
      <c r="BZ1041" s="40"/>
      <c r="CA1041" s="40"/>
    </row>
    <row r="1042" spans="1:79" ht="96.6">
      <c r="A1042" s="49" t="s">
        <v>3974</v>
      </c>
      <c r="B1042" s="37" t="s">
        <v>3550</v>
      </c>
      <c r="C1042" s="31" t="s">
        <v>415</v>
      </c>
      <c r="D1042" s="31" t="s">
        <v>402</v>
      </c>
      <c r="E1042" s="22" t="s">
        <v>4087</v>
      </c>
      <c r="F1042" s="23" t="s">
        <v>4088</v>
      </c>
      <c r="G1042" s="23" t="s">
        <v>4089</v>
      </c>
      <c r="H1042" s="23" t="s">
        <v>4090</v>
      </c>
      <c r="I1042" s="23">
        <v>80111604</v>
      </c>
      <c r="J1042" s="23" t="s">
        <v>385</v>
      </c>
      <c r="K1042" s="23" t="s">
        <v>1490</v>
      </c>
      <c r="L1042" s="23" t="s">
        <v>3756</v>
      </c>
      <c r="M1042" s="24" t="s">
        <v>421</v>
      </c>
      <c r="N1042" s="24" t="s">
        <v>421</v>
      </c>
      <c r="O1042" s="24" t="s">
        <v>422</v>
      </c>
      <c r="P1042" s="24">
        <v>10</v>
      </c>
      <c r="Q1042" s="24" t="s">
        <v>1546</v>
      </c>
      <c r="R1042" s="24" t="s">
        <v>1550</v>
      </c>
      <c r="S1042" s="25">
        <v>62601960</v>
      </c>
      <c r="T1042" s="25">
        <v>62601960</v>
      </c>
      <c r="U1042" s="24" t="s">
        <v>1560</v>
      </c>
      <c r="V1042" s="24" t="s">
        <v>1561</v>
      </c>
      <c r="W1042" s="23" t="s">
        <v>246</v>
      </c>
      <c r="X1042" s="23" t="s">
        <v>1594</v>
      </c>
      <c r="Y1042" s="23" t="s">
        <v>1615</v>
      </c>
      <c r="Z1042" s="23" t="s">
        <v>3521</v>
      </c>
      <c r="AA1042" s="23" t="s">
        <v>1818</v>
      </c>
      <c r="AB1042" s="23" t="s">
        <v>1824</v>
      </c>
      <c r="AC1042" s="36"/>
      <c r="AD1042" s="36"/>
      <c r="AE1042" s="36">
        <v>62601960</v>
      </c>
      <c r="AF1042" s="36">
        <v>0</v>
      </c>
      <c r="AG1042" s="36">
        <v>0</v>
      </c>
      <c r="AH1042" s="36">
        <v>6260196</v>
      </c>
      <c r="AI1042" s="36">
        <v>0</v>
      </c>
      <c r="AJ1042" s="36">
        <v>6260196</v>
      </c>
      <c r="AK1042" s="36">
        <v>0</v>
      </c>
      <c r="AL1042" s="36">
        <v>6260196</v>
      </c>
      <c r="AM1042" s="36">
        <v>0</v>
      </c>
      <c r="AN1042" s="36">
        <v>6260196</v>
      </c>
      <c r="AO1042" s="36">
        <v>0</v>
      </c>
      <c r="AP1042" s="36">
        <v>6260196</v>
      </c>
      <c r="AQ1042" s="36">
        <v>0</v>
      </c>
      <c r="AR1042" s="36">
        <v>6260196</v>
      </c>
      <c r="AS1042" s="36">
        <v>0</v>
      </c>
      <c r="AT1042" s="36">
        <v>6260196</v>
      </c>
      <c r="AU1042" s="36">
        <v>0</v>
      </c>
      <c r="AV1042" s="36">
        <v>6260196</v>
      </c>
      <c r="AW1042" s="36">
        <v>0</v>
      </c>
      <c r="AX1042" s="36">
        <v>6260196</v>
      </c>
      <c r="AY1042" s="36">
        <v>0</v>
      </c>
      <c r="AZ1042" s="36">
        <v>6260196</v>
      </c>
      <c r="BA1042" s="34"/>
      <c r="BB1042" s="34"/>
      <c r="BC1042" s="34"/>
      <c r="BD1042" s="34"/>
      <c r="BE1042" s="11" t="str">
        <f t="shared" si="108"/>
        <v>OK</v>
      </c>
      <c r="BF1042" s="11" t="str">
        <f t="shared" si="109"/>
        <v>OK</v>
      </c>
      <c r="BG1042" s="5">
        <f>+IF(B1042&lt;&gt;"",COUNTBLANK(F1042:AZ1042),0)</f>
        <v>2</v>
      </c>
      <c r="BH1042" s="12">
        <f t="shared" si="110"/>
        <v>62601960</v>
      </c>
      <c r="BI1042" s="12">
        <f t="shared" si="111"/>
        <v>62601960</v>
      </c>
      <c r="BJ1042" s="5">
        <f t="shared" si="112"/>
        <v>0</v>
      </c>
      <c r="BK1042" s="5">
        <f t="shared" si="113"/>
        <v>0</v>
      </c>
      <c r="BL1042" s="2">
        <v>5</v>
      </c>
      <c r="BM1042" s="2">
        <v>2510</v>
      </c>
      <c r="BN1042" s="2">
        <v>1</v>
      </c>
      <c r="BO1042" s="16">
        <v>1</v>
      </c>
      <c r="BP1042" s="2">
        <v>15</v>
      </c>
      <c r="BQ1042" s="2">
        <v>145</v>
      </c>
      <c r="BT1042" s="40"/>
      <c r="BU1042" s="40"/>
      <c r="BV1042" s="40"/>
      <c r="BW1042" s="40"/>
      <c r="BX1042" s="40"/>
      <c r="BY1042" s="40"/>
      <c r="BZ1042" s="40"/>
      <c r="CA1042" s="40"/>
    </row>
    <row r="1043" spans="1:79" ht="96.6">
      <c r="A1043" s="49" t="s">
        <v>3974</v>
      </c>
      <c r="B1043" s="37" t="s">
        <v>3551</v>
      </c>
      <c r="C1043" s="31" t="s">
        <v>415</v>
      </c>
      <c r="D1043" s="31" t="s">
        <v>402</v>
      </c>
      <c r="E1043" s="22" t="s">
        <v>4087</v>
      </c>
      <c r="F1043" s="23" t="s">
        <v>4088</v>
      </c>
      <c r="G1043" s="23" t="s">
        <v>4089</v>
      </c>
      <c r="H1043" s="23" t="s">
        <v>4090</v>
      </c>
      <c r="I1043" s="23">
        <v>80111604</v>
      </c>
      <c r="J1043" s="23" t="s">
        <v>385</v>
      </c>
      <c r="K1043" s="23" t="s">
        <v>1490</v>
      </c>
      <c r="L1043" s="23" t="s">
        <v>3757</v>
      </c>
      <c r="M1043" s="24" t="s">
        <v>421</v>
      </c>
      <c r="N1043" s="24" t="s">
        <v>421</v>
      </c>
      <c r="O1043" s="24" t="s">
        <v>422</v>
      </c>
      <c r="P1043" s="24">
        <v>10</v>
      </c>
      <c r="Q1043" s="24" t="s">
        <v>1546</v>
      </c>
      <c r="R1043" s="24" t="s">
        <v>1550</v>
      </c>
      <c r="S1043" s="25">
        <v>62601960</v>
      </c>
      <c r="T1043" s="25">
        <v>62601960</v>
      </c>
      <c r="U1043" s="24" t="s">
        <v>1560</v>
      </c>
      <c r="V1043" s="24" t="s">
        <v>1561</v>
      </c>
      <c r="W1043" s="23" t="s">
        <v>246</v>
      </c>
      <c r="X1043" s="23" t="s">
        <v>1594</v>
      </c>
      <c r="Y1043" s="23" t="s">
        <v>1615</v>
      </c>
      <c r="Z1043" s="23" t="s">
        <v>3521</v>
      </c>
      <c r="AA1043" s="23" t="s">
        <v>1818</v>
      </c>
      <c r="AB1043" s="23" t="s">
        <v>1824</v>
      </c>
      <c r="AC1043" s="36"/>
      <c r="AD1043" s="36"/>
      <c r="AE1043" s="36">
        <v>62601960</v>
      </c>
      <c r="AF1043" s="36">
        <v>0</v>
      </c>
      <c r="AG1043" s="36">
        <v>0</v>
      </c>
      <c r="AH1043" s="36">
        <v>6260196</v>
      </c>
      <c r="AI1043" s="36">
        <v>0</v>
      </c>
      <c r="AJ1043" s="36">
        <v>6260196</v>
      </c>
      <c r="AK1043" s="36">
        <v>0</v>
      </c>
      <c r="AL1043" s="36">
        <v>6260196</v>
      </c>
      <c r="AM1043" s="36">
        <v>0</v>
      </c>
      <c r="AN1043" s="36">
        <v>6260196</v>
      </c>
      <c r="AO1043" s="36">
        <v>0</v>
      </c>
      <c r="AP1043" s="36">
        <v>6260196</v>
      </c>
      <c r="AQ1043" s="36">
        <v>0</v>
      </c>
      <c r="AR1043" s="36">
        <v>6260196</v>
      </c>
      <c r="AS1043" s="36">
        <v>0</v>
      </c>
      <c r="AT1043" s="36">
        <v>6260196</v>
      </c>
      <c r="AU1043" s="36">
        <v>0</v>
      </c>
      <c r="AV1043" s="36">
        <v>6260196</v>
      </c>
      <c r="AW1043" s="36">
        <v>0</v>
      </c>
      <c r="AX1043" s="36">
        <v>6260196</v>
      </c>
      <c r="AY1043" s="36">
        <v>0</v>
      </c>
      <c r="AZ1043" s="36">
        <v>6260196</v>
      </c>
      <c r="BA1043" s="34"/>
      <c r="BB1043" s="34"/>
      <c r="BC1043" s="34"/>
      <c r="BD1043" s="34"/>
      <c r="BE1043" s="11" t="str">
        <f t="shared" si="108"/>
        <v>OK</v>
      </c>
      <c r="BF1043" s="11" t="str">
        <f t="shared" si="109"/>
        <v>OK</v>
      </c>
      <c r="BG1043" s="5">
        <f>+IF(B1043&lt;&gt;"",COUNTBLANK(F1043:AZ1043),0)</f>
        <v>2</v>
      </c>
      <c r="BH1043" s="12">
        <f t="shared" si="110"/>
        <v>62601960</v>
      </c>
      <c r="BI1043" s="12">
        <f t="shared" si="111"/>
        <v>62601960</v>
      </c>
      <c r="BJ1043" s="5">
        <f t="shared" si="112"/>
        <v>0</v>
      </c>
      <c r="BK1043" s="5">
        <f t="shared" si="113"/>
        <v>0</v>
      </c>
      <c r="BL1043" s="2">
        <v>5</v>
      </c>
      <c r="BM1043" s="2">
        <v>2510</v>
      </c>
      <c r="BN1043" s="2">
        <v>1</v>
      </c>
      <c r="BO1043" s="16">
        <v>1</v>
      </c>
      <c r="BP1043" s="2">
        <v>15</v>
      </c>
      <c r="BQ1043" s="2">
        <v>146</v>
      </c>
      <c r="BT1043" s="40"/>
      <c r="BU1043" s="40"/>
      <c r="BV1043" s="40"/>
      <c r="BW1043" s="40"/>
      <c r="BX1043" s="40"/>
      <c r="BY1043" s="40"/>
      <c r="BZ1043" s="40"/>
      <c r="CA1043" s="40"/>
    </row>
    <row r="1044" spans="1:79" ht="96.6">
      <c r="A1044" s="49" t="s">
        <v>3974</v>
      </c>
      <c r="B1044" s="37" t="s">
        <v>3552</v>
      </c>
      <c r="C1044" s="31" t="s">
        <v>415</v>
      </c>
      <c r="D1044" s="31" t="s">
        <v>402</v>
      </c>
      <c r="E1044" s="22" t="s">
        <v>4087</v>
      </c>
      <c r="F1044" s="23" t="s">
        <v>4088</v>
      </c>
      <c r="G1044" s="23" t="s">
        <v>4089</v>
      </c>
      <c r="H1044" s="23" t="s">
        <v>4090</v>
      </c>
      <c r="I1044" s="23">
        <v>80111604</v>
      </c>
      <c r="J1044" s="23" t="s">
        <v>385</v>
      </c>
      <c r="K1044" s="23" t="s">
        <v>1490</v>
      </c>
      <c r="L1044" s="23" t="s">
        <v>3758</v>
      </c>
      <c r="M1044" s="24" t="s">
        <v>421</v>
      </c>
      <c r="N1044" s="24" t="s">
        <v>421</v>
      </c>
      <c r="O1044" s="24" t="s">
        <v>422</v>
      </c>
      <c r="P1044" s="24">
        <v>10</v>
      </c>
      <c r="Q1044" s="24" t="s">
        <v>1546</v>
      </c>
      <c r="R1044" s="24" t="s">
        <v>1550</v>
      </c>
      <c r="S1044" s="25">
        <v>62601960</v>
      </c>
      <c r="T1044" s="25">
        <v>62601960</v>
      </c>
      <c r="U1044" s="24" t="s">
        <v>1560</v>
      </c>
      <c r="V1044" s="24" t="s">
        <v>1561</v>
      </c>
      <c r="W1044" s="23" t="s">
        <v>246</v>
      </c>
      <c r="X1044" s="23" t="s">
        <v>1594</v>
      </c>
      <c r="Y1044" s="23" t="s">
        <v>1615</v>
      </c>
      <c r="Z1044" s="23" t="s">
        <v>3521</v>
      </c>
      <c r="AA1044" s="23" t="s">
        <v>1818</v>
      </c>
      <c r="AB1044" s="23" t="s">
        <v>1824</v>
      </c>
      <c r="AC1044" s="36"/>
      <c r="AD1044" s="36"/>
      <c r="AE1044" s="36">
        <v>62601960</v>
      </c>
      <c r="AF1044" s="36">
        <v>0</v>
      </c>
      <c r="AG1044" s="36">
        <v>0</v>
      </c>
      <c r="AH1044" s="36">
        <v>6260196</v>
      </c>
      <c r="AI1044" s="36">
        <v>0</v>
      </c>
      <c r="AJ1044" s="36">
        <v>6260196</v>
      </c>
      <c r="AK1044" s="36">
        <v>0</v>
      </c>
      <c r="AL1044" s="36">
        <v>6260196</v>
      </c>
      <c r="AM1044" s="36">
        <v>0</v>
      </c>
      <c r="AN1044" s="36">
        <v>6260196</v>
      </c>
      <c r="AO1044" s="36">
        <v>0</v>
      </c>
      <c r="AP1044" s="36">
        <v>6260196</v>
      </c>
      <c r="AQ1044" s="36">
        <v>0</v>
      </c>
      <c r="AR1044" s="36">
        <v>6260196</v>
      </c>
      <c r="AS1044" s="36">
        <v>0</v>
      </c>
      <c r="AT1044" s="36">
        <v>6260196</v>
      </c>
      <c r="AU1044" s="36">
        <v>0</v>
      </c>
      <c r="AV1044" s="36">
        <v>6260196</v>
      </c>
      <c r="AW1044" s="36">
        <v>0</v>
      </c>
      <c r="AX1044" s="36">
        <v>6260196</v>
      </c>
      <c r="AY1044" s="36">
        <v>0</v>
      </c>
      <c r="AZ1044" s="36">
        <v>6260196</v>
      </c>
      <c r="BA1044" s="34"/>
      <c r="BB1044" s="34"/>
      <c r="BC1044" s="34"/>
      <c r="BD1044" s="34"/>
      <c r="BE1044" s="11" t="str">
        <f t="shared" si="108"/>
        <v>OK</v>
      </c>
      <c r="BF1044" s="11" t="str">
        <f t="shared" si="109"/>
        <v>OK</v>
      </c>
      <c r="BG1044" s="5">
        <f>+IF(B1044&lt;&gt;"",COUNTBLANK(F1044:AZ1044),0)</f>
        <v>2</v>
      </c>
      <c r="BH1044" s="12">
        <f t="shared" si="110"/>
        <v>62601960</v>
      </c>
      <c r="BI1044" s="12">
        <f t="shared" si="111"/>
        <v>62601960</v>
      </c>
      <c r="BJ1044" s="5">
        <f t="shared" si="112"/>
        <v>0</v>
      </c>
      <c r="BK1044" s="5">
        <f t="shared" si="113"/>
        <v>0</v>
      </c>
      <c r="BL1044" s="2">
        <v>5</v>
      </c>
      <c r="BM1044" s="2">
        <v>2510</v>
      </c>
      <c r="BN1044" s="2">
        <v>1</v>
      </c>
      <c r="BO1044" s="16">
        <v>1</v>
      </c>
      <c r="BP1044" s="2">
        <v>15</v>
      </c>
      <c r="BQ1044" s="2">
        <v>147</v>
      </c>
      <c r="BT1044" s="40"/>
      <c r="BU1044" s="40"/>
      <c r="BV1044" s="40"/>
      <c r="BW1044" s="40"/>
      <c r="BX1044" s="40"/>
      <c r="BY1044" s="40"/>
      <c r="BZ1044" s="40"/>
      <c r="CA1044" s="40"/>
    </row>
    <row r="1045" spans="1:79" ht="96.6">
      <c r="A1045" s="49" t="s">
        <v>3974</v>
      </c>
      <c r="B1045" s="37" t="s">
        <v>3553</v>
      </c>
      <c r="C1045" s="31" t="s">
        <v>415</v>
      </c>
      <c r="D1045" s="31" t="s">
        <v>402</v>
      </c>
      <c r="E1045" s="22" t="s">
        <v>4087</v>
      </c>
      <c r="F1045" s="23" t="s">
        <v>4088</v>
      </c>
      <c r="G1045" s="23" t="s">
        <v>4089</v>
      </c>
      <c r="H1045" s="23" t="s">
        <v>4090</v>
      </c>
      <c r="I1045" s="23">
        <v>80111604</v>
      </c>
      <c r="J1045" s="23" t="s">
        <v>385</v>
      </c>
      <c r="K1045" s="23" t="s">
        <v>1490</v>
      </c>
      <c r="L1045" s="23" t="s">
        <v>3759</v>
      </c>
      <c r="M1045" s="24" t="s">
        <v>421</v>
      </c>
      <c r="N1045" s="24" t="s">
        <v>421</v>
      </c>
      <c r="O1045" s="24" t="s">
        <v>422</v>
      </c>
      <c r="P1045" s="24">
        <v>10</v>
      </c>
      <c r="Q1045" s="24" t="s">
        <v>1546</v>
      </c>
      <c r="R1045" s="24" t="s">
        <v>1550</v>
      </c>
      <c r="S1045" s="25">
        <v>62601960</v>
      </c>
      <c r="T1045" s="25">
        <v>62601960</v>
      </c>
      <c r="U1045" s="24" t="s">
        <v>1560</v>
      </c>
      <c r="V1045" s="24" t="s">
        <v>1561</v>
      </c>
      <c r="W1045" s="23" t="s">
        <v>246</v>
      </c>
      <c r="X1045" s="23" t="s">
        <v>1594</v>
      </c>
      <c r="Y1045" s="23" t="s">
        <v>1615</v>
      </c>
      <c r="Z1045" s="23" t="s">
        <v>3521</v>
      </c>
      <c r="AA1045" s="23" t="s">
        <v>1818</v>
      </c>
      <c r="AB1045" s="23" t="s">
        <v>1824</v>
      </c>
      <c r="AC1045" s="36"/>
      <c r="AD1045" s="36"/>
      <c r="AE1045" s="36">
        <v>62601960</v>
      </c>
      <c r="AF1045" s="36">
        <v>0</v>
      </c>
      <c r="AG1045" s="36">
        <v>0</v>
      </c>
      <c r="AH1045" s="36">
        <v>6260196</v>
      </c>
      <c r="AI1045" s="36">
        <v>0</v>
      </c>
      <c r="AJ1045" s="36">
        <v>6260196</v>
      </c>
      <c r="AK1045" s="36">
        <v>0</v>
      </c>
      <c r="AL1045" s="36">
        <v>6260196</v>
      </c>
      <c r="AM1045" s="36">
        <v>0</v>
      </c>
      <c r="AN1045" s="36">
        <v>6260196</v>
      </c>
      <c r="AO1045" s="36">
        <v>0</v>
      </c>
      <c r="AP1045" s="36">
        <v>6260196</v>
      </c>
      <c r="AQ1045" s="36">
        <v>0</v>
      </c>
      <c r="AR1045" s="36">
        <v>6260196</v>
      </c>
      <c r="AS1045" s="36">
        <v>0</v>
      </c>
      <c r="AT1045" s="36">
        <v>6260196</v>
      </c>
      <c r="AU1045" s="36">
        <v>0</v>
      </c>
      <c r="AV1045" s="36">
        <v>6260196</v>
      </c>
      <c r="AW1045" s="36">
        <v>0</v>
      </c>
      <c r="AX1045" s="36">
        <v>6260196</v>
      </c>
      <c r="AY1045" s="36">
        <v>0</v>
      </c>
      <c r="AZ1045" s="36">
        <v>6260196</v>
      </c>
      <c r="BA1045" s="34"/>
      <c r="BB1045" s="34"/>
      <c r="BC1045" s="34"/>
      <c r="BD1045" s="34"/>
      <c r="BE1045" s="11" t="str">
        <f t="shared" si="108"/>
        <v>OK</v>
      </c>
      <c r="BF1045" s="11" t="str">
        <f t="shared" si="109"/>
        <v>OK</v>
      </c>
      <c r="BG1045" s="5">
        <f>+IF(B1045&lt;&gt;"",COUNTBLANK(F1045:AZ1045),0)</f>
        <v>2</v>
      </c>
      <c r="BH1045" s="12">
        <f t="shared" si="110"/>
        <v>62601960</v>
      </c>
      <c r="BI1045" s="12">
        <f t="shared" si="111"/>
        <v>62601960</v>
      </c>
      <c r="BJ1045" s="5">
        <f t="shared" si="112"/>
        <v>0</v>
      </c>
      <c r="BK1045" s="5">
        <f t="shared" si="113"/>
        <v>0</v>
      </c>
      <c r="BL1045" s="2">
        <v>5</v>
      </c>
      <c r="BM1045" s="2">
        <v>2510</v>
      </c>
      <c r="BN1045" s="2">
        <v>1</v>
      </c>
      <c r="BO1045" s="16">
        <v>1</v>
      </c>
      <c r="BP1045" s="2">
        <v>15</v>
      </c>
      <c r="BQ1045" s="2">
        <v>148</v>
      </c>
      <c r="BT1045" s="40"/>
      <c r="BU1045" s="40"/>
      <c r="BV1045" s="40"/>
      <c r="BW1045" s="40"/>
      <c r="BX1045" s="40"/>
      <c r="BY1045" s="40"/>
      <c r="BZ1045" s="40"/>
      <c r="CA1045" s="40"/>
    </row>
    <row r="1046" spans="1:79" ht="96.6">
      <c r="A1046" s="49" t="s">
        <v>3974</v>
      </c>
      <c r="B1046" s="37" t="s">
        <v>3566</v>
      </c>
      <c r="C1046" s="31" t="s">
        <v>415</v>
      </c>
      <c r="D1046" s="31" t="s">
        <v>402</v>
      </c>
      <c r="E1046" s="22" t="s">
        <v>4087</v>
      </c>
      <c r="F1046" s="23" t="s">
        <v>4088</v>
      </c>
      <c r="G1046" s="23" t="s">
        <v>4089</v>
      </c>
      <c r="H1046" s="23" t="s">
        <v>4090</v>
      </c>
      <c r="I1046" s="23">
        <v>80111604</v>
      </c>
      <c r="J1046" s="23" t="s">
        <v>385</v>
      </c>
      <c r="K1046" s="23" t="s">
        <v>1490</v>
      </c>
      <c r="L1046" s="23" t="s">
        <v>3760</v>
      </c>
      <c r="M1046" s="24" t="s">
        <v>421</v>
      </c>
      <c r="N1046" s="24" t="s">
        <v>421</v>
      </c>
      <c r="O1046" s="24" t="s">
        <v>422</v>
      </c>
      <c r="P1046" s="24">
        <v>10</v>
      </c>
      <c r="Q1046" s="24" t="s">
        <v>1546</v>
      </c>
      <c r="R1046" s="24" t="s">
        <v>1550</v>
      </c>
      <c r="S1046" s="25">
        <v>62601960</v>
      </c>
      <c r="T1046" s="25">
        <v>62601960</v>
      </c>
      <c r="U1046" s="24" t="s">
        <v>1560</v>
      </c>
      <c r="V1046" s="24" t="s">
        <v>1561</v>
      </c>
      <c r="W1046" s="23" t="s">
        <v>246</v>
      </c>
      <c r="X1046" s="23" t="s">
        <v>1594</v>
      </c>
      <c r="Y1046" s="23" t="s">
        <v>1615</v>
      </c>
      <c r="Z1046" s="23" t="s">
        <v>3521</v>
      </c>
      <c r="AA1046" s="23" t="s">
        <v>1818</v>
      </c>
      <c r="AB1046" s="23" t="s">
        <v>1824</v>
      </c>
      <c r="AC1046" s="36"/>
      <c r="AD1046" s="36"/>
      <c r="AE1046" s="36">
        <v>62601960</v>
      </c>
      <c r="AF1046" s="36">
        <v>0</v>
      </c>
      <c r="AG1046" s="36">
        <v>0</v>
      </c>
      <c r="AH1046" s="36">
        <v>6260196</v>
      </c>
      <c r="AI1046" s="36">
        <v>0</v>
      </c>
      <c r="AJ1046" s="36">
        <v>6260196</v>
      </c>
      <c r="AK1046" s="36">
        <v>0</v>
      </c>
      <c r="AL1046" s="36">
        <v>6260196</v>
      </c>
      <c r="AM1046" s="36">
        <v>0</v>
      </c>
      <c r="AN1046" s="36">
        <v>6260196</v>
      </c>
      <c r="AO1046" s="36">
        <v>0</v>
      </c>
      <c r="AP1046" s="36">
        <v>6260196</v>
      </c>
      <c r="AQ1046" s="36">
        <v>0</v>
      </c>
      <c r="AR1046" s="36">
        <v>6260196</v>
      </c>
      <c r="AS1046" s="36">
        <v>0</v>
      </c>
      <c r="AT1046" s="36">
        <v>6260196</v>
      </c>
      <c r="AU1046" s="36">
        <v>0</v>
      </c>
      <c r="AV1046" s="36">
        <v>6260196</v>
      </c>
      <c r="AW1046" s="36">
        <v>0</v>
      </c>
      <c r="AX1046" s="36">
        <v>6260196</v>
      </c>
      <c r="AY1046" s="36">
        <v>0</v>
      </c>
      <c r="AZ1046" s="36">
        <v>6260196</v>
      </c>
      <c r="BA1046" s="34"/>
      <c r="BB1046" s="34"/>
      <c r="BC1046" s="34"/>
      <c r="BD1046" s="34"/>
      <c r="BE1046" s="11" t="str">
        <f t="shared" si="108"/>
        <v>OK</v>
      </c>
      <c r="BF1046" s="11" t="str">
        <f t="shared" si="109"/>
        <v>OK</v>
      </c>
      <c r="BG1046" s="5">
        <f>+IF(B1046&lt;&gt;"",COUNTBLANK(F1046:AZ1046),0)</f>
        <v>2</v>
      </c>
      <c r="BH1046" s="12">
        <f t="shared" si="110"/>
        <v>62601960</v>
      </c>
      <c r="BI1046" s="12">
        <f t="shared" si="111"/>
        <v>62601960</v>
      </c>
      <c r="BJ1046" s="5">
        <f t="shared" si="112"/>
        <v>0</v>
      </c>
      <c r="BK1046" s="5">
        <f t="shared" si="113"/>
        <v>0</v>
      </c>
      <c r="BL1046" s="2">
        <v>5</v>
      </c>
      <c r="BM1046" s="2">
        <v>2510</v>
      </c>
      <c r="BN1046" s="2">
        <v>1</v>
      </c>
      <c r="BO1046" s="16">
        <v>1</v>
      </c>
      <c r="BP1046" s="2">
        <v>15</v>
      </c>
      <c r="BQ1046" s="2">
        <v>149</v>
      </c>
      <c r="BT1046" s="40"/>
      <c r="BU1046" s="40"/>
      <c r="BV1046" s="40"/>
      <c r="BW1046" s="40"/>
      <c r="BX1046" s="40"/>
      <c r="BY1046" s="40"/>
      <c r="BZ1046" s="40"/>
      <c r="CA1046" s="40"/>
    </row>
    <row r="1047" spans="1:79" ht="96.6">
      <c r="A1047" s="49" t="s">
        <v>3974</v>
      </c>
      <c r="B1047" s="37" t="s">
        <v>3567</v>
      </c>
      <c r="C1047" s="31" t="s">
        <v>415</v>
      </c>
      <c r="D1047" s="31" t="s">
        <v>402</v>
      </c>
      <c r="E1047" s="22" t="s">
        <v>4087</v>
      </c>
      <c r="F1047" s="23" t="s">
        <v>4088</v>
      </c>
      <c r="G1047" s="23" t="s">
        <v>4089</v>
      </c>
      <c r="H1047" s="23" t="s">
        <v>4090</v>
      </c>
      <c r="I1047" s="23">
        <v>80111604</v>
      </c>
      <c r="J1047" s="23" t="s">
        <v>385</v>
      </c>
      <c r="K1047" s="23" t="s">
        <v>1490</v>
      </c>
      <c r="L1047" s="23" t="s">
        <v>3761</v>
      </c>
      <c r="M1047" s="24" t="s">
        <v>421</v>
      </c>
      <c r="N1047" s="24" t="s">
        <v>421</v>
      </c>
      <c r="O1047" s="24" t="s">
        <v>422</v>
      </c>
      <c r="P1047" s="24">
        <v>10</v>
      </c>
      <c r="Q1047" s="24" t="s">
        <v>1546</v>
      </c>
      <c r="R1047" s="24" t="s">
        <v>1550</v>
      </c>
      <c r="S1047" s="25">
        <v>62601960</v>
      </c>
      <c r="T1047" s="25">
        <v>62601960</v>
      </c>
      <c r="U1047" s="24" t="s">
        <v>1560</v>
      </c>
      <c r="V1047" s="24" t="s">
        <v>1561</v>
      </c>
      <c r="W1047" s="23" t="s">
        <v>246</v>
      </c>
      <c r="X1047" s="23" t="s">
        <v>1594</v>
      </c>
      <c r="Y1047" s="23" t="s">
        <v>1615</v>
      </c>
      <c r="Z1047" s="23" t="s">
        <v>3521</v>
      </c>
      <c r="AA1047" s="23" t="s">
        <v>1818</v>
      </c>
      <c r="AB1047" s="23" t="s">
        <v>1824</v>
      </c>
      <c r="AC1047" s="36"/>
      <c r="AD1047" s="36"/>
      <c r="AE1047" s="36">
        <v>62601960</v>
      </c>
      <c r="AF1047" s="36">
        <v>0</v>
      </c>
      <c r="AG1047" s="36">
        <v>0</v>
      </c>
      <c r="AH1047" s="36">
        <v>6260196</v>
      </c>
      <c r="AI1047" s="36">
        <v>0</v>
      </c>
      <c r="AJ1047" s="36">
        <v>6260196</v>
      </c>
      <c r="AK1047" s="36">
        <v>0</v>
      </c>
      <c r="AL1047" s="36">
        <v>6260196</v>
      </c>
      <c r="AM1047" s="36">
        <v>0</v>
      </c>
      <c r="AN1047" s="36">
        <v>6260196</v>
      </c>
      <c r="AO1047" s="36">
        <v>0</v>
      </c>
      <c r="AP1047" s="36">
        <v>6260196</v>
      </c>
      <c r="AQ1047" s="36">
        <v>0</v>
      </c>
      <c r="AR1047" s="36">
        <v>6260196</v>
      </c>
      <c r="AS1047" s="36">
        <v>0</v>
      </c>
      <c r="AT1047" s="36">
        <v>6260196</v>
      </c>
      <c r="AU1047" s="36">
        <v>0</v>
      </c>
      <c r="AV1047" s="36">
        <v>6260196</v>
      </c>
      <c r="AW1047" s="36">
        <v>0</v>
      </c>
      <c r="AX1047" s="36">
        <v>6260196</v>
      </c>
      <c r="AY1047" s="36">
        <v>0</v>
      </c>
      <c r="AZ1047" s="36">
        <v>6260196</v>
      </c>
      <c r="BA1047" s="34"/>
      <c r="BB1047" s="34"/>
      <c r="BC1047" s="34"/>
      <c r="BD1047" s="34"/>
      <c r="BE1047" s="11" t="str">
        <f t="shared" si="108"/>
        <v>OK</v>
      </c>
      <c r="BF1047" s="11" t="str">
        <f t="shared" si="109"/>
        <v>OK</v>
      </c>
      <c r="BG1047" s="5">
        <f>+IF(B1047&lt;&gt;"",COUNTBLANK(F1047:AZ1047),0)</f>
        <v>2</v>
      </c>
      <c r="BH1047" s="12">
        <f t="shared" si="110"/>
        <v>62601960</v>
      </c>
      <c r="BI1047" s="12">
        <f t="shared" si="111"/>
        <v>62601960</v>
      </c>
      <c r="BJ1047" s="5">
        <f t="shared" si="112"/>
        <v>0</v>
      </c>
      <c r="BK1047" s="5">
        <f t="shared" si="113"/>
        <v>0</v>
      </c>
      <c r="BL1047" s="2">
        <v>5</v>
      </c>
      <c r="BM1047" s="2">
        <v>2510</v>
      </c>
      <c r="BN1047" s="2">
        <v>1</v>
      </c>
      <c r="BO1047" s="16">
        <v>1</v>
      </c>
      <c r="BP1047" s="2">
        <v>15</v>
      </c>
      <c r="BQ1047" s="2">
        <v>150</v>
      </c>
      <c r="BT1047" s="40"/>
      <c r="BU1047" s="40"/>
      <c r="BV1047" s="40"/>
      <c r="BW1047" s="40"/>
      <c r="BX1047" s="40"/>
      <c r="BY1047" s="40"/>
      <c r="BZ1047" s="40"/>
      <c r="CA1047" s="40"/>
    </row>
    <row r="1048" spans="1:79" ht="138">
      <c r="A1048" s="49" t="s">
        <v>3974</v>
      </c>
      <c r="B1048" s="37" t="s">
        <v>1201</v>
      </c>
      <c r="C1048" s="31" t="s">
        <v>415</v>
      </c>
      <c r="D1048" s="31" t="s">
        <v>402</v>
      </c>
      <c r="E1048" s="22" t="s">
        <v>4087</v>
      </c>
      <c r="F1048" s="23" t="s">
        <v>4088</v>
      </c>
      <c r="G1048" s="23" t="s">
        <v>4089</v>
      </c>
      <c r="H1048" s="23" t="s">
        <v>4093</v>
      </c>
      <c r="I1048" s="23">
        <v>81111508</v>
      </c>
      <c r="J1048" s="23" t="s">
        <v>409</v>
      </c>
      <c r="K1048" s="23" t="s">
        <v>1486</v>
      </c>
      <c r="L1048" s="23" t="s">
        <v>3184</v>
      </c>
      <c r="M1048" s="24" t="s">
        <v>421</v>
      </c>
      <c r="N1048" s="24" t="s">
        <v>422</v>
      </c>
      <c r="O1048" s="24" t="s">
        <v>418</v>
      </c>
      <c r="P1048" s="24">
        <v>9</v>
      </c>
      <c r="Q1048" s="24" t="s">
        <v>1558</v>
      </c>
      <c r="R1048" s="24" t="s">
        <v>1551</v>
      </c>
      <c r="S1048" s="25">
        <v>92354400</v>
      </c>
      <c r="T1048" s="25">
        <v>92354400</v>
      </c>
      <c r="U1048" s="24" t="s">
        <v>1560</v>
      </c>
      <c r="V1048" s="24" t="s">
        <v>1561</v>
      </c>
      <c r="W1048" s="23" t="s">
        <v>257</v>
      </c>
      <c r="X1048" s="23" t="s">
        <v>1608</v>
      </c>
      <c r="Y1048" s="23" t="s">
        <v>1615</v>
      </c>
      <c r="Z1048" s="23" t="s">
        <v>1751</v>
      </c>
      <c r="AA1048" s="23" t="s">
        <v>1818</v>
      </c>
      <c r="AB1048" s="23" t="s">
        <v>1824</v>
      </c>
      <c r="AC1048" s="36">
        <v>0</v>
      </c>
      <c r="AD1048" s="36">
        <v>0</v>
      </c>
      <c r="AE1048" s="36">
        <v>0</v>
      </c>
      <c r="AF1048" s="36">
        <v>0</v>
      </c>
      <c r="AG1048" s="36">
        <v>0</v>
      </c>
      <c r="AH1048" s="36">
        <v>0</v>
      </c>
      <c r="AI1048" s="36">
        <v>92354400</v>
      </c>
      <c r="AJ1048" s="36">
        <v>0</v>
      </c>
      <c r="AK1048" s="36">
        <v>0</v>
      </c>
      <c r="AL1048" s="36">
        <v>10261600</v>
      </c>
      <c r="AM1048" s="36">
        <v>0</v>
      </c>
      <c r="AN1048" s="36">
        <v>10261600</v>
      </c>
      <c r="AO1048" s="36">
        <v>0</v>
      </c>
      <c r="AP1048" s="36">
        <v>10261600</v>
      </c>
      <c r="AQ1048" s="36">
        <v>0</v>
      </c>
      <c r="AR1048" s="36">
        <v>10261600</v>
      </c>
      <c r="AS1048" s="36">
        <v>0</v>
      </c>
      <c r="AT1048" s="36">
        <v>10261600</v>
      </c>
      <c r="AU1048" s="36">
        <v>0</v>
      </c>
      <c r="AV1048" s="36">
        <v>10261600</v>
      </c>
      <c r="AW1048" s="36">
        <v>0</v>
      </c>
      <c r="AX1048" s="36">
        <v>10261600</v>
      </c>
      <c r="AY1048" s="36">
        <v>0</v>
      </c>
      <c r="AZ1048" s="36">
        <v>20523200</v>
      </c>
      <c r="BA1048" s="34"/>
      <c r="BB1048" s="34"/>
      <c r="BC1048" s="34"/>
      <c r="BD1048" s="34"/>
      <c r="BE1048" s="11" t="str">
        <f t="shared" si="108"/>
        <v>OK</v>
      </c>
      <c r="BF1048" s="11" t="str">
        <f t="shared" si="109"/>
        <v>OK</v>
      </c>
      <c r="BG1048" s="5">
        <f>+IF(B1048&lt;&gt;"",COUNTBLANK(F1048:AZ1048),0)</f>
        <v>0</v>
      </c>
      <c r="BH1048" s="12">
        <f t="shared" si="110"/>
        <v>92354400</v>
      </c>
      <c r="BI1048" s="12">
        <f t="shared" si="111"/>
        <v>92354400</v>
      </c>
      <c r="BJ1048" s="5">
        <f t="shared" si="112"/>
        <v>0</v>
      </c>
      <c r="BK1048" s="5">
        <f t="shared" si="113"/>
        <v>0</v>
      </c>
      <c r="BL1048" s="2">
        <v>5</v>
      </c>
      <c r="BM1048" s="2">
        <v>2710</v>
      </c>
      <c r="BN1048" s="2">
        <v>1</v>
      </c>
      <c r="BO1048" s="16">
        <v>1</v>
      </c>
      <c r="BP1048" s="2">
        <v>19</v>
      </c>
      <c r="BQ1048" s="2">
        <v>1</v>
      </c>
      <c r="BT1048" s="40"/>
      <c r="BU1048" s="40"/>
      <c r="BV1048" s="40"/>
      <c r="BW1048" s="40"/>
      <c r="BX1048" s="40"/>
      <c r="BY1048" s="40"/>
      <c r="BZ1048" s="40"/>
      <c r="CA1048" s="40"/>
    </row>
    <row r="1049" spans="1:79" ht="110.4">
      <c r="A1049" s="49" t="s">
        <v>3974</v>
      </c>
      <c r="B1049" s="37" t="s">
        <v>1202</v>
      </c>
      <c r="C1049" s="31" t="s">
        <v>415</v>
      </c>
      <c r="D1049" s="31" t="s">
        <v>402</v>
      </c>
      <c r="E1049" s="22" t="s">
        <v>4087</v>
      </c>
      <c r="F1049" s="23" t="s">
        <v>4088</v>
      </c>
      <c r="G1049" s="23" t="s">
        <v>4089</v>
      </c>
      <c r="H1049" s="23" t="s">
        <v>4093</v>
      </c>
      <c r="I1049" s="23">
        <v>80101504</v>
      </c>
      <c r="J1049" s="23" t="s">
        <v>409</v>
      </c>
      <c r="K1049" s="23" t="s">
        <v>1504</v>
      </c>
      <c r="L1049" s="23" t="s">
        <v>3194</v>
      </c>
      <c r="M1049" s="24" t="s">
        <v>1477</v>
      </c>
      <c r="N1049" s="24" t="s">
        <v>1477</v>
      </c>
      <c r="O1049" s="24" t="s">
        <v>421</v>
      </c>
      <c r="P1049" s="24">
        <v>11</v>
      </c>
      <c r="Q1049" s="24" t="s">
        <v>1558</v>
      </c>
      <c r="R1049" s="24" t="s">
        <v>1551</v>
      </c>
      <c r="S1049" s="25">
        <v>112877600</v>
      </c>
      <c r="T1049" s="25">
        <v>112877600</v>
      </c>
      <c r="U1049" s="24" t="s">
        <v>1560</v>
      </c>
      <c r="V1049" s="24" t="s">
        <v>1561</v>
      </c>
      <c r="W1049" s="23" t="s">
        <v>257</v>
      </c>
      <c r="X1049" s="23" t="s">
        <v>1608</v>
      </c>
      <c r="Y1049" s="23" t="s">
        <v>1615</v>
      </c>
      <c r="Z1049" s="23" t="s">
        <v>1751</v>
      </c>
      <c r="AA1049" s="23" t="s">
        <v>1818</v>
      </c>
      <c r="AB1049" s="23" t="s">
        <v>1824</v>
      </c>
      <c r="AC1049" s="36">
        <v>0</v>
      </c>
      <c r="AD1049" s="36">
        <v>0</v>
      </c>
      <c r="AE1049" s="36">
        <v>112877600</v>
      </c>
      <c r="AF1049" s="36">
        <v>0</v>
      </c>
      <c r="AG1049" s="36">
        <v>0</v>
      </c>
      <c r="AH1049" s="36">
        <v>10261600</v>
      </c>
      <c r="AI1049" s="36">
        <v>0</v>
      </c>
      <c r="AJ1049" s="36">
        <v>10261600</v>
      </c>
      <c r="AK1049" s="36">
        <v>0</v>
      </c>
      <c r="AL1049" s="36">
        <v>10261600</v>
      </c>
      <c r="AM1049" s="36">
        <v>0</v>
      </c>
      <c r="AN1049" s="36">
        <v>10261600</v>
      </c>
      <c r="AO1049" s="36">
        <v>0</v>
      </c>
      <c r="AP1049" s="36">
        <v>10261600</v>
      </c>
      <c r="AQ1049" s="36">
        <v>0</v>
      </c>
      <c r="AR1049" s="36">
        <v>10261600</v>
      </c>
      <c r="AS1049" s="36">
        <v>0</v>
      </c>
      <c r="AT1049" s="36">
        <v>10261600</v>
      </c>
      <c r="AU1049" s="36">
        <v>0</v>
      </c>
      <c r="AV1049" s="36">
        <v>10261600</v>
      </c>
      <c r="AW1049" s="36">
        <v>0</v>
      </c>
      <c r="AX1049" s="36">
        <v>10261600</v>
      </c>
      <c r="AY1049" s="36">
        <v>0</v>
      </c>
      <c r="AZ1049" s="36">
        <v>20523200</v>
      </c>
      <c r="BA1049" s="34"/>
      <c r="BB1049" s="34"/>
      <c r="BC1049" s="34"/>
      <c r="BD1049" s="34"/>
      <c r="BE1049" s="11" t="str">
        <f t="shared" si="108"/>
        <v>OK</v>
      </c>
      <c r="BF1049" s="11" t="str">
        <f t="shared" si="109"/>
        <v>OK</v>
      </c>
      <c r="BG1049" s="5">
        <f>+IF(B1049&lt;&gt;"",COUNTBLANK(F1049:AZ1049),0)</f>
        <v>0</v>
      </c>
      <c r="BH1049" s="12">
        <f t="shared" si="110"/>
        <v>112877600</v>
      </c>
      <c r="BI1049" s="12">
        <f t="shared" si="111"/>
        <v>112877600</v>
      </c>
      <c r="BJ1049" s="5">
        <f t="shared" si="112"/>
        <v>0</v>
      </c>
      <c r="BK1049" s="5">
        <f t="shared" si="113"/>
        <v>0</v>
      </c>
      <c r="BL1049" s="2">
        <v>5</v>
      </c>
      <c r="BM1049" s="2">
        <v>2710</v>
      </c>
      <c r="BN1049" s="2">
        <v>1</v>
      </c>
      <c r="BO1049" s="16">
        <v>1</v>
      </c>
      <c r="BP1049" s="2">
        <v>19</v>
      </c>
      <c r="BQ1049" s="2">
        <v>2</v>
      </c>
      <c r="BT1049" s="40"/>
      <c r="BU1049" s="40"/>
      <c r="BV1049" s="40"/>
      <c r="BW1049" s="40"/>
      <c r="BX1049" s="40"/>
      <c r="BY1049" s="40"/>
      <c r="BZ1049" s="40"/>
      <c r="CA1049" s="40"/>
    </row>
    <row r="1050" spans="1:79" ht="124.2">
      <c r="A1050" s="49" t="s">
        <v>3974</v>
      </c>
      <c r="B1050" s="37" t="s">
        <v>1203</v>
      </c>
      <c r="C1050" s="31" t="s">
        <v>415</v>
      </c>
      <c r="D1050" s="31" t="s">
        <v>402</v>
      </c>
      <c r="E1050" s="22" t="s">
        <v>4087</v>
      </c>
      <c r="F1050" s="23" t="s">
        <v>4088</v>
      </c>
      <c r="G1050" s="23" t="s">
        <v>4089</v>
      </c>
      <c r="H1050" s="23" t="s">
        <v>4093</v>
      </c>
      <c r="I1050" s="23">
        <v>80101504</v>
      </c>
      <c r="J1050" s="23" t="s">
        <v>409</v>
      </c>
      <c r="K1050" s="23" t="s">
        <v>1504</v>
      </c>
      <c r="L1050" s="23" t="s">
        <v>3198</v>
      </c>
      <c r="M1050" s="24" t="s">
        <v>1477</v>
      </c>
      <c r="N1050" s="24" t="s">
        <v>1477</v>
      </c>
      <c r="O1050" s="24" t="s">
        <v>421</v>
      </c>
      <c r="P1050" s="24">
        <v>11</v>
      </c>
      <c r="Q1050" s="24" t="s">
        <v>1558</v>
      </c>
      <c r="R1050" s="24" t="s">
        <v>1551</v>
      </c>
      <c r="S1050" s="25">
        <v>112877600</v>
      </c>
      <c r="T1050" s="25">
        <v>112877600</v>
      </c>
      <c r="U1050" s="24" t="s">
        <v>1560</v>
      </c>
      <c r="V1050" s="24" t="s">
        <v>1561</v>
      </c>
      <c r="W1050" s="23" t="s">
        <v>257</v>
      </c>
      <c r="X1050" s="23" t="s">
        <v>1608</v>
      </c>
      <c r="Y1050" s="23" t="s">
        <v>1615</v>
      </c>
      <c r="Z1050" s="23" t="s">
        <v>1751</v>
      </c>
      <c r="AA1050" s="23" t="s">
        <v>1818</v>
      </c>
      <c r="AB1050" s="23" t="s">
        <v>1824</v>
      </c>
      <c r="AC1050" s="36">
        <v>0</v>
      </c>
      <c r="AD1050" s="36">
        <v>0</v>
      </c>
      <c r="AE1050" s="36">
        <v>112877600</v>
      </c>
      <c r="AF1050" s="36">
        <v>0</v>
      </c>
      <c r="AG1050" s="36">
        <v>0</v>
      </c>
      <c r="AH1050" s="36">
        <v>10261600</v>
      </c>
      <c r="AI1050" s="36">
        <v>0</v>
      </c>
      <c r="AJ1050" s="36">
        <v>10261600</v>
      </c>
      <c r="AK1050" s="36">
        <v>0</v>
      </c>
      <c r="AL1050" s="36">
        <v>10261600</v>
      </c>
      <c r="AM1050" s="36">
        <v>0</v>
      </c>
      <c r="AN1050" s="36">
        <v>10261600</v>
      </c>
      <c r="AO1050" s="36">
        <v>0</v>
      </c>
      <c r="AP1050" s="36">
        <v>10261600</v>
      </c>
      <c r="AQ1050" s="36">
        <v>0</v>
      </c>
      <c r="AR1050" s="36">
        <v>10261600</v>
      </c>
      <c r="AS1050" s="36">
        <v>0</v>
      </c>
      <c r="AT1050" s="36">
        <v>10261600</v>
      </c>
      <c r="AU1050" s="36">
        <v>0</v>
      </c>
      <c r="AV1050" s="36">
        <v>10261600</v>
      </c>
      <c r="AW1050" s="36">
        <v>0</v>
      </c>
      <c r="AX1050" s="36">
        <v>10261600</v>
      </c>
      <c r="AY1050" s="36">
        <v>0</v>
      </c>
      <c r="AZ1050" s="36">
        <v>20523200</v>
      </c>
      <c r="BA1050" s="34"/>
      <c r="BB1050" s="34"/>
      <c r="BC1050" s="34"/>
      <c r="BD1050" s="34"/>
      <c r="BE1050" s="11" t="str">
        <f t="shared" si="108"/>
        <v>OK</v>
      </c>
      <c r="BF1050" s="11" t="str">
        <f t="shared" si="109"/>
        <v>OK</v>
      </c>
      <c r="BG1050" s="5">
        <f>+IF(B1050&lt;&gt;"",COUNTBLANK(F1050:AZ1050),0)</f>
        <v>0</v>
      </c>
      <c r="BH1050" s="12">
        <f t="shared" si="110"/>
        <v>112877600</v>
      </c>
      <c r="BI1050" s="12">
        <f t="shared" si="111"/>
        <v>112877600</v>
      </c>
      <c r="BJ1050" s="5">
        <f t="shared" si="112"/>
        <v>0</v>
      </c>
      <c r="BK1050" s="5">
        <f t="shared" si="113"/>
        <v>0</v>
      </c>
      <c r="BL1050" s="2">
        <v>5</v>
      </c>
      <c r="BM1050" s="2">
        <v>2710</v>
      </c>
      <c r="BN1050" s="2">
        <v>1</v>
      </c>
      <c r="BO1050" s="16">
        <v>1</v>
      </c>
      <c r="BP1050" s="2">
        <v>19</v>
      </c>
      <c r="BQ1050" s="2">
        <v>3</v>
      </c>
      <c r="BT1050" s="40"/>
      <c r="BU1050" s="40"/>
      <c r="BV1050" s="40"/>
      <c r="BW1050" s="40"/>
      <c r="BX1050" s="40"/>
      <c r="BY1050" s="40"/>
      <c r="BZ1050" s="40"/>
      <c r="CA1050" s="40"/>
    </row>
    <row r="1051" spans="1:79" ht="96.6">
      <c r="A1051" s="49" t="s">
        <v>3974</v>
      </c>
      <c r="B1051" s="37" t="s">
        <v>1204</v>
      </c>
      <c r="C1051" s="31" t="s">
        <v>415</v>
      </c>
      <c r="D1051" s="31" t="s">
        <v>402</v>
      </c>
      <c r="E1051" s="22" t="s">
        <v>4087</v>
      </c>
      <c r="F1051" s="23" t="s">
        <v>4088</v>
      </c>
      <c r="G1051" s="23" t="s">
        <v>4089</v>
      </c>
      <c r="H1051" s="23" t="s">
        <v>4093</v>
      </c>
      <c r="I1051" s="23">
        <v>80101504</v>
      </c>
      <c r="J1051" s="23" t="s">
        <v>409</v>
      </c>
      <c r="K1051" s="23" t="s">
        <v>1504</v>
      </c>
      <c r="L1051" s="23" t="s">
        <v>3199</v>
      </c>
      <c r="M1051" s="24" t="s">
        <v>1477</v>
      </c>
      <c r="N1051" s="24" t="s">
        <v>1477</v>
      </c>
      <c r="O1051" s="24" t="s">
        <v>421</v>
      </c>
      <c r="P1051" s="24">
        <v>11</v>
      </c>
      <c r="Q1051" s="24" t="s">
        <v>1558</v>
      </c>
      <c r="R1051" s="24" t="s">
        <v>1551</v>
      </c>
      <c r="S1051" s="25">
        <v>112877600</v>
      </c>
      <c r="T1051" s="25">
        <v>112877600</v>
      </c>
      <c r="U1051" s="24" t="s">
        <v>1560</v>
      </c>
      <c r="V1051" s="24" t="s">
        <v>1561</v>
      </c>
      <c r="W1051" s="23" t="s">
        <v>257</v>
      </c>
      <c r="X1051" s="23" t="s">
        <v>1608</v>
      </c>
      <c r="Y1051" s="23" t="s">
        <v>1615</v>
      </c>
      <c r="Z1051" s="23" t="s">
        <v>1752</v>
      </c>
      <c r="AA1051" s="23" t="s">
        <v>1818</v>
      </c>
      <c r="AB1051" s="23" t="s">
        <v>1824</v>
      </c>
      <c r="AC1051" s="36">
        <v>0</v>
      </c>
      <c r="AD1051" s="36">
        <v>0</v>
      </c>
      <c r="AE1051" s="36">
        <v>112877600</v>
      </c>
      <c r="AF1051" s="36">
        <v>0</v>
      </c>
      <c r="AG1051" s="36">
        <v>0</v>
      </c>
      <c r="AH1051" s="36">
        <v>10261600</v>
      </c>
      <c r="AI1051" s="36">
        <v>0</v>
      </c>
      <c r="AJ1051" s="36">
        <v>10261600</v>
      </c>
      <c r="AK1051" s="36">
        <v>0</v>
      </c>
      <c r="AL1051" s="36">
        <v>10261600</v>
      </c>
      <c r="AM1051" s="36">
        <v>0</v>
      </c>
      <c r="AN1051" s="36">
        <v>10261600</v>
      </c>
      <c r="AO1051" s="36">
        <v>0</v>
      </c>
      <c r="AP1051" s="36">
        <v>10261600</v>
      </c>
      <c r="AQ1051" s="36">
        <v>0</v>
      </c>
      <c r="AR1051" s="36">
        <v>10261600</v>
      </c>
      <c r="AS1051" s="36">
        <v>0</v>
      </c>
      <c r="AT1051" s="36">
        <v>10261600</v>
      </c>
      <c r="AU1051" s="36">
        <v>0</v>
      </c>
      <c r="AV1051" s="36">
        <v>10261600</v>
      </c>
      <c r="AW1051" s="36">
        <v>0</v>
      </c>
      <c r="AX1051" s="36">
        <v>10261600</v>
      </c>
      <c r="AY1051" s="36">
        <v>0</v>
      </c>
      <c r="AZ1051" s="36">
        <v>20523200</v>
      </c>
      <c r="BA1051" s="34"/>
      <c r="BB1051" s="34"/>
      <c r="BC1051" s="34"/>
      <c r="BD1051" s="34"/>
      <c r="BE1051" s="11" t="str">
        <f t="shared" si="108"/>
        <v>OK</v>
      </c>
      <c r="BF1051" s="11" t="str">
        <f t="shared" si="109"/>
        <v>OK</v>
      </c>
      <c r="BG1051" s="5">
        <f>+IF(B1051&lt;&gt;"",COUNTBLANK(F1051:AZ1051),0)</f>
        <v>0</v>
      </c>
      <c r="BH1051" s="12">
        <f t="shared" si="110"/>
        <v>112877600</v>
      </c>
      <c r="BI1051" s="12">
        <f t="shared" si="111"/>
        <v>112877600</v>
      </c>
      <c r="BJ1051" s="5">
        <f t="shared" si="112"/>
        <v>0</v>
      </c>
      <c r="BK1051" s="5">
        <f t="shared" si="113"/>
        <v>0</v>
      </c>
      <c r="BL1051" s="2">
        <v>5</v>
      </c>
      <c r="BM1051" s="2">
        <v>2710</v>
      </c>
      <c r="BN1051" s="2">
        <v>1</v>
      </c>
      <c r="BO1051" s="16">
        <v>1</v>
      </c>
      <c r="BP1051" s="2">
        <v>19</v>
      </c>
      <c r="BQ1051" s="2">
        <v>4</v>
      </c>
      <c r="BT1051" s="40"/>
      <c r="BU1051" s="40"/>
      <c r="BV1051" s="40"/>
      <c r="BW1051" s="40"/>
      <c r="BX1051" s="40"/>
      <c r="BY1051" s="40"/>
      <c r="BZ1051" s="40"/>
      <c r="CA1051" s="40"/>
    </row>
    <row r="1052" spans="1:79" ht="124.2">
      <c r="A1052" s="49" t="s">
        <v>3974</v>
      </c>
      <c r="B1052" s="37" t="s">
        <v>1205</v>
      </c>
      <c r="C1052" s="31" t="s">
        <v>415</v>
      </c>
      <c r="D1052" s="31" t="s">
        <v>402</v>
      </c>
      <c r="E1052" s="22" t="s">
        <v>4087</v>
      </c>
      <c r="F1052" s="23" t="s">
        <v>4088</v>
      </c>
      <c r="G1052" s="23" t="s">
        <v>4089</v>
      </c>
      <c r="H1052" s="23" t="s">
        <v>4093</v>
      </c>
      <c r="I1052" s="23">
        <v>81111508</v>
      </c>
      <c r="J1052" s="23" t="s">
        <v>409</v>
      </c>
      <c r="K1052" s="23" t="s">
        <v>1486</v>
      </c>
      <c r="L1052" s="23" t="s">
        <v>3200</v>
      </c>
      <c r="M1052" s="24" t="s">
        <v>1477</v>
      </c>
      <c r="N1052" s="24" t="s">
        <v>1477</v>
      </c>
      <c r="O1052" s="24" t="s">
        <v>421</v>
      </c>
      <c r="P1052" s="24">
        <v>11</v>
      </c>
      <c r="Q1052" s="24" t="s">
        <v>1558</v>
      </c>
      <c r="R1052" s="24" t="s">
        <v>1551</v>
      </c>
      <c r="S1052" s="25">
        <v>112877600</v>
      </c>
      <c r="T1052" s="25">
        <v>112877600</v>
      </c>
      <c r="U1052" s="24" t="s">
        <v>1560</v>
      </c>
      <c r="V1052" s="24" t="s">
        <v>1561</v>
      </c>
      <c r="W1052" s="23" t="s">
        <v>257</v>
      </c>
      <c r="X1052" s="23" t="s">
        <v>1608</v>
      </c>
      <c r="Y1052" s="23" t="s">
        <v>1615</v>
      </c>
      <c r="Z1052" s="23" t="s">
        <v>1754</v>
      </c>
      <c r="AA1052" s="23" t="s">
        <v>1818</v>
      </c>
      <c r="AB1052" s="23" t="s">
        <v>1824</v>
      </c>
      <c r="AC1052" s="36">
        <v>0</v>
      </c>
      <c r="AD1052" s="36">
        <v>0</v>
      </c>
      <c r="AE1052" s="36">
        <v>112877600</v>
      </c>
      <c r="AF1052" s="36">
        <v>0</v>
      </c>
      <c r="AG1052" s="36">
        <v>0</v>
      </c>
      <c r="AH1052" s="36">
        <v>10261600</v>
      </c>
      <c r="AI1052" s="36">
        <v>0</v>
      </c>
      <c r="AJ1052" s="36">
        <v>10261600</v>
      </c>
      <c r="AK1052" s="36">
        <v>0</v>
      </c>
      <c r="AL1052" s="36">
        <v>10261600</v>
      </c>
      <c r="AM1052" s="36">
        <v>0</v>
      </c>
      <c r="AN1052" s="36">
        <v>10261600</v>
      </c>
      <c r="AO1052" s="36">
        <v>0</v>
      </c>
      <c r="AP1052" s="36">
        <v>10261600</v>
      </c>
      <c r="AQ1052" s="36">
        <v>0</v>
      </c>
      <c r="AR1052" s="36">
        <v>10261600</v>
      </c>
      <c r="AS1052" s="36">
        <v>0</v>
      </c>
      <c r="AT1052" s="36">
        <v>10261600</v>
      </c>
      <c r="AU1052" s="36">
        <v>0</v>
      </c>
      <c r="AV1052" s="36">
        <v>10261600</v>
      </c>
      <c r="AW1052" s="36">
        <v>0</v>
      </c>
      <c r="AX1052" s="36">
        <v>10261600</v>
      </c>
      <c r="AY1052" s="36">
        <v>0</v>
      </c>
      <c r="AZ1052" s="36">
        <v>20523200</v>
      </c>
      <c r="BA1052" s="34"/>
      <c r="BB1052" s="34"/>
      <c r="BC1052" s="34"/>
      <c r="BD1052" s="34"/>
      <c r="BE1052" s="11" t="str">
        <f t="shared" si="108"/>
        <v>OK</v>
      </c>
      <c r="BF1052" s="11" t="str">
        <f t="shared" si="109"/>
        <v>OK</v>
      </c>
      <c r="BG1052" s="5">
        <f>+IF(B1052&lt;&gt;"",COUNTBLANK(F1052:AZ1052),0)</f>
        <v>0</v>
      </c>
      <c r="BH1052" s="12">
        <f t="shared" si="110"/>
        <v>112877600</v>
      </c>
      <c r="BI1052" s="12">
        <f t="shared" si="111"/>
        <v>112877600</v>
      </c>
      <c r="BJ1052" s="5">
        <f t="shared" si="112"/>
        <v>0</v>
      </c>
      <c r="BK1052" s="5">
        <f t="shared" si="113"/>
        <v>0</v>
      </c>
      <c r="BL1052" s="2">
        <v>5</v>
      </c>
      <c r="BM1052" s="2">
        <v>2710</v>
      </c>
      <c r="BN1052" s="2">
        <v>1</v>
      </c>
      <c r="BO1052" s="16">
        <v>1</v>
      </c>
      <c r="BP1052" s="2">
        <v>19</v>
      </c>
      <c r="BQ1052" s="2">
        <v>5</v>
      </c>
      <c r="BT1052" s="40"/>
      <c r="BU1052" s="40"/>
      <c r="BV1052" s="40"/>
      <c r="BW1052" s="40"/>
      <c r="BX1052" s="40"/>
      <c r="BY1052" s="40"/>
      <c r="BZ1052" s="40"/>
      <c r="CA1052" s="40"/>
    </row>
    <row r="1053" spans="1:79" ht="138">
      <c r="A1053" s="49" t="s">
        <v>3974</v>
      </c>
      <c r="B1053" s="37" t="s">
        <v>1206</v>
      </c>
      <c r="C1053" s="31" t="s">
        <v>415</v>
      </c>
      <c r="D1053" s="31" t="s">
        <v>402</v>
      </c>
      <c r="E1053" s="22" t="s">
        <v>4087</v>
      </c>
      <c r="F1053" s="23" t="s">
        <v>4088</v>
      </c>
      <c r="G1053" s="23" t="s">
        <v>4089</v>
      </c>
      <c r="H1053" s="23" t="s">
        <v>4093</v>
      </c>
      <c r="I1053" s="23">
        <v>81111508</v>
      </c>
      <c r="J1053" s="23" t="s">
        <v>409</v>
      </c>
      <c r="K1053" s="23" t="s">
        <v>1486</v>
      </c>
      <c r="L1053" s="23" t="s">
        <v>3201</v>
      </c>
      <c r="M1053" s="24" t="s">
        <v>421</v>
      </c>
      <c r="N1053" s="24" t="s">
        <v>422</v>
      </c>
      <c r="O1053" s="24" t="s">
        <v>418</v>
      </c>
      <c r="P1053" s="24">
        <v>9</v>
      </c>
      <c r="Q1053" s="24" t="s">
        <v>1558</v>
      </c>
      <c r="R1053" s="24" t="s">
        <v>1551</v>
      </c>
      <c r="S1053" s="25">
        <v>92354400</v>
      </c>
      <c r="T1053" s="25">
        <v>92354400</v>
      </c>
      <c r="U1053" s="24" t="s">
        <v>1560</v>
      </c>
      <c r="V1053" s="24" t="s">
        <v>1561</v>
      </c>
      <c r="W1053" s="23" t="s">
        <v>257</v>
      </c>
      <c r="X1053" s="23" t="s">
        <v>1608</v>
      </c>
      <c r="Y1053" s="23" t="s">
        <v>1615</v>
      </c>
      <c r="Z1053" s="23" t="s">
        <v>1751</v>
      </c>
      <c r="AA1053" s="23" t="s">
        <v>1818</v>
      </c>
      <c r="AB1053" s="23" t="s">
        <v>1824</v>
      </c>
      <c r="AC1053" s="36">
        <v>0</v>
      </c>
      <c r="AD1053" s="36">
        <v>0</v>
      </c>
      <c r="AE1053" s="36">
        <v>0</v>
      </c>
      <c r="AF1053" s="36">
        <v>0</v>
      </c>
      <c r="AG1053" s="36">
        <v>0</v>
      </c>
      <c r="AH1053" s="36">
        <v>0</v>
      </c>
      <c r="AI1053" s="36">
        <v>92354400</v>
      </c>
      <c r="AJ1053" s="36">
        <v>0</v>
      </c>
      <c r="AK1053" s="36">
        <v>0</v>
      </c>
      <c r="AL1053" s="36">
        <v>10261600</v>
      </c>
      <c r="AM1053" s="36">
        <v>0</v>
      </c>
      <c r="AN1053" s="36">
        <v>10261600</v>
      </c>
      <c r="AO1053" s="36">
        <v>0</v>
      </c>
      <c r="AP1053" s="36">
        <v>10261600</v>
      </c>
      <c r="AQ1053" s="36">
        <v>0</v>
      </c>
      <c r="AR1053" s="36">
        <v>10261600</v>
      </c>
      <c r="AS1053" s="36">
        <v>0</v>
      </c>
      <c r="AT1053" s="36">
        <v>10261600</v>
      </c>
      <c r="AU1053" s="36">
        <v>0</v>
      </c>
      <c r="AV1053" s="36">
        <v>10261600</v>
      </c>
      <c r="AW1053" s="36">
        <v>0</v>
      </c>
      <c r="AX1053" s="36">
        <v>10261600</v>
      </c>
      <c r="AY1053" s="36">
        <v>0</v>
      </c>
      <c r="AZ1053" s="36">
        <v>20523200</v>
      </c>
      <c r="BA1053" s="34"/>
      <c r="BB1053" s="34"/>
      <c r="BC1053" s="34"/>
      <c r="BD1053" s="34"/>
      <c r="BE1053" s="11" t="str">
        <f t="shared" si="108"/>
        <v>OK</v>
      </c>
      <c r="BF1053" s="11" t="str">
        <f t="shared" si="109"/>
        <v>OK</v>
      </c>
      <c r="BG1053" s="5">
        <f>+IF(B1053&lt;&gt;"",COUNTBLANK(F1053:AZ1053),0)</f>
        <v>0</v>
      </c>
      <c r="BH1053" s="12">
        <f t="shared" si="110"/>
        <v>92354400</v>
      </c>
      <c r="BI1053" s="12">
        <f t="shared" si="111"/>
        <v>92354400</v>
      </c>
      <c r="BJ1053" s="5">
        <f t="shared" si="112"/>
        <v>0</v>
      </c>
      <c r="BK1053" s="5">
        <f t="shared" si="113"/>
        <v>0</v>
      </c>
      <c r="BL1053" s="2">
        <v>5</v>
      </c>
      <c r="BM1053" s="2">
        <v>2710</v>
      </c>
      <c r="BN1053" s="2">
        <v>1</v>
      </c>
      <c r="BO1053" s="16">
        <v>1</v>
      </c>
      <c r="BP1053" s="2">
        <v>19</v>
      </c>
      <c r="BQ1053" s="2">
        <v>6</v>
      </c>
      <c r="BT1053" s="40"/>
      <c r="BU1053" s="40"/>
      <c r="BV1053" s="40"/>
      <c r="BW1053" s="40"/>
      <c r="BX1053" s="40"/>
      <c r="BY1053" s="40"/>
      <c r="BZ1053" s="40"/>
      <c r="CA1053" s="40"/>
    </row>
    <row r="1054" spans="1:79" ht="96.6">
      <c r="A1054" s="49" t="s">
        <v>3974</v>
      </c>
      <c r="B1054" s="37" t="s">
        <v>1207</v>
      </c>
      <c r="C1054" s="31" t="s">
        <v>415</v>
      </c>
      <c r="D1054" s="31" t="s">
        <v>402</v>
      </c>
      <c r="E1054" s="22" t="s">
        <v>4087</v>
      </c>
      <c r="F1054" s="23" t="s">
        <v>4088</v>
      </c>
      <c r="G1054" s="23" t="s">
        <v>4089</v>
      </c>
      <c r="H1054" s="23" t="s">
        <v>4093</v>
      </c>
      <c r="I1054" s="23">
        <v>81111508</v>
      </c>
      <c r="J1054" s="23" t="s">
        <v>409</v>
      </c>
      <c r="K1054" s="23" t="s">
        <v>1486</v>
      </c>
      <c r="L1054" s="23" t="s">
        <v>3202</v>
      </c>
      <c r="M1054" s="24" t="s">
        <v>1477</v>
      </c>
      <c r="N1054" s="24" t="s">
        <v>1477</v>
      </c>
      <c r="O1054" s="24" t="s">
        <v>421</v>
      </c>
      <c r="P1054" s="24">
        <v>11</v>
      </c>
      <c r="Q1054" s="24" t="s">
        <v>1558</v>
      </c>
      <c r="R1054" s="24" t="s">
        <v>1551</v>
      </c>
      <c r="S1054" s="25">
        <v>102212000</v>
      </c>
      <c r="T1054" s="25">
        <v>102212000</v>
      </c>
      <c r="U1054" s="24" t="s">
        <v>1560</v>
      </c>
      <c r="V1054" s="24" t="s">
        <v>1561</v>
      </c>
      <c r="W1054" s="23" t="s">
        <v>257</v>
      </c>
      <c r="X1054" s="23" t="s">
        <v>1608</v>
      </c>
      <c r="Y1054" s="23" t="s">
        <v>1615</v>
      </c>
      <c r="Z1054" s="23" t="s">
        <v>1755</v>
      </c>
      <c r="AA1054" s="23" t="s">
        <v>1818</v>
      </c>
      <c r="AB1054" s="23" t="s">
        <v>1824</v>
      </c>
      <c r="AC1054" s="36">
        <v>0</v>
      </c>
      <c r="AD1054" s="36">
        <v>0</v>
      </c>
      <c r="AE1054" s="36">
        <v>102212000</v>
      </c>
      <c r="AF1054" s="36">
        <v>0</v>
      </c>
      <c r="AG1054" s="36">
        <v>0</v>
      </c>
      <c r="AH1054" s="36">
        <v>9292000</v>
      </c>
      <c r="AI1054" s="36">
        <v>0</v>
      </c>
      <c r="AJ1054" s="36">
        <v>9292000</v>
      </c>
      <c r="AK1054" s="36">
        <v>0</v>
      </c>
      <c r="AL1054" s="36">
        <v>9292000</v>
      </c>
      <c r="AM1054" s="36">
        <v>0</v>
      </c>
      <c r="AN1054" s="36">
        <v>9292000</v>
      </c>
      <c r="AO1054" s="36">
        <v>0</v>
      </c>
      <c r="AP1054" s="36">
        <v>9292000</v>
      </c>
      <c r="AQ1054" s="36">
        <v>0</v>
      </c>
      <c r="AR1054" s="36">
        <v>9292000</v>
      </c>
      <c r="AS1054" s="36">
        <v>0</v>
      </c>
      <c r="AT1054" s="36">
        <v>9292000</v>
      </c>
      <c r="AU1054" s="36">
        <v>0</v>
      </c>
      <c r="AV1054" s="36">
        <v>9292000</v>
      </c>
      <c r="AW1054" s="36">
        <v>0</v>
      </c>
      <c r="AX1054" s="36">
        <v>9292000</v>
      </c>
      <c r="AY1054" s="36">
        <v>0</v>
      </c>
      <c r="AZ1054" s="36">
        <v>18584000</v>
      </c>
      <c r="BA1054" s="34"/>
      <c r="BB1054" s="34"/>
      <c r="BC1054" s="34"/>
      <c r="BD1054" s="34"/>
      <c r="BE1054" s="11" t="str">
        <f t="shared" si="108"/>
        <v>OK</v>
      </c>
      <c r="BF1054" s="11" t="str">
        <f t="shared" si="109"/>
        <v>OK</v>
      </c>
      <c r="BG1054" s="5">
        <f>+IF(B1054&lt;&gt;"",COUNTBLANK(F1054:AZ1054),0)</f>
        <v>0</v>
      </c>
      <c r="BH1054" s="12">
        <f t="shared" si="110"/>
        <v>102212000</v>
      </c>
      <c r="BI1054" s="12">
        <f t="shared" si="111"/>
        <v>102212000</v>
      </c>
      <c r="BJ1054" s="5">
        <f t="shared" si="112"/>
        <v>0</v>
      </c>
      <c r="BK1054" s="5">
        <f t="shared" si="113"/>
        <v>0</v>
      </c>
      <c r="BL1054" s="2">
        <v>5</v>
      </c>
      <c r="BM1054" s="2">
        <v>2710</v>
      </c>
      <c r="BN1054" s="2">
        <v>1</v>
      </c>
      <c r="BO1054" s="16">
        <v>1</v>
      </c>
      <c r="BP1054" s="2">
        <v>19</v>
      </c>
      <c r="BQ1054" s="2">
        <v>7</v>
      </c>
      <c r="BT1054" s="40"/>
      <c r="BU1054" s="40"/>
      <c r="BV1054" s="40"/>
      <c r="BW1054" s="40"/>
      <c r="BX1054" s="40"/>
      <c r="BY1054" s="40"/>
      <c r="BZ1054" s="40"/>
      <c r="CA1054" s="40"/>
    </row>
    <row r="1055" spans="1:79" ht="165.6">
      <c r="A1055" s="49" t="s">
        <v>3974</v>
      </c>
      <c r="B1055" s="37" t="s">
        <v>1208</v>
      </c>
      <c r="C1055" s="31" t="s">
        <v>415</v>
      </c>
      <c r="D1055" s="31" t="s">
        <v>402</v>
      </c>
      <c r="E1055" s="22" t="s">
        <v>4087</v>
      </c>
      <c r="F1055" s="23" t="s">
        <v>4088</v>
      </c>
      <c r="G1055" s="23" t="s">
        <v>4089</v>
      </c>
      <c r="H1055" s="23" t="s">
        <v>4093</v>
      </c>
      <c r="I1055" s="23">
        <v>81111508</v>
      </c>
      <c r="J1055" s="23" t="s">
        <v>409</v>
      </c>
      <c r="K1055" s="23" t="s">
        <v>1486</v>
      </c>
      <c r="L1055" s="23" t="s">
        <v>3203</v>
      </c>
      <c r="M1055" s="24" t="s">
        <v>421</v>
      </c>
      <c r="N1055" s="24" t="s">
        <v>422</v>
      </c>
      <c r="O1055" s="24" t="s">
        <v>418</v>
      </c>
      <c r="P1055" s="24">
        <v>9</v>
      </c>
      <c r="Q1055" s="24" t="s">
        <v>1558</v>
      </c>
      <c r="R1055" s="24" t="s">
        <v>1551</v>
      </c>
      <c r="S1055" s="25">
        <v>104535000</v>
      </c>
      <c r="T1055" s="25">
        <v>104535000</v>
      </c>
      <c r="U1055" s="24" t="s">
        <v>1560</v>
      </c>
      <c r="V1055" s="24" t="s">
        <v>1561</v>
      </c>
      <c r="W1055" s="23" t="s">
        <v>257</v>
      </c>
      <c r="X1055" s="23" t="s">
        <v>1608</v>
      </c>
      <c r="Y1055" s="23" t="s">
        <v>1615</v>
      </c>
      <c r="Z1055" s="23" t="s">
        <v>1751</v>
      </c>
      <c r="AA1055" s="23" t="s">
        <v>1818</v>
      </c>
      <c r="AB1055" s="23" t="s">
        <v>1824</v>
      </c>
      <c r="AC1055" s="36">
        <v>0</v>
      </c>
      <c r="AD1055" s="36">
        <v>0</v>
      </c>
      <c r="AE1055" s="36">
        <v>0</v>
      </c>
      <c r="AF1055" s="36">
        <v>0</v>
      </c>
      <c r="AG1055" s="36">
        <v>0</v>
      </c>
      <c r="AH1055" s="36">
        <v>0</v>
      </c>
      <c r="AI1055" s="36">
        <v>104535000</v>
      </c>
      <c r="AJ1055" s="36">
        <v>0</v>
      </c>
      <c r="AK1055" s="36">
        <v>0</v>
      </c>
      <c r="AL1055" s="36">
        <v>11615000</v>
      </c>
      <c r="AM1055" s="36">
        <v>0</v>
      </c>
      <c r="AN1055" s="36">
        <v>11615000</v>
      </c>
      <c r="AO1055" s="36">
        <v>0</v>
      </c>
      <c r="AP1055" s="36">
        <v>11615000</v>
      </c>
      <c r="AQ1055" s="36">
        <v>0</v>
      </c>
      <c r="AR1055" s="36">
        <v>11615000</v>
      </c>
      <c r="AS1055" s="36">
        <v>0</v>
      </c>
      <c r="AT1055" s="36">
        <v>11615000</v>
      </c>
      <c r="AU1055" s="36">
        <v>0</v>
      </c>
      <c r="AV1055" s="36">
        <v>11615000</v>
      </c>
      <c r="AW1055" s="36">
        <v>0</v>
      </c>
      <c r="AX1055" s="36">
        <v>11615000</v>
      </c>
      <c r="AY1055" s="36">
        <v>0</v>
      </c>
      <c r="AZ1055" s="36">
        <v>23230000</v>
      </c>
      <c r="BA1055" s="34"/>
      <c r="BB1055" s="34"/>
      <c r="BC1055" s="34"/>
      <c r="BD1055" s="34"/>
      <c r="BE1055" s="11" t="str">
        <f t="shared" si="108"/>
        <v>OK</v>
      </c>
      <c r="BF1055" s="11" t="str">
        <f t="shared" si="109"/>
        <v>OK</v>
      </c>
      <c r="BG1055" s="5">
        <f>+IF(B1055&lt;&gt;"",COUNTBLANK(F1055:AZ1055),0)</f>
        <v>0</v>
      </c>
      <c r="BH1055" s="12">
        <f t="shared" si="110"/>
        <v>104535000</v>
      </c>
      <c r="BI1055" s="12">
        <f t="shared" si="111"/>
        <v>104535000</v>
      </c>
      <c r="BJ1055" s="5">
        <f t="shared" si="112"/>
        <v>0</v>
      </c>
      <c r="BK1055" s="5">
        <f t="shared" si="113"/>
        <v>0</v>
      </c>
      <c r="BL1055" s="2">
        <v>5</v>
      </c>
      <c r="BM1055" s="2">
        <v>2710</v>
      </c>
      <c r="BN1055" s="2">
        <v>1</v>
      </c>
      <c r="BO1055" s="16">
        <v>1</v>
      </c>
      <c r="BP1055" s="2">
        <v>19</v>
      </c>
      <c r="BQ1055" s="2">
        <v>8</v>
      </c>
      <c r="BT1055" s="40"/>
      <c r="BU1055" s="40"/>
      <c r="BV1055" s="40"/>
      <c r="BW1055" s="40"/>
      <c r="BX1055" s="40"/>
      <c r="BY1055" s="40"/>
      <c r="BZ1055" s="40"/>
      <c r="CA1055" s="40"/>
    </row>
    <row r="1056" spans="1:79" ht="151.80000000000001">
      <c r="A1056" s="49" t="s">
        <v>3974</v>
      </c>
      <c r="B1056" s="37" t="s">
        <v>1209</v>
      </c>
      <c r="C1056" s="31" t="s">
        <v>415</v>
      </c>
      <c r="D1056" s="31" t="s">
        <v>402</v>
      </c>
      <c r="E1056" s="22" t="s">
        <v>4087</v>
      </c>
      <c r="F1056" s="23" t="s">
        <v>4088</v>
      </c>
      <c r="G1056" s="23" t="s">
        <v>4089</v>
      </c>
      <c r="H1056" s="23" t="s">
        <v>4093</v>
      </c>
      <c r="I1056" s="23">
        <v>81111508</v>
      </c>
      <c r="J1056" s="23" t="s">
        <v>409</v>
      </c>
      <c r="K1056" s="23" t="s">
        <v>1486</v>
      </c>
      <c r="L1056" s="23" t="s">
        <v>3204</v>
      </c>
      <c r="M1056" s="24" t="s">
        <v>1477</v>
      </c>
      <c r="N1056" s="24" t="s">
        <v>1477</v>
      </c>
      <c r="O1056" s="24" t="s">
        <v>421</v>
      </c>
      <c r="P1056" s="24">
        <v>11</v>
      </c>
      <c r="Q1056" s="24" t="s">
        <v>1558</v>
      </c>
      <c r="R1056" s="24" t="s">
        <v>1551</v>
      </c>
      <c r="S1056" s="25">
        <v>96721821</v>
      </c>
      <c r="T1056" s="25">
        <v>96721821</v>
      </c>
      <c r="U1056" s="24" t="s">
        <v>1560</v>
      </c>
      <c r="V1056" s="24" t="s">
        <v>1561</v>
      </c>
      <c r="W1056" s="23" t="s">
        <v>257</v>
      </c>
      <c r="X1056" s="23" t="s">
        <v>1608</v>
      </c>
      <c r="Y1056" s="23" t="s">
        <v>1615</v>
      </c>
      <c r="Z1056" s="23" t="s">
        <v>1751</v>
      </c>
      <c r="AA1056" s="23" t="s">
        <v>1818</v>
      </c>
      <c r="AB1056" s="23" t="s">
        <v>1824</v>
      </c>
      <c r="AC1056" s="36">
        <v>0</v>
      </c>
      <c r="AD1056" s="36">
        <v>0</v>
      </c>
      <c r="AE1056" s="36">
        <v>96721821</v>
      </c>
      <c r="AF1056" s="36">
        <v>0</v>
      </c>
      <c r="AG1056" s="36">
        <v>0</v>
      </c>
      <c r="AH1056" s="36">
        <v>4605801</v>
      </c>
      <c r="AI1056" s="36">
        <v>0</v>
      </c>
      <c r="AJ1056" s="36">
        <v>9211602</v>
      </c>
      <c r="AK1056" s="36">
        <v>0</v>
      </c>
      <c r="AL1056" s="36">
        <v>9211602</v>
      </c>
      <c r="AM1056" s="36">
        <v>0</v>
      </c>
      <c r="AN1056" s="36">
        <v>9211602</v>
      </c>
      <c r="AO1056" s="36">
        <v>0</v>
      </c>
      <c r="AP1056" s="36">
        <v>9211602</v>
      </c>
      <c r="AQ1056" s="36">
        <v>0</v>
      </c>
      <c r="AR1056" s="36">
        <v>9211602</v>
      </c>
      <c r="AS1056" s="36">
        <v>0</v>
      </c>
      <c r="AT1056" s="36">
        <v>9211602</v>
      </c>
      <c r="AU1056" s="36">
        <v>0</v>
      </c>
      <c r="AV1056" s="36">
        <v>9211602</v>
      </c>
      <c r="AW1056" s="36">
        <v>0</v>
      </c>
      <c r="AX1056" s="36">
        <v>9211602</v>
      </c>
      <c r="AY1056" s="36">
        <v>0</v>
      </c>
      <c r="AZ1056" s="36">
        <v>18423204</v>
      </c>
      <c r="BA1056" s="34"/>
      <c r="BB1056" s="34"/>
      <c r="BC1056" s="34"/>
      <c r="BD1056" s="34"/>
      <c r="BE1056" s="11" t="str">
        <f t="shared" si="108"/>
        <v>OK</v>
      </c>
      <c r="BF1056" s="11" t="str">
        <f t="shared" si="109"/>
        <v>OK</v>
      </c>
      <c r="BG1056" s="5">
        <f>+IF(B1056&lt;&gt;"",COUNTBLANK(F1056:AZ1056),0)</f>
        <v>0</v>
      </c>
      <c r="BH1056" s="12">
        <f t="shared" si="110"/>
        <v>96721821</v>
      </c>
      <c r="BI1056" s="12">
        <f t="shared" si="111"/>
        <v>96721821</v>
      </c>
      <c r="BJ1056" s="5">
        <f t="shared" si="112"/>
        <v>0</v>
      </c>
      <c r="BK1056" s="5">
        <f t="shared" si="113"/>
        <v>0</v>
      </c>
      <c r="BL1056" s="2">
        <v>5</v>
      </c>
      <c r="BM1056" s="2">
        <v>2710</v>
      </c>
      <c r="BN1056" s="2">
        <v>1</v>
      </c>
      <c r="BO1056" s="16">
        <v>1</v>
      </c>
      <c r="BP1056" s="2">
        <v>19</v>
      </c>
      <c r="BQ1056" s="2">
        <v>9</v>
      </c>
      <c r="BT1056" s="40"/>
      <c r="BU1056" s="40"/>
      <c r="BV1056" s="40"/>
      <c r="BW1056" s="40"/>
      <c r="BX1056" s="40"/>
      <c r="BY1056" s="40"/>
      <c r="BZ1056" s="40"/>
      <c r="CA1056" s="40"/>
    </row>
    <row r="1057" spans="1:79" ht="110.4">
      <c r="A1057" s="49" t="s">
        <v>3974</v>
      </c>
      <c r="B1057" s="37" t="s">
        <v>1210</v>
      </c>
      <c r="C1057" s="31" t="s">
        <v>415</v>
      </c>
      <c r="D1057" s="31" t="s">
        <v>402</v>
      </c>
      <c r="E1057" s="22" t="s">
        <v>4087</v>
      </c>
      <c r="F1057" s="23" t="s">
        <v>4088</v>
      </c>
      <c r="G1057" s="23" t="s">
        <v>4089</v>
      </c>
      <c r="H1057" s="23" t="s">
        <v>4093</v>
      </c>
      <c r="I1057" s="23">
        <v>80101504</v>
      </c>
      <c r="J1057" s="23" t="s">
        <v>409</v>
      </c>
      <c r="K1057" s="23" t="s">
        <v>1504</v>
      </c>
      <c r="L1057" s="23" t="s">
        <v>3185</v>
      </c>
      <c r="M1057" s="24" t="s">
        <v>1477</v>
      </c>
      <c r="N1057" s="24" t="s">
        <v>1477</v>
      </c>
      <c r="O1057" s="24" t="s">
        <v>421</v>
      </c>
      <c r="P1057" s="24">
        <v>11</v>
      </c>
      <c r="Q1057" s="24" t="s">
        <v>1558</v>
      </c>
      <c r="R1057" s="24" t="s">
        <v>1551</v>
      </c>
      <c r="S1057" s="25">
        <v>127765000</v>
      </c>
      <c r="T1057" s="25">
        <v>127765000</v>
      </c>
      <c r="U1057" s="24" t="s">
        <v>1560</v>
      </c>
      <c r="V1057" s="24" t="s">
        <v>1561</v>
      </c>
      <c r="W1057" s="23" t="s">
        <v>257</v>
      </c>
      <c r="X1057" s="23" t="s">
        <v>1608</v>
      </c>
      <c r="Y1057" s="23" t="s">
        <v>1615</v>
      </c>
      <c r="Z1057" s="23" t="s">
        <v>1751</v>
      </c>
      <c r="AA1057" s="23" t="s">
        <v>1818</v>
      </c>
      <c r="AB1057" s="23" t="s">
        <v>1824</v>
      </c>
      <c r="AC1057" s="36">
        <v>0</v>
      </c>
      <c r="AD1057" s="36">
        <v>0</v>
      </c>
      <c r="AE1057" s="36">
        <v>127765000</v>
      </c>
      <c r="AF1057" s="36">
        <v>0</v>
      </c>
      <c r="AG1057" s="36">
        <v>0</v>
      </c>
      <c r="AH1057" s="36">
        <v>11615000</v>
      </c>
      <c r="AI1057" s="36">
        <v>0</v>
      </c>
      <c r="AJ1057" s="36">
        <v>11615000</v>
      </c>
      <c r="AK1057" s="36">
        <v>0</v>
      </c>
      <c r="AL1057" s="36">
        <v>11615000</v>
      </c>
      <c r="AM1057" s="36">
        <v>0</v>
      </c>
      <c r="AN1057" s="36">
        <v>11615000</v>
      </c>
      <c r="AO1057" s="36">
        <v>0</v>
      </c>
      <c r="AP1057" s="36">
        <v>11615000</v>
      </c>
      <c r="AQ1057" s="36">
        <v>0</v>
      </c>
      <c r="AR1057" s="36">
        <v>11615000</v>
      </c>
      <c r="AS1057" s="36">
        <v>0</v>
      </c>
      <c r="AT1057" s="36">
        <v>11615000</v>
      </c>
      <c r="AU1057" s="36">
        <v>0</v>
      </c>
      <c r="AV1057" s="36">
        <v>11615000</v>
      </c>
      <c r="AW1057" s="36">
        <v>0</v>
      </c>
      <c r="AX1057" s="36">
        <v>11615000</v>
      </c>
      <c r="AY1057" s="36">
        <v>0</v>
      </c>
      <c r="AZ1057" s="36">
        <v>23230000</v>
      </c>
      <c r="BA1057" s="34"/>
      <c r="BB1057" s="34"/>
      <c r="BC1057" s="34"/>
      <c r="BD1057" s="34"/>
      <c r="BE1057" s="11" t="str">
        <f t="shared" si="108"/>
        <v>OK</v>
      </c>
      <c r="BF1057" s="11" t="str">
        <f t="shared" si="109"/>
        <v>OK</v>
      </c>
      <c r="BG1057" s="5">
        <f>+IF(B1057&lt;&gt;"",COUNTBLANK(F1057:AZ1057),0)</f>
        <v>0</v>
      </c>
      <c r="BH1057" s="12">
        <f t="shared" si="110"/>
        <v>127765000</v>
      </c>
      <c r="BI1057" s="12">
        <f t="shared" si="111"/>
        <v>127765000</v>
      </c>
      <c r="BJ1057" s="5">
        <f t="shared" si="112"/>
        <v>0</v>
      </c>
      <c r="BK1057" s="5">
        <f t="shared" si="113"/>
        <v>0</v>
      </c>
      <c r="BL1057" s="2">
        <v>5</v>
      </c>
      <c r="BM1057" s="2">
        <v>2710</v>
      </c>
      <c r="BN1057" s="2">
        <v>1</v>
      </c>
      <c r="BO1057" s="16">
        <v>1</v>
      </c>
      <c r="BP1057" s="2">
        <v>19</v>
      </c>
      <c r="BQ1057" s="2">
        <v>10</v>
      </c>
      <c r="BT1057" s="40"/>
      <c r="BU1057" s="40"/>
      <c r="BV1057" s="40"/>
      <c r="BW1057" s="40"/>
      <c r="BX1057" s="40"/>
      <c r="BY1057" s="40"/>
      <c r="BZ1057" s="40"/>
      <c r="CA1057" s="40"/>
    </row>
    <row r="1058" spans="1:79" ht="124.2">
      <c r="A1058" s="49" t="s">
        <v>3974</v>
      </c>
      <c r="B1058" s="37" t="s">
        <v>1211</v>
      </c>
      <c r="C1058" s="31" t="s">
        <v>415</v>
      </c>
      <c r="D1058" s="31" t="s">
        <v>402</v>
      </c>
      <c r="E1058" s="22" t="s">
        <v>4087</v>
      </c>
      <c r="F1058" s="23" t="s">
        <v>4088</v>
      </c>
      <c r="G1058" s="23" t="s">
        <v>4089</v>
      </c>
      <c r="H1058" s="23" t="s">
        <v>4093</v>
      </c>
      <c r="I1058" s="23">
        <v>81111508</v>
      </c>
      <c r="J1058" s="23" t="s">
        <v>409</v>
      </c>
      <c r="K1058" s="23" t="s">
        <v>1486</v>
      </c>
      <c r="L1058" s="23" t="s">
        <v>3186</v>
      </c>
      <c r="M1058" s="24" t="s">
        <v>421</v>
      </c>
      <c r="N1058" s="24" t="s">
        <v>422</v>
      </c>
      <c r="O1058" s="24" t="s">
        <v>418</v>
      </c>
      <c r="P1058" s="24">
        <v>9</v>
      </c>
      <c r="Q1058" s="24" t="s">
        <v>1558</v>
      </c>
      <c r="R1058" s="24" t="s">
        <v>1551</v>
      </c>
      <c r="S1058" s="25">
        <v>92354400</v>
      </c>
      <c r="T1058" s="25">
        <v>92354400</v>
      </c>
      <c r="U1058" s="24" t="s">
        <v>1560</v>
      </c>
      <c r="V1058" s="24" t="s">
        <v>1561</v>
      </c>
      <c r="W1058" s="23" t="s">
        <v>257</v>
      </c>
      <c r="X1058" s="23" t="s">
        <v>1608</v>
      </c>
      <c r="Y1058" s="23" t="s">
        <v>1615</v>
      </c>
      <c r="Z1058" s="23" t="s">
        <v>1751</v>
      </c>
      <c r="AA1058" s="23" t="s">
        <v>1818</v>
      </c>
      <c r="AB1058" s="23" t="s">
        <v>1824</v>
      </c>
      <c r="AC1058" s="36">
        <v>0</v>
      </c>
      <c r="AD1058" s="36">
        <v>0</v>
      </c>
      <c r="AE1058" s="36">
        <v>0</v>
      </c>
      <c r="AF1058" s="36">
        <v>0</v>
      </c>
      <c r="AG1058" s="36">
        <v>0</v>
      </c>
      <c r="AH1058" s="36">
        <v>0</v>
      </c>
      <c r="AI1058" s="36">
        <v>92354400</v>
      </c>
      <c r="AJ1058" s="36">
        <v>0</v>
      </c>
      <c r="AK1058" s="36">
        <v>0</v>
      </c>
      <c r="AL1058" s="36">
        <v>10261600</v>
      </c>
      <c r="AM1058" s="36">
        <v>0</v>
      </c>
      <c r="AN1058" s="36">
        <v>10261600</v>
      </c>
      <c r="AO1058" s="36">
        <v>0</v>
      </c>
      <c r="AP1058" s="36">
        <v>10261600</v>
      </c>
      <c r="AQ1058" s="36">
        <v>0</v>
      </c>
      <c r="AR1058" s="36">
        <v>10261600</v>
      </c>
      <c r="AS1058" s="36">
        <v>0</v>
      </c>
      <c r="AT1058" s="36">
        <v>10261600</v>
      </c>
      <c r="AU1058" s="36">
        <v>0</v>
      </c>
      <c r="AV1058" s="36">
        <v>10261600</v>
      </c>
      <c r="AW1058" s="36">
        <v>0</v>
      </c>
      <c r="AX1058" s="36">
        <v>10261600</v>
      </c>
      <c r="AY1058" s="36">
        <v>0</v>
      </c>
      <c r="AZ1058" s="36">
        <v>20523200</v>
      </c>
      <c r="BA1058" s="34"/>
      <c r="BB1058" s="34"/>
      <c r="BC1058" s="34"/>
      <c r="BD1058" s="34"/>
      <c r="BE1058" s="11" t="str">
        <f t="shared" si="108"/>
        <v>OK</v>
      </c>
      <c r="BF1058" s="11" t="str">
        <f t="shared" si="109"/>
        <v>OK</v>
      </c>
      <c r="BG1058" s="5">
        <f>+IF(B1058&lt;&gt;"",COUNTBLANK(F1058:AZ1058),0)</f>
        <v>0</v>
      </c>
      <c r="BH1058" s="12">
        <f t="shared" si="110"/>
        <v>92354400</v>
      </c>
      <c r="BI1058" s="12">
        <f t="shared" si="111"/>
        <v>92354400</v>
      </c>
      <c r="BJ1058" s="5">
        <f t="shared" si="112"/>
        <v>0</v>
      </c>
      <c r="BK1058" s="5">
        <f t="shared" si="113"/>
        <v>0</v>
      </c>
      <c r="BL1058" s="2">
        <v>5</v>
      </c>
      <c r="BM1058" s="2">
        <v>2710</v>
      </c>
      <c r="BN1058" s="2">
        <v>1</v>
      </c>
      <c r="BO1058" s="16">
        <v>1</v>
      </c>
      <c r="BP1058" s="2">
        <v>19</v>
      </c>
      <c r="BQ1058" s="2">
        <v>11</v>
      </c>
      <c r="BT1058" s="40"/>
      <c r="BU1058" s="40"/>
      <c r="BV1058" s="40"/>
      <c r="BW1058" s="40"/>
      <c r="BX1058" s="40"/>
      <c r="BY1058" s="40"/>
      <c r="BZ1058" s="40"/>
      <c r="CA1058" s="40"/>
    </row>
    <row r="1059" spans="1:79" ht="138">
      <c r="A1059" s="49" t="s">
        <v>3974</v>
      </c>
      <c r="B1059" s="37" t="s">
        <v>1212</v>
      </c>
      <c r="C1059" s="31" t="s">
        <v>415</v>
      </c>
      <c r="D1059" s="31" t="s">
        <v>402</v>
      </c>
      <c r="E1059" s="22" t="s">
        <v>4087</v>
      </c>
      <c r="F1059" s="23" t="s">
        <v>4088</v>
      </c>
      <c r="G1059" s="23" t="s">
        <v>4089</v>
      </c>
      <c r="H1059" s="23" t="s">
        <v>4093</v>
      </c>
      <c r="I1059" s="23">
        <v>81111508</v>
      </c>
      <c r="J1059" s="23" t="s">
        <v>409</v>
      </c>
      <c r="K1059" s="23" t="s">
        <v>1486</v>
      </c>
      <c r="L1059" s="23" t="s">
        <v>3187</v>
      </c>
      <c r="M1059" s="24" t="s">
        <v>1477</v>
      </c>
      <c r="N1059" s="24" t="s">
        <v>1477</v>
      </c>
      <c r="O1059" s="24" t="s">
        <v>421</v>
      </c>
      <c r="P1059" s="24">
        <v>11</v>
      </c>
      <c r="Q1059" s="24" t="s">
        <v>1558</v>
      </c>
      <c r="R1059" s="24" t="s">
        <v>1551</v>
      </c>
      <c r="S1059" s="25">
        <v>96721821</v>
      </c>
      <c r="T1059" s="25">
        <v>96721821</v>
      </c>
      <c r="U1059" s="24" t="s">
        <v>1560</v>
      </c>
      <c r="V1059" s="24" t="s">
        <v>1561</v>
      </c>
      <c r="W1059" s="23" t="s">
        <v>257</v>
      </c>
      <c r="X1059" s="23" t="s">
        <v>1608</v>
      </c>
      <c r="Y1059" s="23" t="s">
        <v>1615</v>
      </c>
      <c r="Z1059" s="23" t="s">
        <v>1751</v>
      </c>
      <c r="AA1059" s="23" t="s">
        <v>1818</v>
      </c>
      <c r="AB1059" s="23" t="s">
        <v>1824</v>
      </c>
      <c r="AC1059" s="36">
        <v>0</v>
      </c>
      <c r="AD1059" s="36">
        <v>0</v>
      </c>
      <c r="AE1059" s="36">
        <v>96721821</v>
      </c>
      <c r="AF1059" s="36">
        <v>0</v>
      </c>
      <c r="AG1059" s="36">
        <v>0</v>
      </c>
      <c r="AH1059" s="36">
        <v>4605801</v>
      </c>
      <c r="AI1059" s="36">
        <v>0</v>
      </c>
      <c r="AJ1059" s="36">
        <v>9211602</v>
      </c>
      <c r="AK1059" s="36">
        <v>0</v>
      </c>
      <c r="AL1059" s="36">
        <v>9211602</v>
      </c>
      <c r="AM1059" s="36">
        <v>0</v>
      </c>
      <c r="AN1059" s="36">
        <v>9211602</v>
      </c>
      <c r="AO1059" s="36">
        <v>0</v>
      </c>
      <c r="AP1059" s="36">
        <v>9211602</v>
      </c>
      <c r="AQ1059" s="36">
        <v>0</v>
      </c>
      <c r="AR1059" s="36">
        <v>9211602</v>
      </c>
      <c r="AS1059" s="36">
        <v>0</v>
      </c>
      <c r="AT1059" s="36">
        <v>9211602</v>
      </c>
      <c r="AU1059" s="36">
        <v>0</v>
      </c>
      <c r="AV1059" s="36">
        <v>9211602</v>
      </c>
      <c r="AW1059" s="36">
        <v>0</v>
      </c>
      <c r="AX1059" s="36">
        <v>9211602</v>
      </c>
      <c r="AY1059" s="36">
        <v>0</v>
      </c>
      <c r="AZ1059" s="36">
        <v>18423204</v>
      </c>
      <c r="BA1059" s="34"/>
      <c r="BB1059" s="34"/>
      <c r="BC1059" s="34"/>
      <c r="BD1059" s="34"/>
      <c r="BE1059" s="11" t="str">
        <f t="shared" si="108"/>
        <v>OK</v>
      </c>
      <c r="BF1059" s="11" t="str">
        <f t="shared" si="109"/>
        <v>OK</v>
      </c>
      <c r="BG1059" s="5">
        <f>+IF(B1059&lt;&gt;"",COUNTBLANK(F1059:AZ1059),0)</f>
        <v>0</v>
      </c>
      <c r="BH1059" s="12">
        <f t="shared" si="110"/>
        <v>96721821</v>
      </c>
      <c r="BI1059" s="12">
        <f t="shared" si="111"/>
        <v>96721821</v>
      </c>
      <c r="BJ1059" s="5">
        <f t="shared" si="112"/>
        <v>0</v>
      </c>
      <c r="BK1059" s="5">
        <f t="shared" si="113"/>
        <v>0</v>
      </c>
      <c r="BL1059" s="2">
        <v>5</v>
      </c>
      <c r="BM1059" s="2">
        <v>2710</v>
      </c>
      <c r="BN1059" s="2">
        <v>1</v>
      </c>
      <c r="BO1059" s="16">
        <v>1</v>
      </c>
      <c r="BP1059" s="2">
        <v>19</v>
      </c>
      <c r="BQ1059" s="2">
        <v>12</v>
      </c>
      <c r="BT1059" s="40"/>
      <c r="BU1059" s="40"/>
      <c r="BV1059" s="40"/>
      <c r="BW1059" s="40"/>
      <c r="BX1059" s="40"/>
      <c r="BY1059" s="40"/>
      <c r="BZ1059" s="40"/>
      <c r="CA1059" s="40"/>
    </row>
    <row r="1060" spans="1:79" ht="124.2">
      <c r="A1060" s="49" t="s">
        <v>3974</v>
      </c>
      <c r="B1060" s="37" t="s">
        <v>1213</v>
      </c>
      <c r="C1060" s="31" t="s">
        <v>415</v>
      </c>
      <c r="D1060" s="31" t="s">
        <v>402</v>
      </c>
      <c r="E1060" s="22" t="s">
        <v>4087</v>
      </c>
      <c r="F1060" s="23" t="s">
        <v>4088</v>
      </c>
      <c r="G1060" s="23" t="s">
        <v>4089</v>
      </c>
      <c r="H1060" s="23" t="s">
        <v>4093</v>
      </c>
      <c r="I1060" s="23">
        <v>81111508</v>
      </c>
      <c r="J1060" s="23" t="s">
        <v>409</v>
      </c>
      <c r="K1060" s="23" t="s">
        <v>1486</v>
      </c>
      <c r="L1060" s="23" t="s">
        <v>3188</v>
      </c>
      <c r="M1060" s="24" t="s">
        <v>1477</v>
      </c>
      <c r="N1060" s="24" t="s">
        <v>1477</v>
      </c>
      <c r="O1060" s="24" t="s">
        <v>421</v>
      </c>
      <c r="P1060" s="24">
        <v>11</v>
      </c>
      <c r="Q1060" s="24" t="s">
        <v>1558</v>
      </c>
      <c r="R1060" s="24" t="s">
        <v>1551</v>
      </c>
      <c r="S1060" s="25">
        <v>112877600</v>
      </c>
      <c r="T1060" s="25">
        <v>112877600</v>
      </c>
      <c r="U1060" s="24" t="s">
        <v>1560</v>
      </c>
      <c r="V1060" s="24" t="s">
        <v>1561</v>
      </c>
      <c r="W1060" s="23" t="s">
        <v>257</v>
      </c>
      <c r="X1060" s="23" t="s">
        <v>1608</v>
      </c>
      <c r="Y1060" s="23" t="s">
        <v>1615</v>
      </c>
      <c r="Z1060" s="23" t="s">
        <v>1754</v>
      </c>
      <c r="AA1060" s="23" t="s">
        <v>1818</v>
      </c>
      <c r="AB1060" s="23" t="s">
        <v>1824</v>
      </c>
      <c r="AC1060" s="36">
        <v>0</v>
      </c>
      <c r="AD1060" s="36">
        <v>0</v>
      </c>
      <c r="AE1060" s="36">
        <v>112877600</v>
      </c>
      <c r="AF1060" s="36">
        <v>0</v>
      </c>
      <c r="AG1060" s="36">
        <v>0</v>
      </c>
      <c r="AH1060" s="36">
        <v>10261600</v>
      </c>
      <c r="AI1060" s="36">
        <v>0</v>
      </c>
      <c r="AJ1060" s="36">
        <v>10261600</v>
      </c>
      <c r="AK1060" s="36">
        <v>0</v>
      </c>
      <c r="AL1060" s="36">
        <v>10261600</v>
      </c>
      <c r="AM1060" s="36">
        <v>0</v>
      </c>
      <c r="AN1060" s="36">
        <v>10261600</v>
      </c>
      <c r="AO1060" s="36">
        <v>0</v>
      </c>
      <c r="AP1060" s="36">
        <v>10261600</v>
      </c>
      <c r="AQ1060" s="36">
        <v>0</v>
      </c>
      <c r="AR1060" s="36">
        <v>10261600</v>
      </c>
      <c r="AS1060" s="36">
        <v>0</v>
      </c>
      <c r="AT1060" s="36">
        <v>10261600</v>
      </c>
      <c r="AU1060" s="36">
        <v>0</v>
      </c>
      <c r="AV1060" s="36">
        <v>10261600</v>
      </c>
      <c r="AW1060" s="36">
        <v>0</v>
      </c>
      <c r="AX1060" s="36">
        <v>10261600</v>
      </c>
      <c r="AY1060" s="36">
        <v>0</v>
      </c>
      <c r="AZ1060" s="36">
        <v>20523200</v>
      </c>
      <c r="BA1060" s="34"/>
      <c r="BB1060" s="34"/>
      <c r="BC1060" s="34"/>
      <c r="BD1060" s="34"/>
      <c r="BE1060" s="11" t="str">
        <f t="shared" si="108"/>
        <v>OK</v>
      </c>
      <c r="BF1060" s="11" t="str">
        <f t="shared" si="109"/>
        <v>OK</v>
      </c>
      <c r="BG1060" s="5">
        <f>+IF(B1060&lt;&gt;"",COUNTBLANK(F1060:AZ1060),0)</f>
        <v>0</v>
      </c>
      <c r="BH1060" s="12">
        <f t="shared" si="110"/>
        <v>112877600</v>
      </c>
      <c r="BI1060" s="12">
        <f t="shared" si="111"/>
        <v>112877600</v>
      </c>
      <c r="BJ1060" s="5">
        <f t="shared" si="112"/>
        <v>0</v>
      </c>
      <c r="BK1060" s="5">
        <f t="shared" si="113"/>
        <v>0</v>
      </c>
      <c r="BL1060" s="2">
        <v>5</v>
      </c>
      <c r="BM1060" s="2">
        <v>2710</v>
      </c>
      <c r="BN1060" s="2">
        <v>1</v>
      </c>
      <c r="BO1060" s="16">
        <v>1</v>
      </c>
      <c r="BP1060" s="2">
        <v>19</v>
      </c>
      <c r="BQ1060" s="2">
        <v>13</v>
      </c>
      <c r="BT1060" s="40"/>
      <c r="BU1060" s="40"/>
      <c r="BV1060" s="40"/>
      <c r="BW1060" s="40"/>
      <c r="BX1060" s="40"/>
      <c r="BY1060" s="40"/>
      <c r="BZ1060" s="40"/>
      <c r="CA1060" s="40"/>
    </row>
    <row r="1061" spans="1:79" ht="124.2">
      <c r="A1061" s="49" t="s">
        <v>3974</v>
      </c>
      <c r="B1061" s="37" t="s">
        <v>1214</v>
      </c>
      <c r="C1061" s="31" t="s">
        <v>415</v>
      </c>
      <c r="D1061" s="31" t="s">
        <v>402</v>
      </c>
      <c r="E1061" s="22" t="s">
        <v>4087</v>
      </c>
      <c r="F1061" s="23" t="s">
        <v>4088</v>
      </c>
      <c r="G1061" s="23" t="s">
        <v>4089</v>
      </c>
      <c r="H1061" s="23" t="s">
        <v>4093</v>
      </c>
      <c r="I1061" s="23">
        <v>81111508</v>
      </c>
      <c r="J1061" s="23" t="s">
        <v>409</v>
      </c>
      <c r="K1061" s="23" t="s">
        <v>1486</v>
      </c>
      <c r="L1061" s="23" t="s">
        <v>3189</v>
      </c>
      <c r="M1061" s="24" t="s">
        <v>421</v>
      </c>
      <c r="N1061" s="24" t="s">
        <v>422</v>
      </c>
      <c r="O1061" s="24" t="s">
        <v>418</v>
      </c>
      <c r="P1061" s="24">
        <v>9</v>
      </c>
      <c r="Q1061" s="24" t="s">
        <v>1558</v>
      </c>
      <c r="R1061" s="24" t="s">
        <v>1551</v>
      </c>
      <c r="S1061" s="25">
        <v>92354400</v>
      </c>
      <c r="T1061" s="25">
        <v>92354400</v>
      </c>
      <c r="U1061" s="24" t="s">
        <v>1560</v>
      </c>
      <c r="V1061" s="24" t="s">
        <v>1561</v>
      </c>
      <c r="W1061" s="23" t="s">
        <v>257</v>
      </c>
      <c r="X1061" s="23" t="s">
        <v>1608</v>
      </c>
      <c r="Y1061" s="23" t="s">
        <v>1615</v>
      </c>
      <c r="Z1061" s="23" t="s">
        <v>1751</v>
      </c>
      <c r="AA1061" s="23" t="s">
        <v>1818</v>
      </c>
      <c r="AB1061" s="23" t="s">
        <v>1824</v>
      </c>
      <c r="AC1061" s="36">
        <v>0</v>
      </c>
      <c r="AD1061" s="36">
        <v>0</v>
      </c>
      <c r="AE1061" s="36">
        <v>0</v>
      </c>
      <c r="AF1061" s="36">
        <v>0</v>
      </c>
      <c r="AG1061" s="36">
        <v>0</v>
      </c>
      <c r="AH1061" s="36">
        <v>0</v>
      </c>
      <c r="AI1061" s="36">
        <v>92354400</v>
      </c>
      <c r="AJ1061" s="36">
        <v>0</v>
      </c>
      <c r="AK1061" s="36">
        <v>0</v>
      </c>
      <c r="AL1061" s="36">
        <v>10261600</v>
      </c>
      <c r="AM1061" s="36">
        <v>0</v>
      </c>
      <c r="AN1061" s="36">
        <v>10261600</v>
      </c>
      <c r="AO1061" s="36">
        <v>0</v>
      </c>
      <c r="AP1061" s="36">
        <v>10261600</v>
      </c>
      <c r="AQ1061" s="36">
        <v>0</v>
      </c>
      <c r="AR1061" s="36">
        <v>10261600</v>
      </c>
      <c r="AS1061" s="36">
        <v>0</v>
      </c>
      <c r="AT1061" s="36">
        <v>10261600</v>
      </c>
      <c r="AU1061" s="36">
        <v>0</v>
      </c>
      <c r="AV1061" s="36">
        <v>10261600</v>
      </c>
      <c r="AW1061" s="36">
        <v>0</v>
      </c>
      <c r="AX1061" s="36">
        <v>10261600</v>
      </c>
      <c r="AY1061" s="36">
        <v>0</v>
      </c>
      <c r="AZ1061" s="36">
        <v>20523200</v>
      </c>
      <c r="BA1061" s="34"/>
      <c r="BB1061" s="34"/>
      <c r="BC1061" s="34"/>
      <c r="BD1061" s="34"/>
      <c r="BE1061" s="11" t="str">
        <f t="shared" si="108"/>
        <v>OK</v>
      </c>
      <c r="BF1061" s="11" t="str">
        <f t="shared" si="109"/>
        <v>OK</v>
      </c>
      <c r="BG1061" s="5">
        <f>+IF(B1061&lt;&gt;"",COUNTBLANK(F1061:AZ1061),0)</f>
        <v>0</v>
      </c>
      <c r="BH1061" s="12">
        <f t="shared" si="110"/>
        <v>92354400</v>
      </c>
      <c r="BI1061" s="12">
        <f t="shared" si="111"/>
        <v>92354400</v>
      </c>
      <c r="BJ1061" s="5">
        <f t="shared" si="112"/>
        <v>0</v>
      </c>
      <c r="BK1061" s="5">
        <f t="shared" si="113"/>
        <v>0</v>
      </c>
      <c r="BL1061" s="2">
        <v>5</v>
      </c>
      <c r="BM1061" s="2">
        <v>2710</v>
      </c>
      <c r="BN1061" s="2">
        <v>1</v>
      </c>
      <c r="BO1061" s="16">
        <v>1</v>
      </c>
      <c r="BP1061" s="2">
        <v>19</v>
      </c>
      <c r="BQ1061" s="2">
        <v>14</v>
      </c>
      <c r="BT1061" s="40"/>
      <c r="BU1061" s="40"/>
      <c r="BV1061" s="40"/>
      <c r="BW1061" s="40"/>
      <c r="BX1061" s="40"/>
      <c r="BY1061" s="40"/>
      <c r="BZ1061" s="40"/>
      <c r="CA1061" s="40"/>
    </row>
    <row r="1062" spans="1:79" ht="96.6">
      <c r="A1062" s="49" t="s">
        <v>212</v>
      </c>
      <c r="B1062" s="37" t="s">
        <v>1215</v>
      </c>
      <c r="C1062" s="31" t="s">
        <v>415</v>
      </c>
      <c r="D1062" s="31" t="s">
        <v>402</v>
      </c>
      <c r="E1062" s="22" t="s">
        <v>4087</v>
      </c>
      <c r="F1062" s="23" t="s">
        <v>4088</v>
      </c>
      <c r="G1062" s="23" t="s">
        <v>4089</v>
      </c>
      <c r="H1062" s="23" t="s">
        <v>4093</v>
      </c>
      <c r="I1062" s="23" t="s">
        <v>212</v>
      </c>
      <c r="J1062" s="23" t="s">
        <v>409</v>
      </c>
      <c r="K1062" s="23" t="s">
        <v>1492</v>
      </c>
      <c r="L1062" s="23" t="s">
        <v>3762</v>
      </c>
      <c r="M1062" s="24" t="s">
        <v>212</v>
      </c>
      <c r="N1062" s="24" t="s">
        <v>212</v>
      </c>
      <c r="O1062" s="24" t="s">
        <v>212</v>
      </c>
      <c r="P1062" s="24" t="s">
        <v>212</v>
      </c>
      <c r="Q1062" s="24" t="s">
        <v>1548</v>
      </c>
      <c r="R1062" s="24" t="s">
        <v>1551</v>
      </c>
      <c r="S1062" s="25">
        <v>28238758</v>
      </c>
      <c r="T1062" s="25">
        <v>28238758</v>
      </c>
      <c r="U1062" s="24" t="s">
        <v>1560</v>
      </c>
      <c r="V1062" s="24" t="s">
        <v>1561</v>
      </c>
      <c r="W1062" s="23" t="s">
        <v>257</v>
      </c>
      <c r="X1062" s="23" t="s">
        <v>1608</v>
      </c>
      <c r="Y1062" s="23" t="s">
        <v>1616</v>
      </c>
      <c r="Z1062" s="23" t="s">
        <v>1757</v>
      </c>
      <c r="AA1062" s="23" t="s">
        <v>1818</v>
      </c>
      <c r="AB1062" s="23" t="s">
        <v>1824</v>
      </c>
      <c r="AC1062" s="36">
        <v>0</v>
      </c>
      <c r="AD1062" s="36">
        <v>0</v>
      </c>
      <c r="AE1062" s="36">
        <v>28238758</v>
      </c>
      <c r="AF1062" s="36">
        <v>0</v>
      </c>
      <c r="AG1062" s="36">
        <v>0</v>
      </c>
      <c r="AH1062" s="36">
        <v>0</v>
      </c>
      <c r="AI1062" s="36">
        <v>0</v>
      </c>
      <c r="AJ1062" s="36">
        <v>0</v>
      </c>
      <c r="AK1062" s="36">
        <v>0</v>
      </c>
      <c r="AL1062" s="36">
        <v>0</v>
      </c>
      <c r="AM1062" s="36">
        <v>0</v>
      </c>
      <c r="AN1062" s="36">
        <v>0</v>
      </c>
      <c r="AO1062" s="36">
        <v>0</v>
      </c>
      <c r="AP1062" s="36">
        <v>0</v>
      </c>
      <c r="AQ1062" s="36">
        <v>0</v>
      </c>
      <c r="AR1062" s="36">
        <v>28238758</v>
      </c>
      <c r="AS1062" s="36">
        <v>0</v>
      </c>
      <c r="AT1062" s="36">
        <v>0</v>
      </c>
      <c r="AU1062" s="36">
        <v>0</v>
      </c>
      <c r="AV1062" s="36">
        <v>0</v>
      </c>
      <c r="AW1062" s="36">
        <v>0</v>
      </c>
      <c r="AX1062" s="36">
        <v>0</v>
      </c>
      <c r="AY1062" s="36">
        <v>0</v>
      </c>
      <c r="AZ1062" s="36">
        <v>0</v>
      </c>
      <c r="BA1062" s="34"/>
      <c r="BB1062" s="34"/>
      <c r="BC1062" s="34"/>
      <c r="BD1062" s="34"/>
      <c r="BE1062" s="11" t="str">
        <f t="shared" si="108"/>
        <v>OK</v>
      </c>
      <c r="BF1062" s="11" t="str">
        <f t="shared" si="109"/>
        <v>OK</v>
      </c>
      <c r="BG1062" s="5">
        <f>+IF(B1062&lt;&gt;"",COUNTBLANK(F1062:AZ1062),0)</f>
        <v>0</v>
      </c>
      <c r="BH1062" s="12">
        <f t="shared" si="110"/>
        <v>28238758</v>
      </c>
      <c r="BI1062" s="12">
        <f t="shared" si="111"/>
        <v>28238758</v>
      </c>
      <c r="BJ1062" s="5">
        <f t="shared" si="112"/>
        <v>0</v>
      </c>
      <c r="BK1062" s="5">
        <f t="shared" si="113"/>
        <v>0</v>
      </c>
      <c r="BL1062" s="2">
        <v>5</v>
      </c>
      <c r="BM1062" s="2">
        <v>2710</v>
      </c>
      <c r="BN1062" s="2">
        <v>1</v>
      </c>
      <c r="BO1062" s="16">
        <v>1</v>
      </c>
      <c r="BP1062" s="2">
        <v>19</v>
      </c>
      <c r="BQ1062" s="2">
        <v>15</v>
      </c>
      <c r="BT1062" s="40"/>
      <c r="BU1062" s="40"/>
      <c r="BV1062" s="40"/>
      <c r="BW1062" s="40"/>
      <c r="BX1062" s="40"/>
      <c r="BY1062" s="40"/>
      <c r="BZ1062" s="40"/>
      <c r="CA1062" s="40"/>
    </row>
    <row r="1063" spans="1:79" ht="138">
      <c r="A1063" s="49" t="s">
        <v>3974</v>
      </c>
      <c r="B1063" s="37" t="s">
        <v>1216</v>
      </c>
      <c r="C1063" s="31" t="s">
        <v>415</v>
      </c>
      <c r="D1063" s="31" t="s">
        <v>402</v>
      </c>
      <c r="E1063" s="22" t="s">
        <v>4087</v>
      </c>
      <c r="F1063" s="23" t="s">
        <v>4088</v>
      </c>
      <c r="G1063" s="23" t="s">
        <v>4089</v>
      </c>
      <c r="H1063" s="23" t="s">
        <v>4093</v>
      </c>
      <c r="I1063" s="23">
        <v>81111508</v>
      </c>
      <c r="J1063" s="23" t="s">
        <v>410</v>
      </c>
      <c r="K1063" s="23" t="s">
        <v>1486</v>
      </c>
      <c r="L1063" s="23" t="s">
        <v>3190</v>
      </c>
      <c r="M1063" s="24" t="s">
        <v>1477</v>
      </c>
      <c r="N1063" s="24" t="s">
        <v>1477</v>
      </c>
      <c r="O1063" s="24" t="s">
        <v>1477</v>
      </c>
      <c r="P1063" s="24">
        <v>12</v>
      </c>
      <c r="Q1063" s="24" t="s">
        <v>1558</v>
      </c>
      <c r="R1063" s="24" t="s">
        <v>1551</v>
      </c>
      <c r="S1063" s="25">
        <v>135000000</v>
      </c>
      <c r="T1063" s="25">
        <v>135000000</v>
      </c>
      <c r="U1063" s="24" t="s">
        <v>1560</v>
      </c>
      <c r="V1063" s="24" t="s">
        <v>1561</v>
      </c>
      <c r="W1063" s="23" t="s">
        <v>257</v>
      </c>
      <c r="X1063" s="23" t="s">
        <v>1608</v>
      </c>
      <c r="Y1063" s="23" t="s">
        <v>1615</v>
      </c>
      <c r="Z1063" s="23" t="s">
        <v>1752</v>
      </c>
      <c r="AA1063" s="23" t="s">
        <v>1818</v>
      </c>
      <c r="AB1063" s="23" t="s">
        <v>1824</v>
      </c>
      <c r="AC1063" s="36">
        <v>135000000</v>
      </c>
      <c r="AD1063" s="36">
        <v>0</v>
      </c>
      <c r="AE1063" s="36">
        <v>0</v>
      </c>
      <c r="AF1063" s="36">
        <v>7500000</v>
      </c>
      <c r="AG1063" s="36">
        <v>0</v>
      </c>
      <c r="AH1063" s="36">
        <v>15000000</v>
      </c>
      <c r="AI1063" s="36">
        <v>0</v>
      </c>
      <c r="AJ1063" s="36">
        <v>15000000</v>
      </c>
      <c r="AK1063" s="36">
        <v>0</v>
      </c>
      <c r="AL1063" s="36">
        <v>15000000</v>
      </c>
      <c r="AM1063" s="36">
        <v>0</v>
      </c>
      <c r="AN1063" s="36">
        <v>15000000</v>
      </c>
      <c r="AO1063" s="36">
        <v>0</v>
      </c>
      <c r="AP1063" s="36">
        <v>15000000</v>
      </c>
      <c r="AQ1063" s="36">
        <v>0</v>
      </c>
      <c r="AR1063" s="36">
        <v>15000000</v>
      </c>
      <c r="AS1063" s="36">
        <v>0</v>
      </c>
      <c r="AT1063" s="36">
        <v>15000000</v>
      </c>
      <c r="AU1063" s="36">
        <v>0</v>
      </c>
      <c r="AV1063" s="36">
        <v>22500000</v>
      </c>
      <c r="AW1063" s="36">
        <v>0</v>
      </c>
      <c r="AX1063" s="36">
        <v>0</v>
      </c>
      <c r="AY1063" s="36">
        <v>0</v>
      </c>
      <c r="AZ1063" s="36">
        <v>0</v>
      </c>
      <c r="BA1063" s="34"/>
      <c r="BB1063" s="34"/>
      <c r="BC1063" s="34"/>
      <c r="BD1063" s="34"/>
      <c r="BE1063" s="11" t="str">
        <f t="shared" si="108"/>
        <v>OK</v>
      </c>
      <c r="BF1063" s="11" t="str">
        <f t="shared" si="109"/>
        <v>OK</v>
      </c>
      <c r="BG1063" s="5">
        <f>+IF(B1063&lt;&gt;"",COUNTBLANK(F1063:AZ1063),0)</f>
        <v>0</v>
      </c>
      <c r="BH1063" s="12">
        <f t="shared" si="110"/>
        <v>135000000</v>
      </c>
      <c r="BI1063" s="12">
        <f t="shared" si="111"/>
        <v>135000000</v>
      </c>
      <c r="BJ1063" s="5">
        <f t="shared" si="112"/>
        <v>0</v>
      </c>
      <c r="BK1063" s="5">
        <f t="shared" si="113"/>
        <v>0</v>
      </c>
      <c r="BL1063" s="2">
        <v>5</v>
      </c>
      <c r="BM1063" s="2">
        <v>2710</v>
      </c>
      <c r="BN1063" s="2">
        <v>1</v>
      </c>
      <c r="BO1063" s="16">
        <v>1</v>
      </c>
      <c r="BP1063" s="2">
        <v>19</v>
      </c>
      <c r="BQ1063" s="2">
        <v>16</v>
      </c>
      <c r="BT1063" s="40"/>
      <c r="BU1063" s="40"/>
      <c r="BV1063" s="40"/>
      <c r="BW1063" s="40"/>
      <c r="BX1063" s="40"/>
      <c r="BY1063" s="40"/>
      <c r="BZ1063" s="40"/>
      <c r="CA1063" s="40"/>
    </row>
    <row r="1064" spans="1:79" ht="124.2">
      <c r="A1064" s="49" t="s">
        <v>3974</v>
      </c>
      <c r="B1064" s="37" t="s">
        <v>1217</v>
      </c>
      <c r="C1064" s="31" t="s">
        <v>415</v>
      </c>
      <c r="D1064" s="31" t="s">
        <v>402</v>
      </c>
      <c r="E1064" s="22" t="s">
        <v>4087</v>
      </c>
      <c r="F1064" s="23" t="s">
        <v>4088</v>
      </c>
      <c r="G1064" s="23" t="s">
        <v>4089</v>
      </c>
      <c r="H1064" s="23" t="s">
        <v>4093</v>
      </c>
      <c r="I1064" s="23">
        <v>80101504</v>
      </c>
      <c r="J1064" s="23" t="s">
        <v>410</v>
      </c>
      <c r="K1064" s="23" t="s">
        <v>1504</v>
      </c>
      <c r="L1064" s="23" t="s">
        <v>3191</v>
      </c>
      <c r="M1064" s="24" t="s">
        <v>1477</v>
      </c>
      <c r="N1064" s="24" t="s">
        <v>1477</v>
      </c>
      <c r="O1064" s="24" t="s">
        <v>421</v>
      </c>
      <c r="P1064" s="24">
        <v>11</v>
      </c>
      <c r="Q1064" s="24" t="s">
        <v>1558</v>
      </c>
      <c r="R1064" s="24" t="s">
        <v>1551</v>
      </c>
      <c r="S1064" s="25">
        <v>112877600</v>
      </c>
      <c r="T1064" s="25">
        <v>112877600</v>
      </c>
      <c r="U1064" s="24" t="s">
        <v>1560</v>
      </c>
      <c r="V1064" s="24" t="s">
        <v>1561</v>
      </c>
      <c r="W1064" s="23" t="s">
        <v>257</v>
      </c>
      <c r="X1064" s="23" t="s">
        <v>1608</v>
      </c>
      <c r="Y1064" s="23" t="s">
        <v>1615</v>
      </c>
      <c r="Z1064" s="23" t="s">
        <v>1751</v>
      </c>
      <c r="AA1064" s="23" t="s">
        <v>1818</v>
      </c>
      <c r="AB1064" s="23" t="s">
        <v>1824</v>
      </c>
      <c r="AC1064" s="36">
        <v>0</v>
      </c>
      <c r="AD1064" s="36">
        <v>0</v>
      </c>
      <c r="AE1064" s="36">
        <v>112877600</v>
      </c>
      <c r="AF1064" s="36">
        <v>0</v>
      </c>
      <c r="AG1064" s="36">
        <v>0</v>
      </c>
      <c r="AH1064" s="36">
        <v>10261600</v>
      </c>
      <c r="AI1064" s="36">
        <v>0</v>
      </c>
      <c r="AJ1064" s="36">
        <v>10261600</v>
      </c>
      <c r="AK1064" s="36">
        <v>0</v>
      </c>
      <c r="AL1064" s="36">
        <v>10261600</v>
      </c>
      <c r="AM1064" s="36">
        <v>0</v>
      </c>
      <c r="AN1064" s="36">
        <v>10261600</v>
      </c>
      <c r="AO1064" s="36">
        <v>0</v>
      </c>
      <c r="AP1064" s="36">
        <v>10261600</v>
      </c>
      <c r="AQ1064" s="36">
        <v>0</v>
      </c>
      <c r="AR1064" s="36">
        <v>10261600</v>
      </c>
      <c r="AS1064" s="36">
        <v>0</v>
      </c>
      <c r="AT1064" s="36">
        <v>10261600</v>
      </c>
      <c r="AU1064" s="36">
        <v>0</v>
      </c>
      <c r="AV1064" s="36">
        <v>10261600</v>
      </c>
      <c r="AW1064" s="36">
        <v>0</v>
      </c>
      <c r="AX1064" s="36">
        <v>10261600</v>
      </c>
      <c r="AY1064" s="36">
        <v>0</v>
      </c>
      <c r="AZ1064" s="36">
        <v>20523200</v>
      </c>
      <c r="BA1064" s="34"/>
      <c r="BB1064" s="34"/>
      <c r="BC1064" s="34"/>
      <c r="BD1064" s="34"/>
      <c r="BE1064" s="11" t="str">
        <f t="shared" si="108"/>
        <v>OK</v>
      </c>
      <c r="BF1064" s="11" t="str">
        <f t="shared" si="109"/>
        <v>OK</v>
      </c>
      <c r="BG1064" s="5">
        <f>+IF(B1064&lt;&gt;"",COUNTBLANK(F1064:AZ1064),0)</f>
        <v>0</v>
      </c>
      <c r="BH1064" s="12">
        <f t="shared" si="110"/>
        <v>112877600</v>
      </c>
      <c r="BI1064" s="12">
        <f t="shared" si="111"/>
        <v>112877600</v>
      </c>
      <c r="BJ1064" s="5">
        <f t="shared" si="112"/>
        <v>0</v>
      </c>
      <c r="BK1064" s="5">
        <f t="shared" si="113"/>
        <v>0</v>
      </c>
      <c r="BL1064" s="2">
        <v>5</v>
      </c>
      <c r="BM1064" s="2">
        <v>2710</v>
      </c>
      <c r="BN1064" s="2">
        <v>1</v>
      </c>
      <c r="BO1064" s="16">
        <v>1</v>
      </c>
      <c r="BP1064" s="2">
        <v>19</v>
      </c>
      <c r="BQ1064" s="2">
        <v>17</v>
      </c>
      <c r="BT1064" s="40"/>
      <c r="BU1064" s="40"/>
      <c r="BV1064" s="40"/>
      <c r="BW1064" s="40"/>
      <c r="BX1064" s="40"/>
      <c r="BY1064" s="40"/>
      <c r="BZ1064" s="40"/>
      <c r="CA1064" s="40"/>
    </row>
    <row r="1065" spans="1:79" ht="124.2">
      <c r="A1065" s="49" t="s">
        <v>3974</v>
      </c>
      <c r="B1065" s="37" t="s">
        <v>1218</v>
      </c>
      <c r="C1065" s="31" t="s">
        <v>415</v>
      </c>
      <c r="D1065" s="31" t="s">
        <v>402</v>
      </c>
      <c r="E1065" s="22" t="s">
        <v>4087</v>
      </c>
      <c r="F1065" s="23" t="s">
        <v>4088</v>
      </c>
      <c r="G1065" s="23" t="s">
        <v>4089</v>
      </c>
      <c r="H1065" s="23" t="s">
        <v>4093</v>
      </c>
      <c r="I1065" s="23">
        <v>81111508</v>
      </c>
      <c r="J1065" s="23" t="s">
        <v>410</v>
      </c>
      <c r="K1065" s="23" t="s">
        <v>1486</v>
      </c>
      <c r="L1065" s="23" t="s">
        <v>3192</v>
      </c>
      <c r="M1065" s="24" t="s">
        <v>421</v>
      </c>
      <c r="N1065" s="24" t="s">
        <v>422</v>
      </c>
      <c r="O1065" s="24" t="s">
        <v>418</v>
      </c>
      <c r="P1065" s="24">
        <v>9</v>
      </c>
      <c r="Q1065" s="24" t="s">
        <v>1558</v>
      </c>
      <c r="R1065" s="24" t="s">
        <v>1551</v>
      </c>
      <c r="S1065" s="25">
        <v>104535000</v>
      </c>
      <c r="T1065" s="25">
        <v>104535000</v>
      </c>
      <c r="U1065" s="24" t="s">
        <v>1560</v>
      </c>
      <c r="V1065" s="24" t="s">
        <v>1561</v>
      </c>
      <c r="W1065" s="23" t="s">
        <v>257</v>
      </c>
      <c r="X1065" s="23" t="s">
        <v>1608</v>
      </c>
      <c r="Y1065" s="23" t="s">
        <v>1615</v>
      </c>
      <c r="Z1065" s="23" t="s">
        <v>1753</v>
      </c>
      <c r="AA1065" s="23" t="s">
        <v>1818</v>
      </c>
      <c r="AB1065" s="23" t="s">
        <v>1824</v>
      </c>
      <c r="AC1065" s="36">
        <v>0</v>
      </c>
      <c r="AD1065" s="36">
        <v>0</v>
      </c>
      <c r="AE1065" s="36">
        <v>0</v>
      </c>
      <c r="AF1065" s="36">
        <v>0</v>
      </c>
      <c r="AG1065" s="36">
        <v>0</v>
      </c>
      <c r="AH1065" s="36">
        <v>0</v>
      </c>
      <c r="AI1065" s="36">
        <v>104535000</v>
      </c>
      <c r="AJ1065" s="36">
        <v>0</v>
      </c>
      <c r="AK1065" s="36">
        <v>0</v>
      </c>
      <c r="AL1065" s="36">
        <v>11615000</v>
      </c>
      <c r="AM1065" s="36">
        <v>0</v>
      </c>
      <c r="AN1065" s="36">
        <v>11615000</v>
      </c>
      <c r="AO1065" s="36">
        <v>0</v>
      </c>
      <c r="AP1065" s="36">
        <v>11615000</v>
      </c>
      <c r="AQ1065" s="36">
        <v>0</v>
      </c>
      <c r="AR1065" s="36">
        <v>11615000</v>
      </c>
      <c r="AS1065" s="36">
        <v>0</v>
      </c>
      <c r="AT1065" s="36">
        <v>11615000</v>
      </c>
      <c r="AU1065" s="36">
        <v>0</v>
      </c>
      <c r="AV1065" s="36">
        <v>11615000</v>
      </c>
      <c r="AW1065" s="36">
        <v>0</v>
      </c>
      <c r="AX1065" s="36">
        <v>11615000</v>
      </c>
      <c r="AY1065" s="36">
        <v>0</v>
      </c>
      <c r="AZ1065" s="36">
        <v>23230000</v>
      </c>
      <c r="BA1065" s="34"/>
      <c r="BB1065" s="34"/>
      <c r="BC1065" s="34"/>
      <c r="BD1065" s="34"/>
      <c r="BE1065" s="11" t="str">
        <f t="shared" si="108"/>
        <v>OK</v>
      </c>
      <c r="BF1065" s="11" t="str">
        <f t="shared" si="109"/>
        <v>OK</v>
      </c>
      <c r="BG1065" s="5">
        <f>+IF(B1065&lt;&gt;"",COUNTBLANK(F1065:AZ1065),0)</f>
        <v>0</v>
      </c>
      <c r="BH1065" s="12">
        <f t="shared" si="110"/>
        <v>104535000</v>
      </c>
      <c r="BI1065" s="12">
        <f t="shared" si="111"/>
        <v>104535000</v>
      </c>
      <c r="BJ1065" s="5">
        <f t="shared" si="112"/>
        <v>0</v>
      </c>
      <c r="BK1065" s="5">
        <f t="shared" si="113"/>
        <v>0</v>
      </c>
      <c r="BL1065" s="2">
        <v>5</v>
      </c>
      <c r="BM1065" s="2">
        <v>2710</v>
      </c>
      <c r="BN1065" s="2">
        <v>1</v>
      </c>
      <c r="BO1065" s="16">
        <v>1</v>
      </c>
      <c r="BP1065" s="2">
        <v>19</v>
      </c>
      <c r="BQ1065" s="2">
        <v>18</v>
      </c>
      <c r="BT1065" s="40"/>
      <c r="BU1065" s="40"/>
      <c r="BV1065" s="40"/>
      <c r="BW1065" s="40"/>
      <c r="BX1065" s="40"/>
      <c r="BY1065" s="40"/>
      <c r="BZ1065" s="40"/>
      <c r="CA1065" s="40"/>
    </row>
    <row r="1066" spans="1:79" ht="124.2">
      <c r="A1066" s="49" t="s">
        <v>3974</v>
      </c>
      <c r="B1066" s="37" t="s">
        <v>1219</v>
      </c>
      <c r="C1066" s="31" t="s">
        <v>415</v>
      </c>
      <c r="D1066" s="31" t="s">
        <v>402</v>
      </c>
      <c r="E1066" s="22" t="s">
        <v>4087</v>
      </c>
      <c r="F1066" s="23" t="s">
        <v>4088</v>
      </c>
      <c r="G1066" s="23" t="s">
        <v>4089</v>
      </c>
      <c r="H1066" s="23" t="s">
        <v>4093</v>
      </c>
      <c r="I1066" s="23">
        <v>80101504</v>
      </c>
      <c r="J1066" s="23" t="s">
        <v>410</v>
      </c>
      <c r="K1066" s="23" t="s">
        <v>1504</v>
      </c>
      <c r="L1066" s="23" t="s">
        <v>3193</v>
      </c>
      <c r="M1066" s="24" t="s">
        <v>1477</v>
      </c>
      <c r="N1066" s="24" t="s">
        <v>1477</v>
      </c>
      <c r="O1066" s="24" t="s">
        <v>421</v>
      </c>
      <c r="P1066" s="24">
        <v>11</v>
      </c>
      <c r="Q1066" s="24" t="s">
        <v>1558</v>
      </c>
      <c r="R1066" s="24" t="s">
        <v>1551</v>
      </c>
      <c r="S1066" s="25">
        <v>112877600</v>
      </c>
      <c r="T1066" s="25">
        <v>112877600</v>
      </c>
      <c r="U1066" s="24" t="s">
        <v>1560</v>
      </c>
      <c r="V1066" s="24" t="s">
        <v>1561</v>
      </c>
      <c r="W1066" s="23" t="s">
        <v>257</v>
      </c>
      <c r="X1066" s="23" t="s">
        <v>1608</v>
      </c>
      <c r="Y1066" s="23" t="s">
        <v>1615</v>
      </c>
      <c r="Z1066" s="23" t="s">
        <v>1751</v>
      </c>
      <c r="AA1066" s="23" t="s">
        <v>1818</v>
      </c>
      <c r="AB1066" s="23" t="s">
        <v>1824</v>
      </c>
      <c r="AC1066" s="36">
        <v>0</v>
      </c>
      <c r="AD1066" s="36">
        <v>0</v>
      </c>
      <c r="AE1066" s="36">
        <v>112877600</v>
      </c>
      <c r="AF1066" s="36">
        <v>0</v>
      </c>
      <c r="AG1066" s="36">
        <v>0</v>
      </c>
      <c r="AH1066" s="36">
        <v>10261600</v>
      </c>
      <c r="AI1066" s="36">
        <v>0</v>
      </c>
      <c r="AJ1066" s="36">
        <v>10261600</v>
      </c>
      <c r="AK1066" s="36">
        <v>0</v>
      </c>
      <c r="AL1066" s="36">
        <v>10261600</v>
      </c>
      <c r="AM1066" s="36">
        <v>0</v>
      </c>
      <c r="AN1066" s="36">
        <v>10261600</v>
      </c>
      <c r="AO1066" s="36">
        <v>0</v>
      </c>
      <c r="AP1066" s="36">
        <v>10261600</v>
      </c>
      <c r="AQ1066" s="36">
        <v>0</v>
      </c>
      <c r="AR1066" s="36">
        <v>10261600</v>
      </c>
      <c r="AS1066" s="36">
        <v>0</v>
      </c>
      <c r="AT1066" s="36">
        <v>10261600</v>
      </c>
      <c r="AU1066" s="36">
        <v>0</v>
      </c>
      <c r="AV1066" s="36">
        <v>10261600</v>
      </c>
      <c r="AW1066" s="36">
        <v>0</v>
      </c>
      <c r="AX1066" s="36">
        <v>10261600</v>
      </c>
      <c r="AY1066" s="36">
        <v>0</v>
      </c>
      <c r="AZ1066" s="36">
        <v>20523200</v>
      </c>
      <c r="BA1066" s="34"/>
      <c r="BB1066" s="34"/>
      <c r="BC1066" s="34"/>
      <c r="BD1066" s="34"/>
      <c r="BE1066" s="11" t="str">
        <f t="shared" si="108"/>
        <v>OK</v>
      </c>
      <c r="BF1066" s="11" t="str">
        <f t="shared" si="109"/>
        <v>OK</v>
      </c>
      <c r="BG1066" s="5">
        <f>+IF(B1066&lt;&gt;"",COUNTBLANK(F1066:AZ1066),0)</f>
        <v>0</v>
      </c>
      <c r="BH1066" s="12">
        <f t="shared" si="110"/>
        <v>112877600</v>
      </c>
      <c r="BI1066" s="12">
        <f t="shared" si="111"/>
        <v>112877600</v>
      </c>
      <c r="BJ1066" s="5">
        <f t="shared" si="112"/>
        <v>0</v>
      </c>
      <c r="BK1066" s="5">
        <f t="shared" si="113"/>
        <v>0</v>
      </c>
      <c r="BL1066" s="2">
        <v>5</v>
      </c>
      <c r="BM1066" s="2">
        <v>2710</v>
      </c>
      <c r="BN1066" s="2">
        <v>1</v>
      </c>
      <c r="BO1066" s="16">
        <v>1</v>
      </c>
      <c r="BP1066" s="2">
        <v>19</v>
      </c>
      <c r="BQ1066" s="2">
        <v>19</v>
      </c>
      <c r="BT1066" s="40"/>
      <c r="BU1066" s="40"/>
      <c r="BV1066" s="40"/>
      <c r="BW1066" s="40"/>
      <c r="BX1066" s="40"/>
      <c r="BY1066" s="40"/>
      <c r="BZ1066" s="40"/>
      <c r="CA1066" s="40"/>
    </row>
    <row r="1067" spans="1:79" ht="110.4">
      <c r="A1067" s="49" t="s">
        <v>3974</v>
      </c>
      <c r="B1067" s="37" t="s">
        <v>1220</v>
      </c>
      <c r="C1067" s="31" t="s">
        <v>415</v>
      </c>
      <c r="D1067" s="31" t="s">
        <v>402</v>
      </c>
      <c r="E1067" s="22" t="s">
        <v>4087</v>
      </c>
      <c r="F1067" s="23" t="s">
        <v>4088</v>
      </c>
      <c r="G1067" s="23" t="s">
        <v>4089</v>
      </c>
      <c r="H1067" s="23" t="s">
        <v>4093</v>
      </c>
      <c r="I1067" s="23">
        <v>93151501</v>
      </c>
      <c r="J1067" s="23" t="s">
        <v>410</v>
      </c>
      <c r="K1067" s="23" t="s">
        <v>1505</v>
      </c>
      <c r="L1067" s="23" t="s">
        <v>3195</v>
      </c>
      <c r="M1067" s="24" t="s">
        <v>421</v>
      </c>
      <c r="N1067" s="24" t="s">
        <v>422</v>
      </c>
      <c r="O1067" s="24" t="s">
        <v>418</v>
      </c>
      <c r="P1067" s="24">
        <v>9</v>
      </c>
      <c r="Q1067" s="24" t="s">
        <v>1558</v>
      </c>
      <c r="R1067" s="24" t="s">
        <v>1551</v>
      </c>
      <c r="S1067" s="25">
        <v>92354400</v>
      </c>
      <c r="T1067" s="25">
        <v>92354400</v>
      </c>
      <c r="U1067" s="24" t="s">
        <v>1560</v>
      </c>
      <c r="V1067" s="24" t="s">
        <v>1561</v>
      </c>
      <c r="W1067" s="23" t="s">
        <v>257</v>
      </c>
      <c r="X1067" s="23" t="s">
        <v>1608</v>
      </c>
      <c r="Y1067" s="23" t="s">
        <v>1615</v>
      </c>
      <c r="Z1067" s="23" t="s">
        <v>1751</v>
      </c>
      <c r="AA1067" s="23" t="s">
        <v>1818</v>
      </c>
      <c r="AB1067" s="23" t="s">
        <v>1824</v>
      </c>
      <c r="AC1067" s="36">
        <v>0</v>
      </c>
      <c r="AD1067" s="36">
        <v>0</v>
      </c>
      <c r="AE1067" s="36">
        <v>0</v>
      </c>
      <c r="AF1067" s="36">
        <v>0</v>
      </c>
      <c r="AG1067" s="36">
        <v>0</v>
      </c>
      <c r="AH1067" s="36">
        <v>0</v>
      </c>
      <c r="AI1067" s="36">
        <v>92354400</v>
      </c>
      <c r="AJ1067" s="36">
        <v>0</v>
      </c>
      <c r="AK1067" s="36">
        <v>0</v>
      </c>
      <c r="AL1067" s="36">
        <v>10261600</v>
      </c>
      <c r="AM1067" s="36">
        <v>0</v>
      </c>
      <c r="AN1067" s="36">
        <v>10261600</v>
      </c>
      <c r="AO1067" s="36">
        <v>0</v>
      </c>
      <c r="AP1067" s="36">
        <v>10261600</v>
      </c>
      <c r="AQ1067" s="36">
        <v>0</v>
      </c>
      <c r="AR1067" s="36">
        <v>10261600</v>
      </c>
      <c r="AS1067" s="36">
        <v>0</v>
      </c>
      <c r="AT1067" s="36">
        <v>10261600</v>
      </c>
      <c r="AU1067" s="36">
        <v>0</v>
      </c>
      <c r="AV1067" s="36">
        <v>10261600</v>
      </c>
      <c r="AW1067" s="36">
        <v>0</v>
      </c>
      <c r="AX1067" s="36">
        <v>10261600</v>
      </c>
      <c r="AY1067" s="36">
        <v>0</v>
      </c>
      <c r="AZ1067" s="36">
        <v>20523200</v>
      </c>
      <c r="BA1067" s="34"/>
      <c r="BB1067" s="34"/>
      <c r="BC1067" s="34"/>
      <c r="BD1067" s="34"/>
      <c r="BE1067" s="11" t="str">
        <f t="shared" si="108"/>
        <v>OK</v>
      </c>
      <c r="BF1067" s="11" t="str">
        <f t="shared" si="109"/>
        <v>OK</v>
      </c>
      <c r="BG1067" s="5">
        <f>+IF(B1067&lt;&gt;"",COUNTBLANK(F1067:AZ1067),0)</f>
        <v>0</v>
      </c>
      <c r="BH1067" s="12">
        <f t="shared" si="110"/>
        <v>92354400</v>
      </c>
      <c r="BI1067" s="12">
        <f t="shared" si="111"/>
        <v>92354400</v>
      </c>
      <c r="BJ1067" s="5">
        <f t="shared" si="112"/>
        <v>0</v>
      </c>
      <c r="BK1067" s="5">
        <f t="shared" si="113"/>
        <v>0</v>
      </c>
      <c r="BL1067" s="2">
        <v>5</v>
      </c>
      <c r="BM1067" s="2">
        <v>2710</v>
      </c>
      <c r="BN1067" s="2">
        <v>1</v>
      </c>
      <c r="BO1067" s="16">
        <v>1</v>
      </c>
      <c r="BP1067" s="2">
        <v>19</v>
      </c>
      <c r="BQ1067" s="2">
        <v>20</v>
      </c>
      <c r="BT1067" s="40"/>
      <c r="BU1067" s="40"/>
      <c r="BV1067" s="40"/>
      <c r="BW1067" s="40"/>
      <c r="BX1067" s="40"/>
      <c r="BY1067" s="40"/>
      <c r="BZ1067" s="40"/>
      <c r="CA1067" s="40"/>
    </row>
    <row r="1068" spans="1:79" ht="124.2">
      <c r="A1068" s="49" t="s">
        <v>3974</v>
      </c>
      <c r="B1068" s="37" t="s">
        <v>1221</v>
      </c>
      <c r="C1068" s="31" t="s">
        <v>415</v>
      </c>
      <c r="D1068" s="31" t="s">
        <v>402</v>
      </c>
      <c r="E1068" s="22" t="s">
        <v>4087</v>
      </c>
      <c r="F1068" s="23" t="s">
        <v>4088</v>
      </c>
      <c r="G1068" s="23" t="s">
        <v>4089</v>
      </c>
      <c r="H1068" s="23" t="s">
        <v>4093</v>
      </c>
      <c r="I1068" s="23">
        <v>80101504</v>
      </c>
      <c r="J1068" s="23" t="s">
        <v>410</v>
      </c>
      <c r="K1068" s="23" t="s">
        <v>1504</v>
      </c>
      <c r="L1068" s="23" t="s">
        <v>3196</v>
      </c>
      <c r="M1068" s="24" t="s">
        <v>1477</v>
      </c>
      <c r="N1068" s="24" t="s">
        <v>1477</v>
      </c>
      <c r="O1068" s="24" t="s">
        <v>421</v>
      </c>
      <c r="P1068" s="24">
        <v>11</v>
      </c>
      <c r="Q1068" s="24" t="s">
        <v>1558</v>
      </c>
      <c r="R1068" s="24" t="s">
        <v>1551</v>
      </c>
      <c r="S1068" s="25">
        <v>112877600</v>
      </c>
      <c r="T1068" s="25">
        <v>112877600</v>
      </c>
      <c r="U1068" s="24" t="s">
        <v>1560</v>
      </c>
      <c r="V1068" s="24" t="s">
        <v>1561</v>
      </c>
      <c r="W1068" s="23" t="s">
        <v>257</v>
      </c>
      <c r="X1068" s="23" t="s">
        <v>1608</v>
      </c>
      <c r="Y1068" s="23" t="s">
        <v>1615</v>
      </c>
      <c r="Z1068" s="23" t="s">
        <v>1751</v>
      </c>
      <c r="AA1068" s="23" t="s">
        <v>1818</v>
      </c>
      <c r="AB1068" s="23" t="s">
        <v>1824</v>
      </c>
      <c r="AC1068" s="36">
        <v>0</v>
      </c>
      <c r="AD1068" s="36">
        <v>0</v>
      </c>
      <c r="AE1068" s="36">
        <v>112877600</v>
      </c>
      <c r="AF1068" s="36">
        <v>0</v>
      </c>
      <c r="AG1068" s="36">
        <v>0</v>
      </c>
      <c r="AH1068" s="36">
        <v>10261600</v>
      </c>
      <c r="AI1068" s="36">
        <v>0</v>
      </c>
      <c r="AJ1068" s="36">
        <v>10261600</v>
      </c>
      <c r="AK1068" s="36">
        <v>0</v>
      </c>
      <c r="AL1068" s="36">
        <v>10261600</v>
      </c>
      <c r="AM1068" s="36">
        <v>0</v>
      </c>
      <c r="AN1068" s="36">
        <v>10261600</v>
      </c>
      <c r="AO1068" s="36">
        <v>0</v>
      </c>
      <c r="AP1068" s="36">
        <v>10261600</v>
      </c>
      <c r="AQ1068" s="36">
        <v>0</v>
      </c>
      <c r="AR1068" s="36">
        <v>10261600</v>
      </c>
      <c r="AS1068" s="36">
        <v>0</v>
      </c>
      <c r="AT1068" s="36">
        <v>10261600</v>
      </c>
      <c r="AU1068" s="36">
        <v>0</v>
      </c>
      <c r="AV1068" s="36">
        <v>10261600</v>
      </c>
      <c r="AW1068" s="36">
        <v>0</v>
      </c>
      <c r="AX1068" s="36">
        <v>10261600</v>
      </c>
      <c r="AY1068" s="36">
        <v>0</v>
      </c>
      <c r="AZ1068" s="36">
        <v>20523200</v>
      </c>
      <c r="BA1068" s="34"/>
      <c r="BB1068" s="34"/>
      <c r="BC1068" s="34"/>
      <c r="BD1068" s="34"/>
      <c r="BE1068" s="11" t="str">
        <f t="shared" si="108"/>
        <v>OK</v>
      </c>
      <c r="BF1068" s="11" t="str">
        <f t="shared" si="109"/>
        <v>OK</v>
      </c>
      <c r="BG1068" s="5">
        <f>+IF(B1068&lt;&gt;"",COUNTBLANK(F1068:AZ1068),0)</f>
        <v>0</v>
      </c>
      <c r="BH1068" s="12">
        <f t="shared" si="110"/>
        <v>112877600</v>
      </c>
      <c r="BI1068" s="12">
        <f t="shared" si="111"/>
        <v>112877600</v>
      </c>
      <c r="BJ1068" s="5">
        <f t="shared" si="112"/>
        <v>0</v>
      </c>
      <c r="BK1068" s="5">
        <f t="shared" si="113"/>
        <v>0</v>
      </c>
      <c r="BL1068" s="2">
        <v>5</v>
      </c>
      <c r="BM1068" s="2">
        <v>2710</v>
      </c>
      <c r="BN1068" s="2">
        <v>1</v>
      </c>
      <c r="BO1068" s="16">
        <v>1</v>
      </c>
      <c r="BP1068" s="2">
        <v>19</v>
      </c>
      <c r="BQ1068" s="2">
        <v>21</v>
      </c>
      <c r="BT1068" s="40"/>
      <c r="BU1068" s="40"/>
      <c r="BV1068" s="40"/>
      <c r="BW1068" s="40"/>
      <c r="BX1068" s="40"/>
      <c r="BY1068" s="40"/>
      <c r="BZ1068" s="40"/>
      <c r="CA1068" s="40"/>
    </row>
    <row r="1069" spans="1:79" ht="165.6">
      <c r="A1069" s="49" t="s">
        <v>3974</v>
      </c>
      <c r="B1069" s="37" t="s">
        <v>1222</v>
      </c>
      <c r="C1069" s="31" t="s">
        <v>415</v>
      </c>
      <c r="D1069" s="31" t="s">
        <v>402</v>
      </c>
      <c r="E1069" s="22" t="s">
        <v>4087</v>
      </c>
      <c r="F1069" s="23" t="s">
        <v>4088</v>
      </c>
      <c r="G1069" s="23" t="s">
        <v>4089</v>
      </c>
      <c r="H1069" s="23" t="s">
        <v>4093</v>
      </c>
      <c r="I1069" s="23">
        <v>81111508</v>
      </c>
      <c r="J1069" s="23" t="s">
        <v>410</v>
      </c>
      <c r="K1069" s="23" t="s">
        <v>1486</v>
      </c>
      <c r="L1069" s="23" t="s">
        <v>3197</v>
      </c>
      <c r="M1069" s="24" t="s">
        <v>421</v>
      </c>
      <c r="N1069" s="24" t="s">
        <v>422</v>
      </c>
      <c r="O1069" s="24" t="s">
        <v>418</v>
      </c>
      <c r="P1069" s="24">
        <v>9</v>
      </c>
      <c r="Q1069" s="24" t="s">
        <v>1558</v>
      </c>
      <c r="R1069" s="24" t="s">
        <v>1551</v>
      </c>
      <c r="S1069" s="25">
        <v>92354400</v>
      </c>
      <c r="T1069" s="25">
        <v>92354400</v>
      </c>
      <c r="U1069" s="24" t="s">
        <v>1560</v>
      </c>
      <c r="V1069" s="24" t="s">
        <v>1561</v>
      </c>
      <c r="W1069" s="23" t="s">
        <v>257</v>
      </c>
      <c r="X1069" s="23" t="s">
        <v>1608</v>
      </c>
      <c r="Y1069" s="23" t="s">
        <v>1615</v>
      </c>
      <c r="Z1069" s="23" t="s">
        <v>1751</v>
      </c>
      <c r="AA1069" s="23" t="s">
        <v>1818</v>
      </c>
      <c r="AB1069" s="23" t="s">
        <v>1824</v>
      </c>
      <c r="AC1069" s="36">
        <v>0</v>
      </c>
      <c r="AD1069" s="36">
        <v>0</v>
      </c>
      <c r="AE1069" s="36">
        <v>0</v>
      </c>
      <c r="AF1069" s="36">
        <v>0</v>
      </c>
      <c r="AG1069" s="36">
        <v>0</v>
      </c>
      <c r="AH1069" s="36">
        <v>0</v>
      </c>
      <c r="AI1069" s="36">
        <v>92354400</v>
      </c>
      <c r="AJ1069" s="36">
        <v>0</v>
      </c>
      <c r="AK1069" s="36">
        <v>0</v>
      </c>
      <c r="AL1069" s="36">
        <v>10261600</v>
      </c>
      <c r="AM1069" s="36">
        <v>0</v>
      </c>
      <c r="AN1069" s="36">
        <v>10261600</v>
      </c>
      <c r="AO1069" s="36">
        <v>0</v>
      </c>
      <c r="AP1069" s="36">
        <v>10261600</v>
      </c>
      <c r="AQ1069" s="36">
        <v>0</v>
      </c>
      <c r="AR1069" s="36">
        <v>10261600</v>
      </c>
      <c r="AS1069" s="36">
        <v>0</v>
      </c>
      <c r="AT1069" s="36">
        <v>10261600</v>
      </c>
      <c r="AU1069" s="36">
        <v>0</v>
      </c>
      <c r="AV1069" s="36">
        <v>10261600</v>
      </c>
      <c r="AW1069" s="36">
        <v>0</v>
      </c>
      <c r="AX1069" s="36">
        <v>10261600</v>
      </c>
      <c r="AY1069" s="36">
        <v>0</v>
      </c>
      <c r="AZ1069" s="36">
        <v>20523200</v>
      </c>
      <c r="BA1069" s="34"/>
      <c r="BB1069" s="34"/>
      <c r="BC1069" s="34"/>
      <c r="BD1069" s="34"/>
      <c r="BE1069" s="11" t="str">
        <f t="shared" si="108"/>
        <v>OK</v>
      </c>
      <c r="BF1069" s="11" t="str">
        <f t="shared" si="109"/>
        <v>OK</v>
      </c>
      <c r="BG1069" s="5">
        <f>+IF(B1069&lt;&gt;"",COUNTBLANK(F1069:AZ1069),0)</f>
        <v>0</v>
      </c>
      <c r="BH1069" s="12">
        <f t="shared" si="110"/>
        <v>92354400</v>
      </c>
      <c r="BI1069" s="12">
        <f t="shared" si="111"/>
        <v>92354400</v>
      </c>
      <c r="BJ1069" s="5">
        <f t="shared" si="112"/>
        <v>0</v>
      </c>
      <c r="BK1069" s="5">
        <f t="shared" si="113"/>
        <v>0</v>
      </c>
      <c r="BL1069" s="2">
        <v>5</v>
      </c>
      <c r="BM1069" s="2">
        <v>2710</v>
      </c>
      <c r="BN1069" s="2">
        <v>1</v>
      </c>
      <c r="BO1069" s="16">
        <v>1</v>
      </c>
      <c r="BP1069" s="2">
        <v>19</v>
      </c>
      <c r="BQ1069" s="2">
        <v>22</v>
      </c>
      <c r="BT1069" s="40"/>
      <c r="BU1069" s="40"/>
      <c r="BV1069" s="40"/>
      <c r="BW1069" s="40"/>
      <c r="BX1069" s="40"/>
      <c r="BY1069" s="40"/>
      <c r="BZ1069" s="40"/>
      <c r="CA1069" s="40"/>
    </row>
    <row r="1070" spans="1:79" ht="96.6">
      <c r="A1070" s="49" t="s">
        <v>212</v>
      </c>
      <c r="B1070" s="37" t="s">
        <v>1223</v>
      </c>
      <c r="C1070" s="31" t="s">
        <v>415</v>
      </c>
      <c r="D1070" s="31" t="s">
        <v>402</v>
      </c>
      <c r="E1070" s="22" t="s">
        <v>4087</v>
      </c>
      <c r="F1070" s="23" t="s">
        <v>4088</v>
      </c>
      <c r="G1070" s="23" t="s">
        <v>4089</v>
      </c>
      <c r="H1070" s="23" t="s">
        <v>4093</v>
      </c>
      <c r="I1070" s="23" t="s">
        <v>212</v>
      </c>
      <c r="J1070" s="23" t="s">
        <v>410</v>
      </c>
      <c r="K1070" s="23" t="s">
        <v>1492</v>
      </c>
      <c r="L1070" s="23" t="s">
        <v>3763</v>
      </c>
      <c r="M1070" s="24" t="s">
        <v>212</v>
      </c>
      <c r="N1070" s="24" t="s">
        <v>212</v>
      </c>
      <c r="O1070" s="24" t="s">
        <v>212</v>
      </c>
      <c r="P1070" s="24" t="s">
        <v>212</v>
      </c>
      <c r="Q1070" s="24" t="s">
        <v>1548</v>
      </c>
      <c r="R1070" s="24" t="s">
        <v>1551</v>
      </c>
      <c r="S1070" s="25">
        <v>87123400</v>
      </c>
      <c r="T1070" s="25">
        <v>87123400</v>
      </c>
      <c r="U1070" s="24" t="s">
        <v>1560</v>
      </c>
      <c r="V1070" s="24" t="s">
        <v>1561</v>
      </c>
      <c r="W1070" s="23" t="s">
        <v>257</v>
      </c>
      <c r="X1070" s="23" t="s">
        <v>1608</v>
      </c>
      <c r="Y1070" s="23" t="s">
        <v>1616</v>
      </c>
      <c r="Z1070" s="23" t="s">
        <v>1757</v>
      </c>
      <c r="AA1070" s="23" t="s">
        <v>1818</v>
      </c>
      <c r="AB1070" s="23" t="s">
        <v>1824</v>
      </c>
      <c r="AC1070" s="36">
        <v>0</v>
      </c>
      <c r="AD1070" s="36">
        <v>0</v>
      </c>
      <c r="AE1070" s="36">
        <v>87123400</v>
      </c>
      <c r="AF1070" s="36">
        <v>0</v>
      </c>
      <c r="AG1070" s="36">
        <v>0</v>
      </c>
      <c r="AH1070" s="36">
        <v>0</v>
      </c>
      <c r="AI1070" s="36">
        <v>0</v>
      </c>
      <c r="AJ1070" s="36">
        <v>0</v>
      </c>
      <c r="AK1070" s="36">
        <v>0</v>
      </c>
      <c r="AL1070" s="36">
        <v>0</v>
      </c>
      <c r="AM1070" s="36">
        <v>0</v>
      </c>
      <c r="AN1070" s="36">
        <v>87123400</v>
      </c>
      <c r="AO1070" s="36">
        <v>0</v>
      </c>
      <c r="AP1070" s="36">
        <v>0</v>
      </c>
      <c r="AQ1070" s="36">
        <v>0</v>
      </c>
      <c r="AR1070" s="36">
        <v>0</v>
      </c>
      <c r="AS1070" s="36">
        <v>0</v>
      </c>
      <c r="AT1070" s="36">
        <v>0</v>
      </c>
      <c r="AU1070" s="36">
        <v>0</v>
      </c>
      <c r="AV1070" s="36">
        <v>0</v>
      </c>
      <c r="AW1070" s="36">
        <v>0</v>
      </c>
      <c r="AX1070" s="36">
        <v>0</v>
      </c>
      <c r="AY1070" s="36">
        <v>0</v>
      </c>
      <c r="AZ1070" s="36">
        <v>0</v>
      </c>
      <c r="BA1070" s="34"/>
      <c r="BB1070" s="34"/>
      <c r="BC1070" s="34"/>
      <c r="BD1070" s="34"/>
      <c r="BE1070" s="11" t="str">
        <f t="shared" si="108"/>
        <v>OK</v>
      </c>
      <c r="BF1070" s="11" t="str">
        <f t="shared" si="109"/>
        <v>OK</v>
      </c>
      <c r="BG1070" s="5">
        <f>+IF(B1070&lt;&gt;"",COUNTBLANK(F1070:AZ1070),0)</f>
        <v>0</v>
      </c>
      <c r="BH1070" s="12">
        <f t="shared" si="110"/>
        <v>87123400</v>
      </c>
      <c r="BI1070" s="12">
        <f t="shared" si="111"/>
        <v>87123400</v>
      </c>
      <c r="BJ1070" s="5">
        <f t="shared" si="112"/>
        <v>0</v>
      </c>
      <c r="BK1070" s="5">
        <f t="shared" si="113"/>
        <v>0</v>
      </c>
      <c r="BL1070" s="2">
        <v>5</v>
      </c>
      <c r="BM1070" s="2">
        <v>2710</v>
      </c>
      <c r="BN1070" s="2">
        <v>1</v>
      </c>
      <c r="BO1070" s="16">
        <v>1</v>
      </c>
      <c r="BP1070" s="2">
        <v>19</v>
      </c>
      <c r="BQ1070" s="2">
        <v>23</v>
      </c>
      <c r="BT1070" s="40"/>
      <c r="BU1070" s="40"/>
      <c r="BV1070" s="40"/>
      <c r="BW1070" s="40"/>
      <c r="BX1070" s="40"/>
      <c r="BY1070" s="40"/>
      <c r="BZ1070" s="40"/>
      <c r="CA1070" s="40"/>
    </row>
    <row r="1071" spans="1:79" ht="110.4">
      <c r="A1071" s="49" t="s">
        <v>3974</v>
      </c>
      <c r="B1071" s="37" t="s">
        <v>1428</v>
      </c>
      <c r="C1071" s="31" t="s">
        <v>415</v>
      </c>
      <c r="D1071" s="31" t="s">
        <v>402</v>
      </c>
      <c r="E1071" s="22" t="s">
        <v>4087</v>
      </c>
      <c r="F1071" s="23" t="s">
        <v>4088</v>
      </c>
      <c r="G1071" s="23" t="s">
        <v>4089</v>
      </c>
      <c r="H1071" s="23" t="s">
        <v>4091</v>
      </c>
      <c r="I1071" s="23">
        <v>81111508</v>
      </c>
      <c r="J1071" s="23" t="s">
        <v>408</v>
      </c>
      <c r="K1071" s="23" t="s">
        <v>1486</v>
      </c>
      <c r="L1071" s="23" t="s">
        <v>3205</v>
      </c>
      <c r="M1071" s="24" t="s">
        <v>1477</v>
      </c>
      <c r="N1071" s="24" t="s">
        <v>421</v>
      </c>
      <c r="O1071" s="24" t="s">
        <v>421</v>
      </c>
      <c r="P1071" s="24">
        <v>11</v>
      </c>
      <c r="Q1071" s="24" t="s">
        <v>1559</v>
      </c>
      <c r="R1071" s="24" t="s">
        <v>1551</v>
      </c>
      <c r="S1071" s="25">
        <v>102212000</v>
      </c>
      <c r="T1071" s="25">
        <v>102212000</v>
      </c>
      <c r="U1071" s="24" t="s">
        <v>1560</v>
      </c>
      <c r="V1071" s="24" t="s">
        <v>1561</v>
      </c>
      <c r="W1071" s="23" t="s">
        <v>256</v>
      </c>
      <c r="X1071" s="23" t="s">
        <v>1612</v>
      </c>
      <c r="Y1071" s="23" t="s">
        <v>1615</v>
      </c>
      <c r="Z1071" s="23" t="s">
        <v>1804</v>
      </c>
      <c r="AA1071" s="23" t="s">
        <v>1820</v>
      </c>
      <c r="AB1071" s="23" t="s">
        <v>1824</v>
      </c>
      <c r="AC1071" s="36">
        <v>0</v>
      </c>
      <c r="AD1071" s="36">
        <v>0</v>
      </c>
      <c r="AE1071" s="36">
        <v>102212000</v>
      </c>
      <c r="AF1071" s="36">
        <v>0</v>
      </c>
      <c r="AG1071" s="36">
        <v>0</v>
      </c>
      <c r="AH1071" s="36">
        <v>9292000</v>
      </c>
      <c r="AI1071" s="36">
        <v>0</v>
      </c>
      <c r="AJ1071" s="36">
        <v>9292000</v>
      </c>
      <c r="AK1071" s="36">
        <v>0</v>
      </c>
      <c r="AL1071" s="36">
        <v>9292000</v>
      </c>
      <c r="AM1071" s="36">
        <v>0</v>
      </c>
      <c r="AN1071" s="36">
        <v>9292000</v>
      </c>
      <c r="AO1071" s="36">
        <v>0</v>
      </c>
      <c r="AP1071" s="36">
        <v>9292000</v>
      </c>
      <c r="AQ1071" s="36">
        <v>0</v>
      </c>
      <c r="AR1071" s="36">
        <v>9292000</v>
      </c>
      <c r="AS1071" s="36">
        <v>0</v>
      </c>
      <c r="AT1071" s="36">
        <v>9292000</v>
      </c>
      <c r="AU1071" s="36">
        <v>0</v>
      </c>
      <c r="AV1071" s="36">
        <v>9292000</v>
      </c>
      <c r="AW1071" s="36">
        <v>0</v>
      </c>
      <c r="AX1071" s="36">
        <v>9292000</v>
      </c>
      <c r="AY1071" s="36">
        <v>0</v>
      </c>
      <c r="AZ1071" s="36">
        <v>18584000</v>
      </c>
      <c r="BA1071" s="34"/>
      <c r="BB1071" s="34"/>
      <c r="BC1071" s="34"/>
      <c r="BD1071" s="34"/>
      <c r="BE1071" s="11" t="str">
        <f t="shared" si="108"/>
        <v>OK</v>
      </c>
      <c r="BF1071" s="11" t="str">
        <f t="shared" si="109"/>
        <v>OK</v>
      </c>
      <c r="BG1071" s="5">
        <f>+IF(B1071&lt;&gt;"",COUNTBLANK(F1071:AZ1071),0)</f>
        <v>0</v>
      </c>
      <c r="BH1071" s="12">
        <f t="shared" si="110"/>
        <v>102212000</v>
      </c>
      <c r="BI1071" s="12">
        <f t="shared" si="111"/>
        <v>102212000</v>
      </c>
      <c r="BJ1071" s="5">
        <f t="shared" si="112"/>
        <v>0</v>
      </c>
      <c r="BK1071" s="5">
        <f t="shared" si="113"/>
        <v>0</v>
      </c>
      <c r="BL1071" s="2">
        <v>5</v>
      </c>
      <c r="BM1071" s="2">
        <v>2720</v>
      </c>
      <c r="BN1071" s="2">
        <v>1</v>
      </c>
      <c r="BO1071" s="16">
        <v>1</v>
      </c>
      <c r="BP1071" s="2">
        <v>22</v>
      </c>
      <c r="BQ1071" s="2">
        <v>1</v>
      </c>
      <c r="BT1071" s="40"/>
      <c r="BU1071" s="40"/>
      <c r="BV1071" s="40"/>
      <c r="BW1071" s="40"/>
      <c r="BX1071" s="40"/>
      <c r="BY1071" s="40"/>
      <c r="BZ1071" s="40"/>
      <c r="CA1071" s="40"/>
    </row>
    <row r="1072" spans="1:79" ht="124.2">
      <c r="A1072" s="49" t="s">
        <v>3974</v>
      </c>
      <c r="B1072" s="37" t="s">
        <v>1429</v>
      </c>
      <c r="C1072" s="31" t="s">
        <v>415</v>
      </c>
      <c r="D1072" s="31" t="s">
        <v>402</v>
      </c>
      <c r="E1072" s="22" t="s">
        <v>4087</v>
      </c>
      <c r="F1072" s="23" t="s">
        <v>4088</v>
      </c>
      <c r="G1072" s="23" t="s">
        <v>4089</v>
      </c>
      <c r="H1072" s="23" t="s">
        <v>4091</v>
      </c>
      <c r="I1072" s="23">
        <v>81111508</v>
      </c>
      <c r="J1072" s="23" t="s">
        <v>408</v>
      </c>
      <c r="K1072" s="23" t="s">
        <v>1486</v>
      </c>
      <c r="L1072" s="23" t="s">
        <v>3216</v>
      </c>
      <c r="M1072" s="24" t="s">
        <v>1477</v>
      </c>
      <c r="N1072" s="24" t="s">
        <v>421</v>
      </c>
      <c r="O1072" s="24" t="s">
        <v>421</v>
      </c>
      <c r="P1072" s="24">
        <v>11</v>
      </c>
      <c r="Q1072" s="24" t="s">
        <v>1559</v>
      </c>
      <c r="R1072" s="24" t="s">
        <v>1551</v>
      </c>
      <c r="S1072" s="25">
        <v>142874600</v>
      </c>
      <c r="T1072" s="25">
        <v>142874600</v>
      </c>
      <c r="U1072" s="24" t="s">
        <v>1560</v>
      </c>
      <c r="V1072" s="24" t="s">
        <v>1561</v>
      </c>
      <c r="W1072" s="23" t="s">
        <v>256</v>
      </c>
      <c r="X1072" s="23" t="s">
        <v>1612</v>
      </c>
      <c r="Y1072" s="23" t="s">
        <v>1615</v>
      </c>
      <c r="Z1072" s="23" t="s">
        <v>1808</v>
      </c>
      <c r="AA1072" s="23" t="s">
        <v>1820</v>
      </c>
      <c r="AB1072" s="23" t="s">
        <v>1824</v>
      </c>
      <c r="AC1072" s="36">
        <v>0</v>
      </c>
      <c r="AD1072" s="36">
        <v>0</v>
      </c>
      <c r="AE1072" s="36">
        <v>142874600</v>
      </c>
      <c r="AF1072" s="36">
        <v>0</v>
      </c>
      <c r="AG1072" s="36">
        <v>0</v>
      </c>
      <c r="AH1072" s="36">
        <v>12988600</v>
      </c>
      <c r="AI1072" s="36">
        <v>0</v>
      </c>
      <c r="AJ1072" s="36">
        <v>12988600</v>
      </c>
      <c r="AK1072" s="36">
        <v>0</v>
      </c>
      <c r="AL1072" s="36">
        <v>12988600</v>
      </c>
      <c r="AM1072" s="36">
        <v>0</v>
      </c>
      <c r="AN1072" s="36">
        <v>12988600</v>
      </c>
      <c r="AO1072" s="36">
        <v>0</v>
      </c>
      <c r="AP1072" s="36">
        <v>12988600</v>
      </c>
      <c r="AQ1072" s="36">
        <v>0</v>
      </c>
      <c r="AR1072" s="36">
        <v>12988600</v>
      </c>
      <c r="AS1072" s="36">
        <v>0</v>
      </c>
      <c r="AT1072" s="36">
        <v>12988600</v>
      </c>
      <c r="AU1072" s="36">
        <v>0</v>
      </c>
      <c r="AV1072" s="36">
        <v>12988600</v>
      </c>
      <c r="AW1072" s="36">
        <v>0</v>
      </c>
      <c r="AX1072" s="36">
        <v>12988600</v>
      </c>
      <c r="AY1072" s="36">
        <v>0</v>
      </c>
      <c r="AZ1072" s="36">
        <v>25977200</v>
      </c>
      <c r="BA1072" s="34"/>
      <c r="BB1072" s="34"/>
      <c r="BC1072" s="34"/>
      <c r="BD1072" s="34"/>
      <c r="BE1072" s="11" t="str">
        <f t="shared" si="108"/>
        <v>OK</v>
      </c>
      <c r="BF1072" s="11" t="str">
        <f t="shared" si="109"/>
        <v>OK</v>
      </c>
      <c r="BG1072" s="5">
        <f>+IF(B1072&lt;&gt;"",COUNTBLANK(F1072:AZ1072),0)</f>
        <v>0</v>
      </c>
      <c r="BH1072" s="12">
        <f t="shared" si="110"/>
        <v>142874600</v>
      </c>
      <c r="BI1072" s="12">
        <f t="shared" si="111"/>
        <v>142874600</v>
      </c>
      <c r="BJ1072" s="5">
        <f t="shared" si="112"/>
        <v>0</v>
      </c>
      <c r="BK1072" s="5">
        <f t="shared" si="113"/>
        <v>0</v>
      </c>
      <c r="BL1072" s="2">
        <v>5</v>
      </c>
      <c r="BM1072" s="2">
        <v>2720</v>
      </c>
      <c r="BN1072" s="2">
        <v>1</v>
      </c>
      <c r="BO1072" s="16">
        <v>1</v>
      </c>
      <c r="BP1072" s="2">
        <v>22</v>
      </c>
      <c r="BQ1072" s="2">
        <v>2</v>
      </c>
      <c r="BT1072" s="40"/>
      <c r="BU1072" s="40"/>
      <c r="BV1072" s="40"/>
      <c r="BW1072" s="40"/>
      <c r="BX1072" s="40"/>
      <c r="BY1072" s="40"/>
      <c r="BZ1072" s="40"/>
      <c r="CA1072" s="40"/>
    </row>
    <row r="1073" spans="1:79" ht="138">
      <c r="A1073" s="49" t="s">
        <v>3974</v>
      </c>
      <c r="B1073" s="37" t="s">
        <v>1430</v>
      </c>
      <c r="C1073" s="31" t="s">
        <v>415</v>
      </c>
      <c r="D1073" s="31" t="s">
        <v>402</v>
      </c>
      <c r="E1073" s="22" t="s">
        <v>4087</v>
      </c>
      <c r="F1073" s="23" t="s">
        <v>4088</v>
      </c>
      <c r="G1073" s="23" t="s">
        <v>4089</v>
      </c>
      <c r="H1073" s="23" t="s">
        <v>4091</v>
      </c>
      <c r="I1073" s="23">
        <v>81111508</v>
      </c>
      <c r="J1073" s="23" t="s">
        <v>408</v>
      </c>
      <c r="K1073" s="23" t="s">
        <v>1486</v>
      </c>
      <c r="L1073" s="23" t="s">
        <v>3227</v>
      </c>
      <c r="M1073" s="24" t="s">
        <v>1477</v>
      </c>
      <c r="N1073" s="24" t="s">
        <v>421</v>
      </c>
      <c r="O1073" s="24" t="s">
        <v>421</v>
      </c>
      <c r="P1073" s="24">
        <v>11</v>
      </c>
      <c r="Q1073" s="24" t="s">
        <v>1559</v>
      </c>
      <c r="R1073" s="24" t="s">
        <v>1551</v>
      </c>
      <c r="S1073" s="25">
        <v>142874600</v>
      </c>
      <c r="T1073" s="25">
        <v>142874600</v>
      </c>
      <c r="U1073" s="24" t="s">
        <v>1560</v>
      </c>
      <c r="V1073" s="24" t="s">
        <v>1561</v>
      </c>
      <c r="W1073" s="23" t="s">
        <v>256</v>
      </c>
      <c r="X1073" s="23" t="s">
        <v>1612</v>
      </c>
      <c r="Y1073" s="23" t="s">
        <v>1615</v>
      </c>
      <c r="Z1073" s="23" t="s">
        <v>1812</v>
      </c>
      <c r="AA1073" s="23" t="s">
        <v>1820</v>
      </c>
      <c r="AB1073" s="23" t="s">
        <v>1824</v>
      </c>
      <c r="AC1073" s="36">
        <v>0</v>
      </c>
      <c r="AD1073" s="36">
        <v>0</v>
      </c>
      <c r="AE1073" s="36">
        <v>142874600</v>
      </c>
      <c r="AF1073" s="36">
        <v>0</v>
      </c>
      <c r="AG1073" s="36">
        <v>0</v>
      </c>
      <c r="AH1073" s="36">
        <v>12988600</v>
      </c>
      <c r="AI1073" s="36">
        <v>0</v>
      </c>
      <c r="AJ1073" s="36">
        <v>12988600</v>
      </c>
      <c r="AK1073" s="36">
        <v>0</v>
      </c>
      <c r="AL1073" s="36">
        <v>12988600</v>
      </c>
      <c r="AM1073" s="36">
        <v>0</v>
      </c>
      <c r="AN1073" s="36">
        <v>12988600</v>
      </c>
      <c r="AO1073" s="36">
        <v>0</v>
      </c>
      <c r="AP1073" s="36">
        <v>12988600</v>
      </c>
      <c r="AQ1073" s="36">
        <v>0</v>
      </c>
      <c r="AR1073" s="36">
        <v>12988600</v>
      </c>
      <c r="AS1073" s="36">
        <v>0</v>
      </c>
      <c r="AT1073" s="36">
        <v>12988600</v>
      </c>
      <c r="AU1073" s="36">
        <v>0</v>
      </c>
      <c r="AV1073" s="36">
        <v>12988600</v>
      </c>
      <c r="AW1073" s="36">
        <v>0</v>
      </c>
      <c r="AX1073" s="36">
        <v>12988600</v>
      </c>
      <c r="AY1073" s="36">
        <v>0</v>
      </c>
      <c r="AZ1073" s="36">
        <v>25977200</v>
      </c>
      <c r="BA1073" s="34"/>
      <c r="BB1073" s="34"/>
      <c r="BC1073" s="34"/>
      <c r="BD1073" s="34"/>
      <c r="BE1073" s="11" t="str">
        <f t="shared" si="108"/>
        <v>OK</v>
      </c>
      <c r="BF1073" s="11" t="str">
        <f t="shared" si="109"/>
        <v>OK</v>
      </c>
      <c r="BG1073" s="5">
        <f>+IF(B1073&lt;&gt;"",COUNTBLANK(F1073:AZ1073),0)</f>
        <v>0</v>
      </c>
      <c r="BH1073" s="12">
        <f t="shared" si="110"/>
        <v>142874600</v>
      </c>
      <c r="BI1073" s="12">
        <f t="shared" si="111"/>
        <v>142874600</v>
      </c>
      <c r="BJ1073" s="5">
        <f t="shared" si="112"/>
        <v>0</v>
      </c>
      <c r="BK1073" s="5">
        <f t="shared" si="113"/>
        <v>0</v>
      </c>
      <c r="BL1073" s="2">
        <v>5</v>
      </c>
      <c r="BM1073" s="2">
        <v>2720</v>
      </c>
      <c r="BN1073" s="2">
        <v>1</v>
      </c>
      <c r="BO1073" s="16">
        <v>1</v>
      </c>
      <c r="BP1073" s="2">
        <v>22</v>
      </c>
      <c r="BQ1073" s="2">
        <v>3</v>
      </c>
      <c r="BT1073" s="40"/>
      <c r="BU1073" s="40"/>
      <c r="BV1073" s="40"/>
      <c r="BW1073" s="40"/>
      <c r="BX1073" s="40"/>
      <c r="BY1073" s="40"/>
      <c r="BZ1073" s="40"/>
      <c r="CA1073" s="40"/>
    </row>
    <row r="1074" spans="1:79" ht="110.4">
      <c r="A1074" s="49" t="s">
        <v>3974</v>
      </c>
      <c r="B1074" s="37" t="s">
        <v>1431</v>
      </c>
      <c r="C1074" s="31" t="s">
        <v>415</v>
      </c>
      <c r="D1074" s="31" t="s">
        <v>402</v>
      </c>
      <c r="E1074" s="22" t="s">
        <v>4087</v>
      </c>
      <c r="F1074" s="23" t="s">
        <v>4088</v>
      </c>
      <c r="G1074" s="23" t="s">
        <v>4089</v>
      </c>
      <c r="H1074" s="23" t="s">
        <v>4091</v>
      </c>
      <c r="I1074" s="23">
        <v>81111508</v>
      </c>
      <c r="J1074" s="23" t="s">
        <v>408</v>
      </c>
      <c r="K1074" s="23" t="s">
        <v>1486</v>
      </c>
      <c r="L1074" s="23" t="s">
        <v>3238</v>
      </c>
      <c r="M1074" s="24" t="s">
        <v>1477</v>
      </c>
      <c r="N1074" s="24" t="s">
        <v>421</v>
      </c>
      <c r="O1074" s="24" t="s">
        <v>421</v>
      </c>
      <c r="P1074" s="24">
        <v>11</v>
      </c>
      <c r="Q1074" s="24" t="s">
        <v>1559</v>
      </c>
      <c r="R1074" s="24" t="s">
        <v>1551</v>
      </c>
      <c r="S1074" s="25">
        <v>157762000</v>
      </c>
      <c r="T1074" s="25">
        <v>157762000</v>
      </c>
      <c r="U1074" s="24" t="s">
        <v>1560</v>
      </c>
      <c r="V1074" s="24" t="s">
        <v>1561</v>
      </c>
      <c r="W1074" s="23" t="s">
        <v>256</v>
      </c>
      <c r="X1074" s="23" t="s">
        <v>1612</v>
      </c>
      <c r="Y1074" s="23" t="s">
        <v>1615</v>
      </c>
      <c r="Z1074" s="23" t="s">
        <v>1809</v>
      </c>
      <c r="AA1074" s="23" t="s">
        <v>1820</v>
      </c>
      <c r="AB1074" s="23" t="s">
        <v>1824</v>
      </c>
      <c r="AC1074" s="36">
        <v>0</v>
      </c>
      <c r="AD1074" s="36">
        <v>0</v>
      </c>
      <c r="AE1074" s="36">
        <v>157762000</v>
      </c>
      <c r="AF1074" s="36">
        <v>0</v>
      </c>
      <c r="AG1074" s="36">
        <v>0</v>
      </c>
      <c r="AH1074" s="36">
        <v>14342000</v>
      </c>
      <c r="AI1074" s="36">
        <v>0</v>
      </c>
      <c r="AJ1074" s="36">
        <v>14342000</v>
      </c>
      <c r="AK1074" s="36">
        <v>0</v>
      </c>
      <c r="AL1074" s="36">
        <v>14342000</v>
      </c>
      <c r="AM1074" s="36">
        <v>0</v>
      </c>
      <c r="AN1074" s="36">
        <v>14342000</v>
      </c>
      <c r="AO1074" s="36">
        <v>0</v>
      </c>
      <c r="AP1074" s="36">
        <v>14342000</v>
      </c>
      <c r="AQ1074" s="36">
        <v>0</v>
      </c>
      <c r="AR1074" s="36">
        <v>14342000</v>
      </c>
      <c r="AS1074" s="36">
        <v>0</v>
      </c>
      <c r="AT1074" s="36">
        <v>14342000</v>
      </c>
      <c r="AU1074" s="36">
        <v>0</v>
      </c>
      <c r="AV1074" s="36">
        <v>14342000</v>
      </c>
      <c r="AW1074" s="36">
        <v>0</v>
      </c>
      <c r="AX1074" s="36">
        <v>14342000</v>
      </c>
      <c r="AY1074" s="36">
        <v>0</v>
      </c>
      <c r="AZ1074" s="36">
        <v>28684000</v>
      </c>
      <c r="BA1074" s="34"/>
      <c r="BB1074" s="34"/>
      <c r="BC1074" s="34"/>
      <c r="BD1074" s="34"/>
      <c r="BE1074" s="11" t="str">
        <f t="shared" si="108"/>
        <v>OK</v>
      </c>
      <c r="BF1074" s="11" t="str">
        <f t="shared" si="109"/>
        <v>OK</v>
      </c>
      <c r="BG1074" s="5">
        <f>+IF(B1074&lt;&gt;"",COUNTBLANK(F1074:AZ1074),0)</f>
        <v>0</v>
      </c>
      <c r="BH1074" s="12">
        <f t="shared" si="110"/>
        <v>157762000</v>
      </c>
      <c r="BI1074" s="12">
        <f t="shared" si="111"/>
        <v>157762000</v>
      </c>
      <c r="BJ1074" s="5">
        <f t="shared" si="112"/>
        <v>0</v>
      </c>
      <c r="BK1074" s="5">
        <f t="shared" si="113"/>
        <v>0</v>
      </c>
      <c r="BL1074" s="2">
        <v>5</v>
      </c>
      <c r="BM1074" s="2">
        <v>2720</v>
      </c>
      <c r="BN1074" s="2">
        <v>1</v>
      </c>
      <c r="BO1074" s="16">
        <v>1</v>
      </c>
      <c r="BP1074" s="2">
        <v>22</v>
      </c>
      <c r="BQ1074" s="2">
        <v>4</v>
      </c>
      <c r="BT1074" s="40"/>
      <c r="BU1074" s="40"/>
      <c r="BV1074" s="40"/>
      <c r="BW1074" s="40"/>
      <c r="BX1074" s="40"/>
      <c r="BY1074" s="40"/>
      <c r="BZ1074" s="40"/>
      <c r="CA1074" s="40"/>
    </row>
    <row r="1075" spans="1:79" ht="124.2">
      <c r="A1075" s="49" t="s">
        <v>3974</v>
      </c>
      <c r="B1075" s="37" t="s">
        <v>1432</v>
      </c>
      <c r="C1075" s="31" t="s">
        <v>415</v>
      </c>
      <c r="D1075" s="31" t="s">
        <v>402</v>
      </c>
      <c r="E1075" s="22" t="s">
        <v>4087</v>
      </c>
      <c r="F1075" s="23" t="s">
        <v>4088</v>
      </c>
      <c r="G1075" s="23" t="s">
        <v>4089</v>
      </c>
      <c r="H1075" s="23" t="s">
        <v>4091</v>
      </c>
      <c r="I1075" s="23">
        <v>81111508</v>
      </c>
      <c r="J1075" s="23" t="s">
        <v>408</v>
      </c>
      <c r="K1075" s="23" t="s">
        <v>1486</v>
      </c>
      <c r="L1075" s="23" t="s">
        <v>3239</v>
      </c>
      <c r="M1075" s="24" t="s">
        <v>1477</v>
      </c>
      <c r="N1075" s="24" t="s">
        <v>422</v>
      </c>
      <c r="O1075" s="24" t="s">
        <v>418</v>
      </c>
      <c r="P1075" s="24">
        <v>9</v>
      </c>
      <c r="Q1075" s="24" t="s">
        <v>1559</v>
      </c>
      <c r="R1075" s="24" t="s">
        <v>1551</v>
      </c>
      <c r="S1075" s="25">
        <v>3069942200</v>
      </c>
      <c r="T1075" s="25">
        <v>3069942200</v>
      </c>
      <c r="U1075" s="24" t="s">
        <v>1560</v>
      </c>
      <c r="V1075" s="24" t="s">
        <v>1561</v>
      </c>
      <c r="W1075" s="23" t="s">
        <v>256</v>
      </c>
      <c r="X1075" s="23" t="s">
        <v>1612</v>
      </c>
      <c r="Y1075" s="23" t="s">
        <v>1615</v>
      </c>
      <c r="Z1075" s="23" t="s">
        <v>1811</v>
      </c>
      <c r="AA1075" s="23" t="s">
        <v>1820</v>
      </c>
      <c r="AB1075" s="23" t="s">
        <v>1824</v>
      </c>
      <c r="AC1075" s="36">
        <v>0</v>
      </c>
      <c r="AD1075" s="36">
        <v>0</v>
      </c>
      <c r="AE1075" s="36">
        <v>0</v>
      </c>
      <c r="AF1075" s="36">
        <v>0</v>
      </c>
      <c r="AG1075" s="36">
        <v>0</v>
      </c>
      <c r="AH1075" s="36">
        <v>0</v>
      </c>
      <c r="AI1075" s="36">
        <v>3069942200</v>
      </c>
      <c r="AJ1075" s="36">
        <v>0</v>
      </c>
      <c r="AK1075" s="36">
        <v>0</v>
      </c>
      <c r="AL1075" s="36">
        <v>0</v>
      </c>
      <c r="AM1075" s="36">
        <v>0</v>
      </c>
      <c r="AN1075" s="36">
        <v>0</v>
      </c>
      <c r="AO1075" s="36">
        <v>0</v>
      </c>
      <c r="AP1075" s="36">
        <v>3069942200</v>
      </c>
      <c r="AQ1075" s="36">
        <v>0</v>
      </c>
      <c r="AR1075" s="36">
        <v>0</v>
      </c>
      <c r="AS1075" s="36">
        <v>0</v>
      </c>
      <c r="AT1075" s="36">
        <v>0</v>
      </c>
      <c r="AU1075" s="36">
        <v>0</v>
      </c>
      <c r="AV1075" s="36">
        <v>0</v>
      </c>
      <c r="AW1075" s="36">
        <v>0</v>
      </c>
      <c r="AX1075" s="36">
        <v>0</v>
      </c>
      <c r="AY1075" s="36">
        <v>0</v>
      </c>
      <c r="AZ1075" s="36">
        <v>0</v>
      </c>
      <c r="BA1075" s="34"/>
      <c r="BB1075" s="34"/>
      <c r="BC1075" s="34"/>
      <c r="BD1075" s="34"/>
      <c r="BE1075" s="11" t="str">
        <f t="shared" si="108"/>
        <v>OK</v>
      </c>
      <c r="BF1075" s="11" t="str">
        <f t="shared" si="109"/>
        <v>OK</v>
      </c>
      <c r="BG1075" s="5">
        <f>+IF(B1075&lt;&gt;"",COUNTBLANK(F1075:AZ1075),0)</f>
        <v>0</v>
      </c>
      <c r="BH1075" s="12">
        <f t="shared" si="110"/>
        <v>3069942200</v>
      </c>
      <c r="BI1075" s="12">
        <f t="shared" si="111"/>
        <v>3069942200</v>
      </c>
      <c r="BJ1075" s="5">
        <f t="shared" si="112"/>
        <v>0</v>
      </c>
      <c r="BK1075" s="5">
        <f t="shared" si="113"/>
        <v>0</v>
      </c>
      <c r="BL1075" s="2">
        <v>5</v>
      </c>
      <c r="BM1075" s="2">
        <v>2720</v>
      </c>
      <c r="BN1075" s="2">
        <v>1</v>
      </c>
      <c r="BO1075" s="16">
        <v>1</v>
      </c>
      <c r="BP1075" s="2">
        <v>22</v>
      </c>
      <c r="BQ1075" s="2">
        <v>5</v>
      </c>
      <c r="BT1075" s="40"/>
      <c r="BU1075" s="40"/>
      <c r="BV1075" s="40"/>
      <c r="BW1075" s="40"/>
      <c r="BX1075" s="40"/>
      <c r="BY1075" s="40"/>
      <c r="BZ1075" s="40"/>
      <c r="CA1075" s="40"/>
    </row>
    <row r="1076" spans="1:79" ht="138">
      <c r="A1076" s="49" t="s">
        <v>3974</v>
      </c>
      <c r="B1076" s="37" t="s">
        <v>1433</v>
      </c>
      <c r="C1076" s="31" t="s">
        <v>415</v>
      </c>
      <c r="D1076" s="31" t="s">
        <v>402</v>
      </c>
      <c r="E1076" s="22" t="s">
        <v>4087</v>
      </c>
      <c r="F1076" s="23" t="s">
        <v>4088</v>
      </c>
      <c r="G1076" s="23" t="s">
        <v>4089</v>
      </c>
      <c r="H1076" s="23" t="s">
        <v>4091</v>
      </c>
      <c r="I1076" s="23">
        <v>81111508</v>
      </c>
      <c r="J1076" s="23" t="s">
        <v>408</v>
      </c>
      <c r="K1076" s="23" t="s">
        <v>1486</v>
      </c>
      <c r="L1076" s="23" t="s">
        <v>3240</v>
      </c>
      <c r="M1076" s="24" t="s">
        <v>1477</v>
      </c>
      <c r="N1076" s="24" t="s">
        <v>421</v>
      </c>
      <c r="O1076" s="24" t="s">
        <v>421</v>
      </c>
      <c r="P1076" s="24">
        <v>11</v>
      </c>
      <c r="Q1076" s="24" t="s">
        <v>1559</v>
      </c>
      <c r="R1076" s="24" t="s">
        <v>1551</v>
      </c>
      <c r="S1076" s="25">
        <v>141460000</v>
      </c>
      <c r="T1076" s="25">
        <v>141460000</v>
      </c>
      <c r="U1076" s="24" t="s">
        <v>1560</v>
      </c>
      <c r="V1076" s="24" t="s">
        <v>1561</v>
      </c>
      <c r="W1076" s="23" t="s">
        <v>256</v>
      </c>
      <c r="X1076" s="23" t="s">
        <v>1612</v>
      </c>
      <c r="Y1076" s="23" t="s">
        <v>1615</v>
      </c>
      <c r="Z1076" s="23" t="s">
        <v>1812</v>
      </c>
      <c r="AA1076" s="23" t="s">
        <v>1820</v>
      </c>
      <c r="AB1076" s="23" t="s">
        <v>1824</v>
      </c>
      <c r="AC1076" s="36">
        <v>0</v>
      </c>
      <c r="AD1076" s="36">
        <v>0</v>
      </c>
      <c r="AE1076" s="36">
        <v>141460000</v>
      </c>
      <c r="AF1076" s="36">
        <v>0</v>
      </c>
      <c r="AG1076" s="36">
        <v>0</v>
      </c>
      <c r="AH1076" s="36">
        <v>12860000</v>
      </c>
      <c r="AI1076" s="36">
        <v>0</v>
      </c>
      <c r="AJ1076" s="36">
        <v>12860000</v>
      </c>
      <c r="AK1076" s="36">
        <v>0</v>
      </c>
      <c r="AL1076" s="36">
        <v>12860000</v>
      </c>
      <c r="AM1076" s="36">
        <v>0</v>
      </c>
      <c r="AN1076" s="36">
        <v>12860000</v>
      </c>
      <c r="AO1076" s="36">
        <v>0</v>
      </c>
      <c r="AP1076" s="36">
        <v>12860000</v>
      </c>
      <c r="AQ1076" s="36">
        <v>0</v>
      </c>
      <c r="AR1076" s="36">
        <v>12860000</v>
      </c>
      <c r="AS1076" s="36">
        <v>0</v>
      </c>
      <c r="AT1076" s="36">
        <v>12860000</v>
      </c>
      <c r="AU1076" s="36">
        <v>0</v>
      </c>
      <c r="AV1076" s="36">
        <v>12860000</v>
      </c>
      <c r="AW1076" s="36">
        <v>0</v>
      </c>
      <c r="AX1076" s="36">
        <v>12860000</v>
      </c>
      <c r="AY1076" s="36">
        <v>0</v>
      </c>
      <c r="AZ1076" s="36">
        <v>25720000</v>
      </c>
      <c r="BA1076" s="34"/>
      <c r="BB1076" s="34"/>
      <c r="BC1076" s="34"/>
      <c r="BD1076" s="34"/>
      <c r="BE1076" s="11" t="str">
        <f t="shared" si="108"/>
        <v>OK</v>
      </c>
      <c r="BF1076" s="11" t="str">
        <f t="shared" si="109"/>
        <v>OK</v>
      </c>
      <c r="BG1076" s="5">
        <f>+IF(B1076&lt;&gt;"",COUNTBLANK(F1076:AZ1076),0)</f>
        <v>0</v>
      </c>
      <c r="BH1076" s="12">
        <f t="shared" si="110"/>
        <v>141460000</v>
      </c>
      <c r="BI1076" s="12">
        <f t="shared" si="111"/>
        <v>141460000</v>
      </c>
      <c r="BJ1076" s="5">
        <f t="shared" si="112"/>
        <v>0</v>
      </c>
      <c r="BK1076" s="5">
        <f t="shared" si="113"/>
        <v>0</v>
      </c>
      <c r="BL1076" s="2">
        <v>5</v>
      </c>
      <c r="BM1076" s="2">
        <v>2720</v>
      </c>
      <c r="BN1076" s="2">
        <v>1</v>
      </c>
      <c r="BO1076" s="16">
        <v>1</v>
      </c>
      <c r="BP1076" s="2">
        <v>22</v>
      </c>
      <c r="BQ1076" s="2">
        <v>6</v>
      </c>
      <c r="BT1076" s="40"/>
      <c r="BU1076" s="40"/>
      <c r="BV1076" s="40"/>
      <c r="BW1076" s="40"/>
      <c r="BX1076" s="40"/>
      <c r="BY1076" s="40"/>
      <c r="BZ1076" s="40"/>
      <c r="CA1076" s="40"/>
    </row>
    <row r="1077" spans="1:79" ht="138">
      <c r="A1077" s="49" t="s">
        <v>3974</v>
      </c>
      <c r="B1077" s="37" t="s">
        <v>1434</v>
      </c>
      <c r="C1077" s="31" t="s">
        <v>415</v>
      </c>
      <c r="D1077" s="31" t="s">
        <v>402</v>
      </c>
      <c r="E1077" s="22" t="s">
        <v>4087</v>
      </c>
      <c r="F1077" s="23" t="s">
        <v>4088</v>
      </c>
      <c r="G1077" s="23" t="s">
        <v>4089</v>
      </c>
      <c r="H1077" s="23" t="s">
        <v>4091</v>
      </c>
      <c r="I1077" s="23">
        <v>81111508</v>
      </c>
      <c r="J1077" s="23" t="s">
        <v>408</v>
      </c>
      <c r="K1077" s="23" t="s">
        <v>1486</v>
      </c>
      <c r="L1077" s="23" t="s">
        <v>3241</v>
      </c>
      <c r="M1077" s="24" t="s">
        <v>1477</v>
      </c>
      <c r="N1077" s="24" t="s">
        <v>421</v>
      </c>
      <c r="O1077" s="24" t="s">
        <v>421</v>
      </c>
      <c r="P1077" s="24">
        <v>11</v>
      </c>
      <c r="Q1077" s="24" t="s">
        <v>1559</v>
      </c>
      <c r="R1077" s="24" t="s">
        <v>1551</v>
      </c>
      <c r="S1077" s="25">
        <v>142874600</v>
      </c>
      <c r="T1077" s="25">
        <v>142874600</v>
      </c>
      <c r="U1077" s="24" t="s">
        <v>1560</v>
      </c>
      <c r="V1077" s="24" t="s">
        <v>1561</v>
      </c>
      <c r="W1077" s="23" t="s">
        <v>256</v>
      </c>
      <c r="X1077" s="23" t="s">
        <v>1612</v>
      </c>
      <c r="Y1077" s="23" t="s">
        <v>1615</v>
      </c>
      <c r="Z1077" s="23" t="s">
        <v>1812</v>
      </c>
      <c r="AA1077" s="23" t="s">
        <v>1820</v>
      </c>
      <c r="AB1077" s="23" t="s">
        <v>1824</v>
      </c>
      <c r="AC1077" s="36">
        <v>0</v>
      </c>
      <c r="AD1077" s="36">
        <v>0</v>
      </c>
      <c r="AE1077" s="36">
        <v>142874600</v>
      </c>
      <c r="AF1077" s="36">
        <v>0</v>
      </c>
      <c r="AG1077" s="36">
        <v>0</v>
      </c>
      <c r="AH1077" s="36">
        <v>12988600</v>
      </c>
      <c r="AI1077" s="36">
        <v>0</v>
      </c>
      <c r="AJ1077" s="36">
        <v>12988600</v>
      </c>
      <c r="AK1077" s="36">
        <v>0</v>
      </c>
      <c r="AL1077" s="36">
        <v>12988600</v>
      </c>
      <c r="AM1077" s="36">
        <v>0</v>
      </c>
      <c r="AN1077" s="36">
        <v>12988600</v>
      </c>
      <c r="AO1077" s="36">
        <v>0</v>
      </c>
      <c r="AP1077" s="36">
        <v>12988600</v>
      </c>
      <c r="AQ1077" s="36">
        <v>0</v>
      </c>
      <c r="AR1077" s="36">
        <v>12988600</v>
      </c>
      <c r="AS1077" s="36">
        <v>0</v>
      </c>
      <c r="AT1077" s="36">
        <v>12988600</v>
      </c>
      <c r="AU1077" s="36">
        <v>0</v>
      </c>
      <c r="AV1077" s="36">
        <v>12988600</v>
      </c>
      <c r="AW1077" s="36">
        <v>0</v>
      </c>
      <c r="AX1077" s="36">
        <v>12988600</v>
      </c>
      <c r="AY1077" s="36">
        <v>0</v>
      </c>
      <c r="AZ1077" s="36">
        <v>25977200</v>
      </c>
      <c r="BA1077" s="34"/>
      <c r="BB1077" s="34"/>
      <c r="BC1077" s="34"/>
      <c r="BD1077" s="34"/>
      <c r="BE1077" s="11" t="str">
        <f t="shared" si="108"/>
        <v>OK</v>
      </c>
      <c r="BF1077" s="11" t="str">
        <f t="shared" si="109"/>
        <v>OK</v>
      </c>
      <c r="BG1077" s="5">
        <f>+IF(B1077&lt;&gt;"",COUNTBLANK(F1077:AZ1077),0)</f>
        <v>0</v>
      </c>
      <c r="BH1077" s="12">
        <f t="shared" si="110"/>
        <v>142874600</v>
      </c>
      <c r="BI1077" s="12">
        <f t="shared" si="111"/>
        <v>142874600</v>
      </c>
      <c r="BJ1077" s="5">
        <f t="shared" si="112"/>
        <v>0</v>
      </c>
      <c r="BK1077" s="5">
        <f t="shared" si="113"/>
        <v>0</v>
      </c>
      <c r="BL1077" s="2">
        <v>5</v>
      </c>
      <c r="BM1077" s="2">
        <v>2720</v>
      </c>
      <c r="BN1077" s="2">
        <v>1</v>
      </c>
      <c r="BO1077" s="16">
        <v>1</v>
      </c>
      <c r="BP1077" s="2">
        <v>22</v>
      </c>
      <c r="BQ1077" s="2">
        <v>7</v>
      </c>
      <c r="BT1077" s="40"/>
      <c r="BU1077" s="40"/>
      <c r="BV1077" s="40"/>
      <c r="BW1077" s="40"/>
      <c r="BX1077" s="40"/>
      <c r="BY1077" s="40"/>
      <c r="BZ1077" s="40"/>
      <c r="CA1077" s="40"/>
    </row>
    <row r="1078" spans="1:79" ht="110.4">
      <c r="A1078" s="49" t="s">
        <v>3974</v>
      </c>
      <c r="B1078" s="37" t="s">
        <v>1435</v>
      </c>
      <c r="C1078" s="31" t="s">
        <v>415</v>
      </c>
      <c r="D1078" s="31" t="s">
        <v>402</v>
      </c>
      <c r="E1078" s="22" t="s">
        <v>4087</v>
      </c>
      <c r="F1078" s="23" t="s">
        <v>4088</v>
      </c>
      <c r="G1078" s="23" t="s">
        <v>4089</v>
      </c>
      <c r="H1078" s="23" t="s">
        <v>4091</v>
      </c>
      <c r="I1078" s="23">
        <v>81111508</v>
      </c>
      <c r="J1078" s="23" t="s">
        <v>407</v>
      </c>
      <c r="K1078" s="23" t="s">
        <v>1486</v>
      </c>
      <c r="L1078" s="23" t="s">
        <v>3242</v>
      </c>
      <c r="M1078" s="24" t="s">
        <v>1477</v>
      </c>
      <c r="N1078" s="24" t="s">
        <v>421</v>
      </c>
      <c r="O1078" s="24" t="s">
        <v>421</v>
      </c>
      <c r="P1078" s="24">
        <v>11</v>
      </c>
      <c r="Q1078" s="24" t="s">
        <v>1559</v>
      </c>
      <c r="R1078" s="24" t="s">
        <v>1551</v>
      </c>
      <c r="S1078" s="25">
        <v>112877600</v>
      </c>
      <c r="T1078" s="25">
        <v>112877600</v>
      </c>
      <c r="U1078" s="24" t="s">
        <v>1560</v>
      </c>
      <c r="V1078" s="24" t="s">
        <v>1561</v>
      </c>
      <c r="W1078" s="23" t="s">
        <v>256</v>
      </c>
      <c r="X1078" s="23" t="s">
        <v>1612</v>
      </c>
      <c r="Y1078" s="23" t="s">
        <v>1615</v>
      </c>
      <c r="Z1078" s="23" t="s">
        <v>1804</v>
      </c>
      <c r="AA1078" s="23" t="s">
        <v>1820</v>
      </c>
      <c r="AB1078" s="23" t="s">
        <v>1824</v>
      </c>
      <c r="AC1078" s="36">
        <v>0</v>
      </c>
      <c r="AD1078" s="36">
        <v>0</v>
      </c>
      <c r="AE1078" s="36">
        <v>112877600</v>
      </c>
      <c r="AF1078" s="36">
        <v>0</v>
      </c>
      <c r="AG1078" s="36">
        <v>0</v>
      </c>
      <c r="AH1078" s="36">
        <v>10261600</v>
      </c>
      <c r="AI1078" s="36">
        <v>0</v>
      </c>
      <c r="AJ1078" s="36">
        <v>10261600</v>
      </c>
      <c r="AK1078" s="36">
        <v>0</v>
      </c>
      <c r="AL1078" s="36">
        <v>10261600</v>
      </c>
      <c r="AM1078" s="36">
        <v>0</v>
      </c>
      <c r="AN1078" s="36">
        <v>10261600</v>
      </c>
      <c r="AO1078" s="36">
        <v>0</v>
      </c>
      <c r="AP1078" s="36">
        <v>10261600</v>
      </c>
      <c r="AQ1078" s="36">
        <v>0</v>
      </c>
      <c r="AR1078" s="36">
        <v>10261600</v>
      </c>
      <c r="AS1078" s="36">
        <v>0</v>
      </c>
      <c r="AT1078" s="36">
        <v>10261600</v>
      </c>
      <c r="AU1078" s="36">
        <v>0</v>
      </c>
      <c r="AV1078" s="36">
        <v>10261600</v>
      </c>
      <c r="AW1078" s="36">
        <v>0</v>
      </c>
      <c r="AX1078" s="36">
        <v>10261600</v>
      </c>
      <c r="AY1078" s="36">
        <v>0</v>
      </c>
      <c r="AZ1078" s="36">
        <v>20523200</v>
      </c>
      <c r="BA1078" s="34"/>
      <c r="BB1078" s="34"/>
      <c r="BC1078" s="34"/>
      <c r="BD1078" s="34"/>
      <c r="BE1078" s="11" t="str">
        <f t="shared" si="108"/>
        <v>OK</v>
      </c>
      <c r="BF1078" s="11" t="str">
        <f t="shared" si="109"/>
        <v>OK</v>
      </c>
      <c r="BG1078" s="5">
        <f>+IF(B1078&lt;&gt;"",COUNTBLANK(F1078:AZ1078),0)</f>
        <v>0</v>
      </c>
      <c r="BH1078" s="12">
        <f t="shared" si="110"/>
        <v>112877600</v>
      </c>
      <c r="BI1078" s="12">
        <f t="shared" si="111"/>
        <v>112877600</v>
      </c>
      <c r="BJ1078" s="5">
        <f t="shared" si="112"/>
        <v>0</v>
      </c>
      <c r="BK1078" s="5">
        <f t="shared" si="113"/>
        <v>0</v>
      </c>
      <c r="BL1078" s="2">
        <v>5</v>
      </c>
      <c r="BM1078" s="2">
        <v>2720</v>
      </c>
      <c r="BN1078" s="2">
        <v>1</v>
      </c>
      <c r="BO1078" s="16">
        <v>1</v>
      </c>
      <c r="BP1078" s="2">
        <v>22</v>
      </c>
      <c r="BQ1078" s="2">
        <v>8</v>
      </c>
      <c r="BT1078" s="40"/>
      <c r="BU1078" s="40"/>
      <c r="BV1078" s="40"/>
      <c r="BW1078" s="40"/>
      <c r="BX1078" s="40"/>
      <c r="BY1078" s="40"/>
      <c r="BZ1078" s="40"/>
      <c r="CA1078" s="40"/>
    </row>
    <row r="1079" spans="1:79" ht="110.4">
      <c r="A1079" s="49" t="s">
        <v>3974</v>
      </c>
      <c r="B1079" s="37" t="s">
        <v>1436</v>
      </c>
      <c r="C1079" s="31" t="s">
        <v>415</v>
      </c>
      <c r="D1079" s="31" t="s">
        <v>402</v>
      </c>
      <c r="E1079" s="22" t="s">
        <v>4087</v>
      </c>
      <c r="F1079" s="23" t="s">
        <v>4088</v>
      </c>
      <c r="G1079" s="23" t="s">
        <v>4089</v>
      </c>
      <c r="H1079" s="23" t="s">
        <v>4091</v>
      </c>
      <c r="I1079" s="23">
        <v>81111508</v>
      </c>
      <c r="J1079" s="23" t="s">
        <v>407</v>
      </c>
      <c r="K1079" s="23" t="s">
        <v>1486</v>
      </c>
      <c r="L1079" s="23" t="s">
        <v>3243</v>
      </c>
      <c r="M1079" s="24" t="s">
        <v>1477</v>
      </c>
      <c r="N1079" s="24" t="s">
        <v>421</v>
      </c>
      <c r="O1079" s="24" t="s">
        <v>421</v>
      </c>
      <c r="P1079" s="24">
        <v>11</v>
      </c>
      <c r="Q1079" s="24" t="s">
        <v>1559</v>
      </c>
      <c r="R1079" s="24" t="s">
        <v>1551</v>
      </c>
      <c r="S1079" s="25">
        <v>112877600</v>
      </c>
      <c r="T1079" s="25">
        <v>112877600</v>
      </c>
      <c r="U1079" s="24" t="s">
        <v>1560</v>
      </c>
      <c r="V1079" s="24" t="s">
        <v>1561</v>
      </c>
      <c r="W1079" s="23" t="s">
        <v>256</v>
      </c>
      <c r="X1079" s="23" t="s">
        <v>1612</v>
      </c>
      <c r="Y1079" s="23" t="s">
        <v>1615</v>
      </c>
      <c r="Z1079" s="23" t="s">
        <v>1804</v>
      </c>
      <c r="AA1079" s="23" t="s">
        <v>1820</v>
      </c>
      <c r="AB1079" s="23" t="s">
        <v>1824</v>
      </c>
      <c r="AC1079" s="36">
        <v>0</v>
      </c>
      <c r="AD1079" s="36">
        <v>0</v>
      </c>
      <c r="AE1079" s="36">
        <v>112877600</v>
      </c>
      <c r="AF1079" s="36">
        <v>0</v>
      </c>
      <c r="AG1079" s="36">
        <v>0</v>
      </c>
      <c r="AH1079" s="36">
        <v>10261600</v>
      </c>
      <c r="AI1079" s="36">
        <v>0</v>
      </c>
      <c r="AJ1079" s="36">
        <v>10261600</v>
      </c>
      <c r="AK1079" s="36">
        <v>0</v>
      </c>
      <c r="AL1079" s="36">
        <v>10261600</v>
      </c>
      <c r="AM1079" s="36">
        <v>0</v>
      </c>
      <c r="AN1079" s="36">
        <v>10261600</v>
      </c>
      <c r="AO1079" s="36">
        <v>0</v>
      </c>
      <c r="AP1079" s="36">
        <v>10261600</v>
      </c>
      <c r="AQ1079" s="36">
        <v>0</v>
      </c>
      <c r="AR1079" s="36">
        <v>10261600</v>
      </c>
      <c r="AS1079" s="36">
        <v>0</v>
      </c>
      <c r="AT1079" s="36">
        <v>10261600</v>
      </c>
      <c r="AU1079" s="36">
        <v>0</v>
      </c>
      <c r="AV1079" s="36">
        <v>10261600</v>
      </c>
      <c r="AW1079" s="36">
        <v>0</v>
      </c>
      <c r="AX1079" s="36">
        <v>10261600</v>
      </c>
      <c r="AY1079" s="36">
        <v>0</v>
      </c>
      <c r="AZ1079" s="36">
        <v>20523200</v>
      </c>
      <c r="BA1079" s="34"/>
      <c r="BB1079" s="34"/>
      <c r="BC1079" s="34"/>
      <c r="BD1079" s="34"/>
      <c r="BE1079" s="11" t="str">
        <f t="shared" si="108"/>
        <v>OK</v>
      </c>
      <c r="BF1079" s="11" t="str">
        <f t="shared" si="109"/>
        <v>OK</v>
      </c>
      <c r="BG1079" s="5">
        <f>+IF(B1079&lt;&gt;"",COUNTBLANK(F1079:AZ1079),0)</f>
        <v>0</v>
      </c>
      <c r="BH1079" s="12">
        <f t="shared" si="110"/>
        <v>112877600</v>
      </c>
      <c r="BI1079" s="12">
        <f t="shared" si="111"/>
        <v>112877600</v>
      </c>
      <c r="BJ1079" s="5">
        <f t="shared" si="112"/>
        <v>0</v>
      </c>
      <c r="BK1079" s="5">
        <f t="shared" si="113"/>
        <v>0</v>
      </c>
      <c r="BL1079" s="2">
        <v>5</v>
      </c>
      <c r="BM1079" s="2">
        <v>2720</v>
      </c>
      <c r="BN1079" s="2">
        <v>1</v>
      </c>
      <c r="BO1079" s="16">
        <v>1</v>
      </c>
      <c r="BP1079" s="2">
        <v>22</v>
      </c>
      <c r="BQ1079" s="2">
        <v>9</v>
      </c>
      <c r="BT1079" s="40"/>
      <c r="BU1079" s="40"/>
      <c r="BV1079" s="40"/>
      <c r="BW1079" s="40"/>
      <c r="BX1079" s="40"/>
      <c r="BY1079" s="40"/>
      <c r="BZ1079" s="40"/>
      <c r="CA1079" s="40"/>
    </row>
    <row r="1080" spans="1:79" ht="110.4">
      <c r="A1080" s="49" t="s">
        <v>3974</v>
      </c>
      <c r="B1080" s="37" t="s">
        <v>1437</v>
      </c>
      <c r="C1080" s="31" t="s">
        <v>415</v>
      </c>
      <c r="D1080" s="31" t="s">
        <v>402</v>
      </c>
      <c r="E1080" s="22" t="s">
        <v>4087</v>
      </c>
      <c r="F1080" s="23" t="s">
        <v>4088</v>
      </c>
      <c r="G1080" s="23" t="s">
        <v>4089</v>
      </c>
      <c r="H1080" s="23" t="s">
        <v>4091</v>
      </c>
      <c r="I1080" s="23">
        <v>81111508</v>
      </c>
      <c r="J1080" s="23" t="s">
        <v>407</v>
      </c>
      <c r="K1080" s="23" t="s">
        <v>1486</v>
      </c>
      <c r="L1080" s="23" t="s">
        <v>3206</v>
      </c>
      <c r="M1080" s="24" t="s">
        <v>1477</v>
      </c>
      <c r="N1080" s="24" t="s">
        <v>421</v>
      </c>
      <c r="O1080" s="24" t="s">
        <v>421</v>
      </c>
      <c r="P1080" s="24">
        <v>11</v>
      </c>
      <c r="Q1080" s="24" t="s">
        <v>1559</v>
      </c>
      <c r="R1080" s="24" t="s">
        <v>1551</v>
      </c>
      <c r="S1080" s="25">
        <v>66770000</v>
      </c>
      <c r="T1080" s="25">
        <v>66770000</v>
      </c>
      <c r="U1080" s="24" t="s">
        <v>1560</v>
      </c>
      <c r="V1080" s="24" t="s">
        <v>1561</v>
      </c>
      <c r="W1080" s="23" t="s">
        <v>256</v>
      </c>
      <c r="X1080" s="23" t="s">
        <v>1612</v>
      </c>
      <c r="Y1080" s="23" t="s">
        <v>1615</v>
      </c>
      <c r="Z1080" s="23" t="s">
        <v>1804</v>
      </c>
      <c r="AA1080" s="23" t="s">
        <v>1820</v>
      </c>
      <c r="AB1080" s="23" t="s">
        <v>1824</v>
      </c>
      <c r="AC1080" s="36">
        <v>0</v>
      </c>
      <c r="AD1080" s="36">
        <v>0</v>
      </c>
      <c r="AE1080" s="36">
        <v>66770000</v>
      </c>
      <c r="AF1080" s="36">
        <v>0</v>
      </c>
      <c r="AG1080" s="36">
        <v>0</v>
      </c>
      <c r="AH1080" s="36">
        <v>6070000</v>
      </c>
      <c r="AI1080" s="36">
        <v>0</v>
      </c>
      <c r="AJ1080" s="36">
        <v>6070000</v>
      </c>
      <c r="AK1080" s="36">
        <v>0</v>
      </c>
      <c r="AL1080" s="36">
        <v>6070000</v>
      </c>
      <c r="AM1080" s="36">
        <v>0</v>
      </c>
      <c r="AN1080" s="36">
        <v>6070000</v>
      </c>
      <c r="AO1080" s="36">
        <v>0</v>
      </c>
      <c r="AP1080" s="36">
        <v>6070000</v>
      </c>
      <c r="AQ1080" s="36">
        <v>0</v>
      </c>
      <c r="AR1080" s="36">
        <v>6070000</v>
      </c>
      <c r="AS1080" s="36">
        <v>0</v>
      </c>
      <c r="AT1080" s="36">
        <v>6070000</v>
      </c>
      <c r="AU1080" s="36">
        <v>0</v>
      </c>
      <c r="AV1080" s="36">
        <v>6070000</v>
      </c>
      <c r="AW1080" s="36">
        <v>0</v>
      </c>
      <c r="AX1080" s="36">
        <v>6070000</v>
      </c>
      <c r="AY1080" s="36">
        <v>0</v>
      </c>
      <c r="AZ1080" s="36">
        <v>12140000</v>
      </c>
      <c r="BA1080" s="34"/>
      <c r="BB1080" s="34"/>
      <c r="BC1080" s="34"/>
      <c r="BD1080" s="34"/>
      <c r="BE1080" s="11" t="str">
        <f t="shared" si="108"/>
        <v>OK</v>
      </c>
      <c r="BF1080" s="11" t="str">
        <f t="shared" si="109"/>
        <v>OK</v>
      </c>
      <c r="BG1080" s="5">
        <f>+IF(B1080&lt;&gt;"",COUNTBLANK(F1080:AZ1080),0)</f>
        <v>0</v>
      </c>
      <c r="BH1080" s="12">
        <f t="shared" si="110"/>
        <v>66770000</v>
      </c>
      <c r="BI1080" s="12">
        <f t="shared" si="111"/>
        <v>66770000</v>
      </c>
      <c r="BJ1080" s="5">
        <f t="shared" si="112"/>
        <v>0</v>
      </c>
      <c r="BK1080" s="5">
        <f t="shared" si="113"/>
        <v>0</v>
      </c>
      <c r="BL1080" s="2">
        <v>5</v>
      </c>
      <c r="BM1080" s="2">
        <v>2720</v>
      </c>
      <c r="BN1080" s="2">
        <v>1</v>
      </c>
      <c r="BO1080" s="16">
        <v>1</v>
      </c>
      <c r="BP1080" s="2">
        <v>22</v>
      </c>
      <c r="BQ1080" s="2">
        <v>10</v>
      </c>
      <c r="BT1080" s="40"/>
      <c r="BU1080" s="40"/>
      <c r="BV1080" s="40"/>
      <c r="BW1080" s="40"/>
      <c r="BX1080" s="40"/>
      <c r="BY1080" s="40"/>
      <c r="BZ1080" s="40"/>
      <c r="CA1080" s="40"/>
    </row>
    <row r="1081" spans="1:79" ht="110.4">
      <c r="A1081" s="49" t="s">
        <v>3974</v>
      </c>
      <c r="B1081" s="37" t="s">
        <v>1438</v>
      </c>
      <c r="C1081" s="31" t="s">
        <v>415</v>
      </c>
      <c r="D1081" s="31" t="s">
        <v>402</v>
      </c>
      <c r="E1081" s="22" t="s">
        <v>4087</v>
      </c>
      <c r="F1081" s="23" t="s">
        <v>4088</v>
      </c>
      <c r="G1081" s="23" t="s">
        <v>4089</v>
      </c>
      <c r="H1081" s="23" t="s">
        <v>4091</v>
      </c>
      <c r="I1081" s="23">
        <v>81111508</v>
      </c>
      <c r="J1081" s="23" t="s">
        <v>407</v>
      </c>
      <c r="K1081" s="23" t="s">
        <v>1486</v>
      </c>
      <c r="L1081" s="23" t="s">
        <v>3207</v>
      </c>
      <c r="M1081" s="24" t="s">
        <v>1477</v>
      </c>
      <c r="N1081" s="24" t="s">
        <v>421</v>
      </c>
      <c r="O1081" s="24" t="s">
        <v>421</v>
      </c>
      <c r="P1081" s="24">
        <v>9</v>
      </c>
      <c r="Q1081" s="24" t="s">
        <v>1559</v>
      </c>
      <c r="R1081" s="24" t="s">
        <v>1551</v>
      </c>
      <c r="S1081" s="25">
        <v>115740000</v>
      </c>
      <c r="T1081" s="25">
        <v>115740000</v>
      </c>
      <c r="U1081" s="24" t="s">
        <v>1560</v>
      </c>
      <c r="V1081" s="24" t="s">
        <v>1561</v>
      </c>
      <c r="W1081" s="23" t="s">
        <v>256</v>
      </c>
      <c r="X1081" s="23" t="s">
        <v>1612</v>
      </c>
      <c r="Y1081" s="23" t="s">
        <v>1615</v>
      </c>
      <c r="Z1081" s="23" t="s">
        <v>1810</v>
      </c>
      <c r="AA1081" s="23" t="s">
        <v>1820</v>
      </c>
      <c r="AB1081" s="23" t="s">
        <v>1824</v>
      </c>
      <c r="AC1081" s="36">
        <v>0</v>
      </c>
      <c r="AD1081" s="36">
        <v>0</v>
      </c>
      <c r="AE1081" s="36">
        <v>115740000</v>
      </c>
      <c r="AF1081" s="36">
        <v>0</v>
      </c>
      <c r="AG1081" s="36">
        <v>0</v>
      </c>
      <c r="AH1081" s="36">
        <v>12860000</v>
      </c>
      <c r="AI1081" s="36">
        <v>0</v>
      </c>
      <c r="AJ1081" s="36">
        <v>12860000</v>
      </c>
      <c r="AK1081" s="36">
        <v>0</v>
      </c>
      <c r="AL1081" s="36">
        <v>12860000</v>
      </c>
      <c r="AM1081" s="36">
        <v>0</v>
      </c>
      <c r="AN1081" s="36">
        <v>12860000</v>
      </c>
      <c r="AO1081" s="36">
        <v>0</v>
      </c>
      <c r="AP1081" s="36">
        <v>12860000</v>
      </c>
      <c r="AQ1081" s="36">
        <v>0</v>
      </c>
      <c r="AR1081" s="36">
        <v>12860000</v>
      </c>
      <c r="AS1081" s="36">
        <v>0</v>
      </c>
      <c r="AT1081" s="36">
        <v>12860000</v>
      </c>
      <c r="AU1081" s="36">
        <v>0</v>
      </c>
      <c r="AV1081" s="36">
        <v>12860000</v>
      </c>
      <c r="AW1081" s="36">
        <v>0</v>
      </c>
      <c r="AX1081" s="36">
        <v>12860000</v>
      </c>
      <c r="AY1081" s="36">
        <v>0</v>
      </c>
      <c r="AZ1081" s="36">
        <v>0</v>
      </c>
      <c r="BA1081" s="34"/>
      <c r="BB1081" s="34"/>
      <c r="BC1081" s="34"/>
      <c r="BD1081" s="34"/>
      <c r="BE1081" s="11" t="str">
        <f t="shared" si="108"/>
        <v>OK</v>
      </c>
      <c r="BF1081" s="11" t="str">
        <f t="shared" si="109"/>
        <v>OK</v>
      </c>
      <c r="BG1081" s="5">
        <f>+IF(B1081&lt;&gt;"",COUNTBLANK(F1081:AZ1081),0)</f>
        <v>0</v>
      </c>
      <c r="BH1081" s="12">
        <f t="shared" si="110"/>
        <v>115740000</v>
      </c>
      <c r="BI1081" s="12">
        <f t="shared" si="111"/>
        <v>115740000</v>
      </c>
      <c r="BJ1081" s="5">
        <f t="shared" si="112"/>
        <v>0</v>
      </c>
      <c r="BK1081" s="5">
        <f t="shared" si="113"/>
        <v>0</v>
      </c>
      <c r="BL1081" s="2">
        <v>5</v>
      </c>
      <c r="BM1081" s="2">
        <v>2720</v>
      </c>
      <c r="BN1081" s="2">
        <v>1</v>
      </c>
      <c r="BO1081" s="16">
        <v>1</v>
      </c>
      <c r="BP1081" s="2">
        <v>22</v>
      </c>
      <c r="BQ1081" s="2">
        <v>11</v>
      </c>
      <c r="BT1081" s="40"/>
      <c r="BU1081" s="40"/>
      <c r="BV1081" s="40"/>
      <c r="BW1081" s="40"/>
      <c r="BX1081" s="40"/>
      <c r="BY1081" s="40"/>
      <c r="BZ1081" s="40"/>
      <c r="CA1081" s="40"/>
    </row>
    <row r="1082" spans="1:79" ht="110.4">
      <c r="A1082" s="49" t="s">
        <v>3974</v>
      </c>
      <c r="B1082" s="37" t="s">
        <v>1439</v>
      </c>
      <c r="C1082" s="31" t="s">
        <v>415</v>
      </c>
      <c r="D1082" s="31" t="s">
        <v>402</v>
      </c>
      <c r="E1082" s="22" t="s">
        <v>4087</v>
      </c>
      <c r="F1082" s="23" t="s">
        <v>4088</v>
      </c>
      <c r="G1082" s="23" t="s">
        <v>4089</v>
      </c>
      <c r="H1082" s="23" t="s">
        <v>4091</v>
      </c>
      <c r="I1082" s="23">
        <v>81111508</v>
      </c>
      <c r="J1082" s="23" t="s">
        <v>407</v>
      </c>
      <c r="K1082" s="23" t="s">
        <v>1486</v>
      </c>
      <c r="L1082" s="23" t="s">
        <v>3208</v>
      </c>
      <c r="M1082" s="24" t="s">
        <v>1477</v>
      </c>
      <c r="N1082" s="24" t="s">
        <v>421</v>
      </c>
      <c r="O1082" s="24" t="s">
        <v>421</v>
      </c>
      <c r="P1082" s="24">
        <v>11</v>
      </c>
      <c r="Q1082" s="24" t="s">
        <v>1559</v>
      </c>
      <c r="R1082" s="24" t="s">
        <v>1551</v>
      </c>
      <c r="S1082" s="25">
        <v>80300000</v>
      </c>
      <c r="T1082" s="25">
        <v>80300000</v>
      </c>
      <c r="U1082" s="24" t="s">
        <v>1560</v>
      </c>
      <c r="V1082" s="24" t="s">
        <v>1561</v>
      </c>
      <c r="W1082" s="23" t="s">
        <v>256</v>
      </c>
      <c r="X1082" s="23" t="s">
        <v>1612</v>
      </c>
      <c r="Y1082" s="23" t="s">
        <v>1615</v>
      </c>
      <c r="Z1082" s="23" t="s">
        <v>1804</v>
      </c>
      <c r="AA1082" s="23" t="s">
        <v>1820</v>
      </c>
      <c r="AB1082" s="23" t="s">
        <v>1824</v>
      </c>
      <c r="AC1082" s="36">
        <v>0</v>
      </c>
      <c r="AD1082" s="36">
        <v>0</v>
      </c>
      <c r="AE1082" s="36">
        <v>80300000</v>
      </c>
      <c r="AF1082" s="36">
        <v>0</v>
      </c>
      <c r="AG1082" s="36">
        <v>0</v>
      </c>
      <c r="AH1082" s="36">
        <v>7300000</v>
      </c>
      <c r="AI1082" s="36">
        <v>0</v>
      </c>
      <c r="AJ1082" s="36">
        <v>7300000</v>
      </c>
      <c r="AK1082" s="36">
        <v>0</v>
      </c>
      <c r="AL1082" s="36">
        <v>7300000</v>
      </c>
      <c r="AM1082" s="36">
        <v>0</v>
      </c>
      <c r="AN1082" s="36">
        <v>7300000</v>
      </c>
      <c r="AO1082" s="36">
        <v>0</v>
      </c>
      <c r="AP1082" s="36">
        <v>7300000</v>
      </c>
      <c r="AQ1082" s="36">
        <v>0</v>
      </c>
      <c r="AR1082" s="36">
        <v>7300000</v>
      </c>
      <c r="AS1082" s="36">
        <v>0</v>
      </c>
      <c r="AT1082" s="36">
        <v>7300000</v>
      </c>
      <c r="AU1082" s="36">
        <v>0</v>
      </c>
      <c r="AV1082" s="36">
        <v>7300000</v>
      </c>
      <c r="AW1082" s="36">
        <v>0</v>
      </c>
      <c r="AX1082" s="36">
        <v>7300000</v>
      </c>
      <c r="AY1082" s="36">
        <v>0</v>
      </c>
      <c r="AZ1082" s="36">
        <v>14600000</v>
      </c>
      <c r="BA1082" s="34"/>
      <c r="BB1082" s="34"/>
      <c r="BC1082" s="34"/>
      <c r="BD1082" s="34"/>
      <c r="BE1082" s="11" t="str">
        <f t="shared" si="108"/>
        <v>OK</v>
      </c>
      <c r="BF1082" s="11" t="str">
        <f t="shared" si="109"/>
        <v>OK</v>
      </c>
      <c r="BG1082" s="5">
        <f>+IF(B1082&lt;&gt;"",COUNTBLANK(F1082:AZ1082),0)</f>
        <v>0</v>
      </c>
      <c r="BH1082" s="12">
        <f t="shared" si="110"/>
        <v>80300000</v>
      </c>
      <c r="BI1082" s="12">
        <f t="shared" si="111"/>
        <v>80300000</v>
      </c>
      <c r="BJ1082" s="5">
        <f t="shared" si="112"/>
        <v>0</v>
      </c>
      <c r="BK1082" s="5">
        <f t="shared" si="113"/>
        <v>0</v>
      </c>
      <c r="BL1082" s="2">
        <v>5</v>
      </c>
      <c r="BM1082" s="2">
        <v>2720</v>
      </c>
      <c r="BN1082" s="2">
        <v>1</v>
      </c>
      <c r="BO1082" s="16">
        <v>1</v>
      </c>
      <c r="BP1082" s="2">
        <v>22</v>
      </c>
      <c r="BQ1082" s="2">
        <v>12</v>
      </c>
      <c r="BT1082" s="40"/>
      <c r="BU1082" s="40"/>
      <c r="BV1082" s="40"/>
      <c r="BW1082" s="40"/>
      <c r="BX1082" s="40"/>
      <c r="BY1082" s="40"/>
      <c r="BZ1082" s="40"/>
      <c r="CA1082" s="40"/>
    </row>
    <row r="1083" spans="1:79" ht="110.4">
      <c r="A1083" s="49" t="s">
        <v>3974</v>
      </c>
      <c r="B1083" s="37" t="s">
        <v>1440</v>
      </c>
      <c r="C1083" s="31" t="s">
        <v>415</v>
      </c>
      <c r="D1083" s="31" t="s">
        <v>402</v>
      </c>
      <c r="E1083" s="22" t="s">
        <v>4087</v>
      </c>
      <c r="F1083" s="23" t="s">
        <v>4088</v>
      </c>
      <c r="G1083" s="23" t="s">
        <v>4089</v>
      </c>
      <c r="H1083" s="23" t="s">
        <v>4091</v>
      </c>
      <c r="I1083" s="23">
        <v>81111508</v>
      </c>
      <c r="J1083" s="23" t="s">
        <v>407</v>
      </c>
      <c r="K1083" s="23" t="s">
        <v>1486</v>
      </c>
      <c r="L1083" s="23" t="s">
        <v>3209</v>
      </c>
      <c r="M1083" s="24" t="s">
        <v>1477</v>
      </c>
      <c r="N1083" s="24" t="s">
        <v>421</v>
      </c>
      <c r="O1083" s="24" t="s">
        <v>421</v>
      </c>
      <c r="P1083" s="24">
        <v>11</v>
      </c>
      <c r="Q1083" s="24" t="s">
        <v>1559</v>
      </c>
      <c r="R1083" s="24" t="s">
        <v>1551</v>
      </c>
      <c r="S1083" s="25">
        <v>37312000</v>
      </c>
      <c r="T1083" s="25">
        <v>37312000</v>
      </c>
      <c r="U1083" s="24" t="s">
        <v>1560</v>
      </c>
      <c r="V1083" s="24" t="s">
        <v>1561</v>
      </c>
      <c r="W1083" s="23" t="s">
        <v>256</v>
      </c>
      <c r="X1083" s="23" t="s">
        <v>1612</v>
      </c>
      <c r="Y1083" s="23" t="s">
        <v>1615</v>
      </c>
      <c r="Z1083" s="23" t="s">
        <v>1804</v>
      </c>
      <c r="AA1083" s="23" t="s">
        <v>1820</v>
      </c>
      <c r="AB1083" s="23" t="s">
        <v>1824</v>
      </c>
      <c r="AC1083" s="36">
        <v>0</v>
      </c>
      <c r="AD1083" s="36">
        <v>0</v>
      </c>
      <c r="AE1083" s="36">
        <v>37312000</v>
      </c>
      <c r="AF1083" s="36">
        <v>0</v>
      </c>
      <c r="AG1083" s="36">
        <v>0</v>
      </c>
      <c r="AH1083" s="36">
        <v>3392000</v>
      </c>
      <c r="AI1083" s="36">
        <v>0</v>
      </c>
      <c r="AJ1083" s="36">
        <v>3392000</v>
      </c>
      <c r="AK1083" s="36">
        <v>0</v>
      </c>
      <c r="AL1083" s="36">
        <v>3392000</v>
      </c>
      <c r="AM1083" s="36">
        <v>0</v>
      </c>
      <c r="AN1083" s="36">
        <v>3392000</v>
      </c>
      <c r="AO1083" s="36">
        <v>0</v>
      </c>
      <c r="AP1083" s="36">
        <v>3392000</v>
      </c>
      <c r="AQ1083" s="36">
        <v>0</v>
      </c>
      <c r="AR1083" s="36">
        <v>3392000</v>
      </c>
      <c r="AS1083" s="36">
        <v>0</v>
      </c>
      <c r="AT1083" s="36">
        <v>3392000</v>
      </c>
      <c r="AU1083" s="36">
        <v>0</v>
      </c>
      <c r="AV1083" s="36">
        <v>3392000</v>
      </c>
      <c r="AW1083" s="36">
        <v>0</v>
      </c>
      <c r="AX1083" s="36">
        <v>3392000</v>
      </c>
      <c r="AY1083" s="36">
        <v>0</v>
      </c>
      <c r="AZ1083" s="36">
        <v>6784000</v>
      </c>
      <c r="BA1083" s="34"/>
      <c r="BB1083" s="34"/>
      <c r="BC1083" s="34"/>
      <c r="BD1083" s="34"/>
      <c r="BE1083" s="11" t="str">
        <f t="shared" si="108"/>
        <v>OK</v>
      </c>
      <c r="BF1083" s="11" t="str">
        <f t="shared" si="109"/>
        <v>OK</v>
      </c>
      <c r="BG1083" s="5">
        <f>+IF(B1083&lt;&gt;"",COUNTBLANK(F1083:AZ1083),0)</f>
        <v>0</v>
      </c>
      <c r="BH1083" s="12">
        <f t="shared" si="110"/>
        <v>37312000</v>
      </c>
      <c r="BI1083" s="12">
        <f t="shared" si="111"/>
        <v>37312000</v>
      </c>
      <c r="BJ1083" s="5">
        <f t="shared" si="112"/>
        <v>0</v>
      </c>
      <c r="BK1083" s="5">
        <f t="shared" si="113"/>
        <v>0</v>
      </c>
      <c r="BL1083" s="2">
        <v>5</v>
      </c>
      <c r="BM1083" s="2">
        <v>2720</v>
      </c>
      <c r="BN1083" s="2">
        <v>1</v>
      </c>
      <c r="BO1083" s="16">
        <v>1</v>
      </c>
      <c r="BP1083" s="2">
        <v>22</v>
      </c>
      <c r="BQ1083" s="2">
        <v>13</v>
      </c>
      <c r="BT1083" s="40"/>
      <c r="BU1083" s="40"/>
      <c r="BV1083" s="40"/>
      <c r="BW1083" s="40"/>
      <c r="BX1083" s="40"/>
      <c r="BY1083" s="40"/>
      <c r="BZ1083" s="40"/>
      <c r="CA1083" s="40"/>
    </row>
    <row r="1084" spans="1:79" ht="124.2">
      <c r="A1084" s="49" t="s">
        <v>3974</v>
      </c>
      <c r="B1084" s="37" t="s">
        <v>1441</v>
      </c>
      <c r="C1084" s="31" t="s">
        <v>415</v>
      </c>
      <c r="D1084" s="31" t="s">
        <v>402</v>
      </c>
      <c r="E1084" s="22" t="s">
        <v>4087</v>
      </c>
      <c r="F1084" s="23" t="s">
        <v>4088</v>
      </c>
      <c r="G1084" s="23" t="s">
        <v>4089</v>
      </c>
      <c r="H1084" s="23" t="s">
        <v>4091</v>
      </c>
      <c r="I1084" s="23">
        <v>81111508</v>
      </c>
      <c r="J1084" s="23" t="s">
        <v>407</v>
      </c>
      <c r="K1084" s="23" t="s">
        <v>1486</v>
      </c>
      <c r="L1084" s="23" t="s">
        <v>3210</v>
      </c>
      <c r="M1084" s="24" t="s">
        <v>1477</v>
      </c>
      <c r="N1084" s="24" t="s">
        <v>421</v>
      </c>
      <c r="O1084" s="24" t="s">
        <v>421</v>
      </c>
      <c r="P1084" s="24">
        <v>11</v>
      </c>
      <c r="Q1084" s="24" t="s">
        <v>1559</v>
      </c>
      <c r="R1084" s="24" t="s">
        <v>1551</v>
      </c>
      <c r="S1084" s="25">
        <v>102212000</v>
      </c>
      <c r="T1084" s="25">
        <v>102212000</v>
      </c>
      <c r="U1084" s="24" t="s">
        <v>1560</v>
      </c>
      <c r="V1084" s="24" t="s">
        <v>1561</v>
      </c>
      <c r="W1084" s="23" t="s">
        <v>256</v>
      </c>
      <c r="X1084" s="23" t="s">
        <v>1612</v>
      </c>
      <c r="Y1084" s="23" t="s">
        <v>1615</v>
      </c>
      <c r="Z1084" s="23" t="s">
        <v>1804</v>
      </c>
      <c r="AA1084" s="23" t="s">
        <v>1820</v>
      </c>
      <c r="AB1084" s="23" t="s">
        <v>1824</v>
      </c>
      <c r="AC1084" s="36">
        <v>0</v>
      </c>
      <c r="AD1084" s="36">
        <v>0</v>
      </c>
      <c r="AE1084" s="36">
        <v>102212000</v>
      </c>
      <c r="AF1084" s="36">
        <v>0</v>
      </c>
      <c r="AG1084" s="36">
        <v>0</v>
      </c>
      <c r="AH1084" s="36">
        <v>9292000</v>
      </c>
      <c r="AI1084" s="36">
        <v>0</v>
      </c>
      <c r="AJ1084" s="36">
        <v>9292000</v>
      </c>
      <c r="AK1084" s="36">
        <v>0</v>
      </c>
      <c r="AL1084" s="36">
        <v>9292000</v>
      </c>
      <c r="AM1084" s="36">
        <v>0</v>
      </c>
      <c r="AN1084" s="36">
        <v>9292000</v>
      </c>
      <c r="AO1084" s="36">
        <v>0</v>
      </c>
      <c r="AP1084" s="36">
        <v>9292000</v>
      </c>
      <c r="AQ1084" s="36">
        <v>0</v>
      </c>
      <c r="AR1084" s="36">
        <v>9292000</v>
      </c>
      <c r="AS1084" s="36">
        <v>0</v>
      </c>
      <c r="AT1084" s="36">
        <v>9292000</v>
      </c>
      <c r="AU1084" s="36">
        <v>0</v>
      </c>
      <c r="AV1084" s="36">
        <v>9292000</v>
      </c>
      <c r="AW1084" s="36">
        <v>0</v>
      </c>
      <c r="AX1084" s="36">
        <v>9292000</v>
      </c>
      <c r="AY1084" s="36">
        <v>0</v>
      </c>
      <c r="AZ1084" s="36">
        <v>18584000</v>
      </c>
      <c r="BA1084" s="34"/>
      <c r="BB1084" s="34"/>
      <c r="BC1084" s="34"/>
      <c r="BD1084" s="34"/>
      <c r="BE1084" s="11" t="str">
        <f t="shared" si="108"/>
        <v>OK</v>
      </c>
      <c r="BF1084" s="11" t="str">
        <f t="shared" si="109"/>
        <v>OK</v>
      </c>
      <c r="BG1084" s="5">
        <f>+IF(B1084&lt;&gt;"",COUNTBLANK(F1084:AZ1084),0)</f>
        <v>0</v>
      </c>
      <c r="BH1084" s="12">
        <f t="shared" si="110"/>
        <v>102212000</v>
      </c>
      <c r="BI1084" s="12">
        <f t="shared" si="111"/>
        <v>102212000</v>
      </c>
      <c r="BJ1084" s="5">
        <f t="shared" si="112"/>
        <v>0</v>
      </c>
      <c r="BK1084" s="5">
        <f t="shared" si="113"/>
        <v>0</v>
      </c>
      <c r="BL1084" s="2">
        <v>5</v>
      </c>
      <c r="BM1084" s="2">
        <v>2720</v>
      </c>
      <c r="BN1084" s="2">
        <v>1</v>
      </c>
      <c r="BO1084" s="16">
        <v>1</v>
      </c>
      <c r="BP1084" s="2">
        <v>22</v>
      </c>
      <c r="BQ1084" s="2">
        <v>14</v>
      </c>
      <c r="BT1084" s="40"/>
      <c r="BU1084" s="40"/>
      <c r="BV1084" s="40"/>
      <c r="BW1084" s="40"/>
      <c r="BX1084" s="40"/>
      <c r="BY1084" s="40"/>
      <c r="BZ1084" s="40"/>
      <c r="CA1084" s="40"/>
    </row>
    <row r="1085" spans="1:79" ht="110.4">
      <c r="A1085" s="49" t="s">
        <v>3974</v>
      </c>
      <c r="B1085" s="37" t="s">
        <v>1442</v>
      </c>
      <c r="C1085" s="31" t="s">
        <v>415</v>
      </c>
      <c r="D1085" s="31" t="s">
        <v>402</v>
      </c>
      <c r="E1085" s="22" t="s">
        <v>4087</v>
      </c>
      <c r="F1085" s="23" t="s">
        <v>4088</v>
      </c>
      <c r="G1085" s="23" t="s">
        <v>4089</v>
      </c>
      <c r="H1085" s="23" t="s">
        <v>4091</v>
      </c>
      <c r="I1085" s="23">
        <v>81111508</v>
      </c>
      <c r="J1085" s="23" t="s">
        <v>407</v>
      </c>
      <c r="K1085" s="23" t="s">
        <v>1486</v>
      </c>
      <c r="L1085" s="23" t="s">
        <v>3211</v>
      </c>
      <c r="M1085" s="24" t="s">
        <v>1477</v>
      </c>
      <c r="N1085" s="24" t="s">
        <v>421</v>
      </c>
      <c r="O1085" s="24" t="s">
        <v>421</v>
      </c>
      <c r="P1085" s="24">
        <v>9</v>
      </c>
      <c r="Q1085" s="24" t="s">
        <v>1559</v>
      </c>
      <c r="R1085" s="24" t="s">
        <v>1551</v>
      </c>
      <c r="S1085" s="25">
        <v>109310000</v>
      </c>
      <c r="T1085" s="25">
        <v>109310000</v>
      </c>
      <c r="U1085" s="24" t="s">
        <v>1560</v>
      </c>
      <c r="V1085" s="24" t="s">
        <v>1561</v>
      </c>
      <c r="W1085" s="23" t="s">
        <v>256</v>
      </c>
      <c r="X1085" s="23" t="s">
        <v>1612</v>
      </c>
      <c r="Y1085" s="23" t="s">
        <v>1615</v>
      </c>
      <c r="Z1085" s="23" t="s">
        <v>1810</v>
      </c>
      <c r="AA1085" s="23" t="s">
        <v>1820</v>
      </c>
      <c r="AB1085" s="23" t="s">
        <v>1824</v>
      </c>
      <c r="AC1085" s="36">
        <v>0</v>
      </c>
      <c r="AD1085" s="36">
        <v>0</v>
      </c>
      <c r="AE1085" s="36">
        <v>109310000</v>
      </c>
      <c r="AF1085" s="36">
        <v>0</v>
      </c>
      <c r="AG1085" s="36">
        <v>0</v>
      </c>
      <c r="AH1085" s="36">
        <v>12860000</v>
      </c>
      <c r="AI1085" s="36">
        <v>0</v>
      </c>
      <c r="AJ1085" s="36">
        <v>12860000</v>
      </c>
      <c r="AK1085" s="36">
        <v>0</v>
      </c>
      <c r="AL1085" s="36">
        <v>12860000</v>
      </c>
      <c r="AM1085" s="36">
        <v>0</v>
      </c>
      <c r="AN1085" s="36">
        <v>12860000</v>
      </c>
      <c r="AO1085" s="36">
        <v>0</v>
      </c>
      <c r="AP1085" s="36">
        <v>12860000</v>
      </c>
      <c r="AQ1085" s="36">
        <v>0</v>
      </c>
      <c r="AR1085" s="36">
        <v>12860000</v>
      </c>
      <c r="AS1085" s="36">
        <v>0</v>
      </c>
      <c r="AT1085" s="36">
        <v>12860000</v>
      </c>
      <c r="AU1085" s="36">
        <v>0</v>
      </c>
      <c r="AV1085" s="36">
        <v>12860000</v>
      </c>
      <c r="AW1085" s="36">
        <v>0</v>
      </c>
      <c r="AX1085" s="36">
        <v>6430000</v>
      </c>
      <c r="AY1085" s="36">
        <v>0</v>
      </c>
      <c r="AZ1085" s="36">
        <v>0</v>
      </c>
      <c r="BA1085" s="34"/>
      <c r="BB1085" s="34"/>
      <c r="BC1085" s="34"/>
      <c r="BD1085" s="34"/>
      <c r="BE1085" s="11" t="str">
        <f t="shared" si="108"/>
        <v>OK</v>
      </c>
      <c r="BF1085" s="11" t="str">
        <f t="shared" si="109"/>
        <v>OK</v>
      </c>
      <c r="BG1085" s="5">
        <f>+IF(B1085&lt;&gt;"",COUNTBLANK(F1085:AZ1085),0)</f>
        <v>0</v>
      </c>
      <c r="BH1085" s="12">
        <f t="shared" si="110"/>
        <v>109310000</v>
      </c>
      <c r="BI1085" s="12">
        <f t="shared" si="111"/>
        <v>109310000</v>
      </c>
      <c r="BJ1085" s="5">
        <f t="shared" si="112"/>
        <v>0</v>
      </c>
      <c r="BK1085" s="5">
        <f t="shared" si="113"/>
        <v>0</v>
      </c>
      <c r="BL1085" s="2">
        <v>5</v>
      </c>
      <c r="BM1085" s="2">
        <v>2720</v>
      </c>
      <c r="BN1085" s="2">
        <v>1</v>
      </c>
      <c r="BO1085" s="16">
        <v>1</v>
      </c>
      <c r="BP1085" s="2">
        <v>22</v>
      </c>
      <c r="BQ1085" s="2">
        <v>15</v>
      </c>
      <c r="BT1085" s="40"/>
      <c r="BU1085" s="40"/>
      <c r="BV1085" s="40"/>
      <c r="BW1085" s="40"/>
      <c r="BX1085" s="40"/>
      <c r="BY1085" s="40"/>
      <c r="BZ1085" s="40"/>
      <c r="CA1085" s="40"/>
    </row>
    <row r="1086" spans="1:79" ht="110.4">
      <c r="A1086" s="49" t="s">
        <v>3974</v>
      </c>
      <c r="B1086" s="37" t="s">
        <v>1443</v>
      </c>
      <c r="C1086" s="31" t="s">
        <v>415</v>
      </c>
      <c r="D1086" s="31" t="s">
        <v>402</v>
      </c>
      <c r="E1086" s="22" t="s">
        <v>4087</v>
      </c>
      <c r="F1086" s="23" t="s">
        <v>4088</v>
      </c>
      <c r="G1086" s="23" t="s">
        <v>4089</v>
      </c>
      <c r="H1086" s="23" t="s">
        <v>4091</v>
      </c>
      <c r="I1086" s="23">
        <v>81111508</v>
      </c>
      <c r="J1086" s="23" t="s">
        <v>407</v>
      </c>
      <c r="K1086" s="23" t="s">
        <v>1486</v>
      </c>
      <c r="L1086" s="23" t="s">
        <v>3212</v>
      </c>
      <c r="M1086" s="24" t="s">
        <v>1477</v>
      </c>
      <c r="N1086" s="24" t="s">
        <v>421</v>
      </c>
      <c r="O1086" s="24" t="s">
        <v>421</v>
      </c>
      <c r="P1086" s="24">
        <v>11</v>
      </c>
      <c r="Q1086" s="24" t="s">
        <v>1559</v>
      </c>
      <c r="R1086" s="24" t="s">
        <v>1551</v>
      </c>
      <c r="S1086" s="25">
        <v>141460000</v>
      </c>
      <c r="T1086" s="25">
        <v>141460000</v>
      </c>
      <c r="U1086" s="24" t="s">
        <v>1560</v>
      </c>
      <c r="V1086" s="24" t="s">
        <v>1561</v>
      </c>
      <c r="W1086" s="23" t="s">
        <v>256</v>
      </c>
      <c r="X1086" s="23" t="s">
        <v>1612</v>
      </c>
      <c r="Y1086" s="23" t="s">
        <v>1615</v>
      </c>
      <c r="Z1086" s="23" t="s">
        <v>1810</v>
      </c>
      <c r="AA1086" s="23" t="s">
        <v>1820</v>
      </c>
      <c r="AB1086" s="23" t="s">
        <v>1824</v>
      </c>
      <c r="AC1086" s="36">
        <v>0</v>
      </c>
      <c r="AD1086" s="36">
        <v>0</v>
      </c>
      <c r="AE1086" s="36">
        <v>141460000</v>
      </c>
      <c r="AF1086" s="36">
        <v>0</v>
      </c>
      <c r="AG1086" s="36">
        <v>0</v>
      </c>
      <c r="AH1086" s="36">
        <v>12860000</v>
      </c>
      <c r="AI1086" s="36">
        <v>0</v>
      </c>
      <c r="AJ1086" s="36">
        <v>12860000</v>
      </c>
      <c r="AK1086" s="36">
        <v>0</v>
      </c>
      <c r="AL1086" s="36">
        <v>12860000</v>
      </c>
      <c r="AM1086" s="36">
        <v>0</v>
      </c>
      <c r="AN1086" s="36">
        <v>12860000</v>
      </c>
      <c r="AO1086" s="36">
        <v>0</v>
      </c>
      <c r="AP1086" s="36">
        <v>12860000</v>
      </c>
      <c r="AQ1086" s="36">
        <v>0</v>
      </c>
      <c r="AR1086" s="36">
        <v>12860000</v>
      </c>
      <c r="AS1086" s="36">
        <v>0</v>
      </c>
      <c r="AT1086" s="36">
        <v>12860000</v>
      </c>
      <c r="AU1086" s="36">
        <v>0</v>
      </c>
      <c r="AV1086" s="36">
        <v>12860000</v>
      </c>
      <c r="AW1086" s="36">
        <v>0</v>
      </c>
      <c r="AX1086" s="36">
        <v>12860000</v>
      </c>
      <c r="AY1086" s="36">
        <v>0</v>
      </c>
      <c r="AZ1086" s="36">
        <v>25720000</v>
      </c>
      <c r="BA1086" s="34"/>
      <c r="BB1086" s="34"/>
      <c r="BC1086" s="34"/>
      <c r="BD1086" s="34"/>
      <c r="BE1086" s="11" t="str">
        <f t="shared" si="108"/>
        <v>OK</v>
      </c>
      <c r="BF1086" s="11" t="str">
        <f t="shared" si="109"/>
        <v>OK</v>
      </c>
      <c r="BG1086" s="5">
        <f>+IF(B1086&lt;&gt;"",COUNTBLANK(F1086:AZ1086),0)</f>
        <v>0</v>
      </c>
      <c r="BH1086" s="12">
        <f t="shared" si="110"/>
        <v>141460000</v>
      </c>
      <c r="BI1086" s="12">
        <f t="shared" si="111"/>
        <v>141460000</v>
      </c>
      <c r="BJ1086" s="5">
        <f t="shared" si="112"/>
        <v>0</v>
      </c>
      <c r="BK1086" s="5">
        <f t="shared" si="113"/>
        <v>0</v>
      </c>
      <c r="BL1086" s="2">
        <v>5</v>
      </c>
      <c r="BM1086" s="2">
        <v>2720</v>
      </c>
      <c r="BN1086" s="2">
        <v>1</v>
      </c>
      <c r="BO1086" s="16">
        <v>1</v>
      </c>
      <c r="BP1086" s="2">
        <v>22</v>
      </c>
      <c r="BQ1086" s="2">
        <v>16</v>
      </c>
      <c r="BT1086" s="40"/>
      <c r="BU1086" s="40"/>
      <c r="BV1086" s="40"/>
      <c r="BW1086" s="40"/>
      <c r="BX1086" s="40"/>
      <c r="BY1086" s="40"/>
      <c r="BZ1086" s="40"/>
      <c r="CA1086" s="40"/>
    </row>
    <row r="1087" spans="1:79" ht="124.2">
      <c r="A1087" s="49" t="s">
        <v>3974</v>
      </c>
      <c r="B1087" s="37" t="s">
        <v>1444</v>
      </c>
      <c r="C1087" s="31" t="s">
        <v>415</v>
      </c>
      <c r="D1087" s="31" t="s">
        <v>402</v>
      </c>
      <c r="E1087" s="22" t="s">
        <v>4087</v>
      </c>
      <c r="F1087" s="23" t="s">
        <v>4088</v>
      </c>
      <c r="G1087" s="23" t="s">
        <v>4089</v>
      </c>
      <c r="H1087" s="23" t="s">
        <v>4091</v>
      </c>
      <c r="I1087" s="23">
        <v>81111508</v>
      </c>
      <c r="J1087" s="23" t="s">
        <v>407</v>
      </c>
      <c r="K1087" s="23" t="s">
        <v>1486</v>
      </c>
      <c r="L1087" s="23" t="s">
        <v>3213</v>
      </c>
      <c r="M1087" s="24" t="s">
        <v>1477</v>
      </c>
      <c r="N1087" s="24" t="s">
        <v>421</v>
      </c>
      <c r="O1087" s="24" t="s">
        <v>421</v>
      </c>
      <c r="P1087" s="24">
        <v>11</v>
      </c>
      <c r="Q1087" s="24" t="s">
        <v>1559</v>
      </c>
      <c r="R1087" s="24" t="s">
        <v>1551</v>
      </c>
      <c r="S1087" s="25">
        <v>101200000</v>
      </c>
      <c r="T1087" s="25">
        <v>101200000</v>
      </c>
      <c r="U1087" s="24" t="s">
        <v>1560</v>
      </c>
      <c r="V1087" s="24" t="s">
        <v>1561</v>
      </c>
      <c r="W1087" s="23" t="s">
        <v>256</v>
      </c>
      <c r="X1087" s="23" t="s">
        <v>1612</v>
      </c>
      <c r="Y1087" s="23" t="s">
        <v>1615</v>
      </c>
      <c r="Z1087" s="23" t="s">
        <v>1804</v>
      </c>
      <c r="AA1087" s="23" t="s">
        <v>1820</v>
      </c>
      <c r="AB1087" s="23" t="s">
        <v>1824</v>
      </c>
      <c r="AC1087" s="36">
        <v>0</v>
      </c>
      <c r="AD1087" s="36">
        <v>0</v>
      </c>
      <c r="AE1087" s="36">
        <v>101200000</v>
      </c>
      <c r="AF1087" s="36">
        <v>0</v>
      </c>
      <c r="AG1087" s="36">
        <v>0</v>
      </c>
      <c r="AH1087" s="36">
        <v>9200000</v>
      </c>
      <c r="AI1087" s="36">
        <v>0</v>
      </c>
      <c r="AJ1087" s="36">
        <v>9200000</v>
      </c>
      <c r="AK1087" s="36">
        <v>0</v>
      </c>
      <c r="AL1087" s="36">
        <v>9200000</v>
      </c>
      <c r="AM1087" s="36">
        <v>0</v>
      </c>
      <c r="AN1087" s="36">
        <v>9200000</v>
      </c>
      <c r="AO1087" s="36">
        <v>0</v>
      </c>
      <c r="AP1087" s="36">
        <v>9200000</v>
      </c>
      <c r="AQ1087" s="36">
        <v>0</v>
      </c>
      <c r="AR1087" s="36">
        <v>9200000</v>
      </c>
      <c r="AS1087" s="36">
        <v>0</v>
      </c>
      <c r="AT1087" s="36">
        <v>9200000</v>
      </c>
      <c r="AU1087" s="36">
        <v>0</v>
      </c>
      <c r="AV1087" s="36">
        <v>9200000</v>
      </c>
      <c r="AW1087" s="36">
        <v>0</v>
      </c>
      <c r="AX1087" s="36">
        <v>9200000</v>
      </c>
      <c r="AY1087" s="36">
        <v>0</v>
      </c>
      <c r="AZ1087" s="36">
        <v>18400000</v>
      </c>
      <c r="BA1087" s="34"/>
      <c r="BB1087" s="34"/>
      <c r="BC1087" s="34"/>
      <c r="BD1087" s="34"/>
      <c r="BE1087" s="11" t="str">
        <f t="shared" si="108"/>
        <v>OK</v>
      </c>
      <c r="BF1087" s="11" t="str">
        <f t="shared" si="109"/>
        <v>OK</v>
      </c>
      <c r="BG1087" s="5">
        <f>+IF(B1087&lt;&gt;"",COUNTBLANK(F1087:AZ1087),0)</f>
        <v>0</v>
      </c>
      <c r="BH1087" s="12">
        <f t="shared" si="110"/>
        <v>101200000</v>
      </c>
      <c r="BI1087" s="12">
        <f t="shared" si="111"/>
        <v>101200000</v>
      </c>
      <c r="BJ1087" s="5">
        <f t="shared" si="112"/>
        <v>0</v>
      </c>
      <c r="BK1087" s="5">
        <f t="shared" si="113"/>
        <v>0</v>
      </c>
      <c r="BL1087" s="2">
        <v>5</v>
      </c>
      <c r="BM1087" s="2">
        <v>2720</v>
      </c>
      <c r="BN1087" s="2">
        <v>1</v>
      </c>
      <c r="BO1087" s="16">
        <v>1</v>
      </c>
      <c r="BP1087" s="2">
        <v>22</v>
      </c>
      <c r="BQ1087" s="2">
        <v>17</v>
      </c>
      <c r="BT1087" s="40"/>
      <c r="BU1087" s="40"/>
      <c r="BV1087" s="40"/>
      <c r="BW1087" s="40"/>
      <c r="BX1087" s="40"/>
      <c r="BY1087" s="40"/>
      <c r="BZ1087" s="40"/>
      <c r="CA1087" s="40"/>
    </row>
    <row r="1088" spans="1:79" ht="124.2">
      <c r="A1088" s="49" t="s">
        <v>3974</v>
      </c>
      <c r="B1088" s="37" t="s">
        <v>1445</v>
      </c>
      <c r="C1088" s="31" t="s">
        <v>415</v>
      </c>
      <c r="D1088" s="31" t="s">
        <v>402</v>
      </c>
      <c r="E1088" s="22" t="s">
        <v>4087</v>
      </c>
      <c r="F1088" s="23" t="s">
        <v>4088</v>
      </c>
      <c r="G1088" s="23" t="s">
        <v>4089</v>
      </c>
      <c r="H1088" s="23" t="s">
        <v>4091</v>
      </c>
      <c r="I1088" s="23">
        <v>81111508</v>
      </c>
      <c r="J1088" s="23" t="s">
        <v>407</v>
      </c>
      <c r="K1088" s="23" t="s">
        <v>1486</v>
      </c>
      <c r="L1088" s="23" t="s">
        <v>3214</v>
      </c>
      <c r="M1088" s="24" t="s">
        <v>1477</v>
      </c>
      <c r="N1088" s="24" t="s">
        <v>421</v>
      </c>
      <c r="O1088" s="24" t="s">
        <v>421</v>
      </c>
      <c r="P1088" s="24">
        <v>11</v>
      </c>
      <c r="Q1088" s="24" t="s">
        <v>1559</v>
      </c>
      <c r="R1088" s="24" t="s">
        <v>1551</v>
      </c>
      <c r="S1088" s="25">
        <v>102212000</v>
      </c>
      <c r="T1088" s="25">
        <v>102212000</v>
      </c>
      <c r="U1088" s="24" t="s">
        <v>1560</v>
      </c>
      <c r="V1088" s="24" t="s">
        <v>1561</v>
      </c>
      <c r="W1088" s="23" t="s">
        <v>256</v>
      </c>
      <c r="X1088" s="23" t="s">
        <v>1612</v>
      </c>
      <c r="Y1088" s="23" t="s">
        <v>1615</v>
      </c>
      <c r="Z1088" s="23" t="s">
        <v>1804</v>
      </c>
      <c r="AA1088" s="23" t="s">
        <v>1820</v>
      </c>
      <c r="AB1088" s="23" t="s">
        <v>1824</v>
      </c>
      <c r="AC1088" s="36">
        <v>0</v>
      </c>
      <c r="AD1088" s="36">
        <v>0</v>
      </c>
      <c r="AE1088" s="36">
        <v>102212000</v>
      </c>
      <c r="AF1088" s="36">
        <v>0</v>
      </c>
      <c r="AG1088" s="36">
        <v>0</v>
      </c>
      <c r="AH1088" s="36">
        <v>9292000</v>
      </c>
      <c r="AI1088" s="36">
        <v>0</v>
      </c>
      <c r="AJ1088" s="36">
        <v>9292000</v>
      </c>
      <c r="AK1088" s="36">
        <v>0</v>
      </c>
      <c r="AL1088" s="36">
        <v>9292000</v>
      </c>
      <c r="AM1088" s="36">
        <v>0</v>
      </c>
      <c r="AN1088" s="36">
        <v>9292000</v>
      </c>
      <c r="AO1088" s="36">
        <v>0</v>
      </c>
      <c r="AP1088" s="36">
        <v>9292000</v>
      </c>
      <c r="AQ1088" s="36">
        <v>0</v>
      </c>
      <c r="AR1088" s="36">
        <v>9292000</v>
      </c>
      <c r="AS1088" s="36">
        <v>0</v>
      </c>
      <c r="AT1088" s="36">
        <v>9292000</v>
      </c>
      <c r="AU1088" s="36">
        <v>0</v>
      </c>
      <c r="AV1088" s="36">
        <v>9292000</v>
      </c>
      <c r="AW1088" s="36">
        <v>0</v>
      </c>
      <c r="AX1088" s="36">
        <v>9292000</v>
      </c>
      <c r="AY1088" s="36">
        <v>0</v>
      </c>
      <c r="AZ1088" s="36">
        <v>18584000</v>
      </c>
      <c r="BA1088" s="34"/>
      <c r="BB1088" s="34"/>
      <c r="BC1088" s="34"/>
      <c r="BD1088" s="34"/>
      <c r="BE1088" s="11" t="str">
        <f t="shared" si="108"/>
        <v>OK</v>
      </c>
      <c r="BF1088" s="11" t="str">
        <f t="shared" si="109"/>
        <v>OK</v>
      </c>
      <c r="BG1088" s="5">
        <f>+IF(B1088&lt;&gt;"",COUNTBLANK(F1088:AZ1088),0)</f>
        <v>0</v>
      </c>
      <c r="BH1088" s="12">
        <f t="shared" si="110"/>
        <v>102212000</v>
      </c>
      <c r="BI1088" s="12">
        <f t="shared" si="111"/>
        <v>102212000</v>
      </c>
      <c r="BJ1088" s="5">
        <f t="shared" si="112"/>
        <v>0</v>
      </c>
      <c r="BK1088" s="5">
        <f t="shared" si="113"/>
        <v>0</v>
      </c>
      <c r="BL1088" s="2">
        <v>5</v>
      </c>
      <c r="BM1088" s="2">
        <v>2720</v>
      </c>
      <c r="BN1088" s="2">
        <v>1</v>
      </c>
      <c r="BO1088" s="16">
        <v>1</v>
      </c>
      <c r="BP1088" s="2">
        <v>22</v>
      </c>
      <c r="BQ1088" s="2">
        <v>18</v>
      </c>
      <c r="BT1088" s="40"/>
      <c r="BU1088" s="40"/>
      <c r="BV1088" s="40"/>
      <c r="BW1088" s="40"/>
      <c r="BX1088" s="40"/>
      <c r="BY1088" s="40"/>
      <c r="BZ1088" s="40"/>
      <c r="CA1088" s="40"/>
    </row>
    <row r="1089" spans="1:79" ht="124.2">
      <c r="A1089" s="49" t="s">
        <v>3974</v>
      </c>
      <c r="B1089" s="37" t="s">
        <v>1446</v>
      </c>
      <c r="C1089" s="31" t="s">
        <v>415</v>
      </c>
      <c r="D1089" s="31" t="s">
        <v>402</v>
      </c>
      <c r="E1089" s="22" t="s">
        <v>4087</v>
      </c>
      <c r="F1089" s="23" t="s">
        <v>4088</v>
      </c>
      <c r="G1089" s="23" t="s">
        <v>4089</v>
      </c>
      <c r="H1089" s="23" t="s">
        <v>4091</v>
      </c>
      <c r="I1089" s="23">
        <v>81111508</v>
      </c>
      <c r="J1089" s="23" t="s">
        <v>407</v>
      </c>
      <c r="K1089" s="23" t="s">
        <v>1486</v>
      </c>
      <c r="L1089" s="23" t="s">
        <v>3215</v>
      </c>
      <c r="M1089" s="24" t="s">
        <v>1477</v>
      </c>
      <c r="N1089" s="24" t="s">
        <v>421</v>
      </c>
      <c r="O1089" s="24" t="s">
        <v>421</v>
      </c>
      <c r="P1089" s="24">
        <v>11</v>
      </c>
      <c r="Q1089" s="24" t="s">
        <v>1559</v>
      </c>
      <c r="R1089" s="24" t="s">
        <v>1551</v>
      </c>
      <c r="S1089" s="25">
        <v>102212000</v>
      </c>
      <c r="T1089" s="25">
        <v>102212000</v>
      </c>
      <c r="U1089" s="24" t="s">
        <v>1560</v>
      </c>
      <c r="V1089" s="24" t="s">
        <v>1561</v>
      </c>
      <c r="W1089" s="23" t="s">
        <v>256</v>
      </c>
      <c r="X1089" s="23" t="s">
        <v>1612</v>
      </c>
      <c r="Y1089" s="23" t="s">
        <v>1615</v>
      </c>
      <c r="Z1089" s="23" t="s">
        <v>1808</v>
      </c>
      <c r="AA1089" s="23" t="s">
        <v>1820</v>
      </c>
      <c r="AB1089" s="23" t="s">
        <v>1824</v>
      </c>
      <c r="AC1089" s="36">
        <v>0</v>
      </c>
      <c r="AD1089" s="36">
        <v>0</v>
      </c>
      <c r="AE1089" s="36">
        <v>102212000</v>
      </c>
      <c r="AF1089" s="36">
        <v>0</v>
      </c>
      <c r="AG1089" s="36">
        <v>0</v>
      </c>
      <c r="AH1089" s="36">
        <v>9292000</v>
      </c>
      <c r="AI1089" s="36">
        <v>0</v>
      </c>
      <c r="AJ1089" s="36">
        <v>9292000</v>
      </c>
      <c r="AK1089" s="36">
        <v>0</v>
      </c>
      <c r="AL1089" s="36">
        <v>9292000</v>
      </c>
      <c r="AM1089" s="36">
        <v>0</v>
      </c>
      <c r="AN1089" s="36">
        <v>9292000</v>
      </c>
      <c r="AO1089" s="36">
        <v>0</v>
      </c>
      <c r="AP1089" s="36">
        <v>9292000</v>
      </c>
      <c r="AQ1089" s="36">
        <v>0</v>
      </c>
      <c r="AR1089" s="36">
        <v>9292000</v>
      </c>
      <c r="AS1089" s="36">
        <v>0</v>
      </c>
      <c r="AT1089" s="36">
        <v>9292000</v>
      </c>
      <c r="AU1089" s="36">
        <v>0</v>
      </c>
      <c r="AV1089" s="36">
        <v>9292000</v>
      </c>
      <c r="AW1089" s="36">
        <v>0</v>
      </c>
      <c r="AX1089" s="36">
        <v>9292000</v>
      </c>
      <c r="AY1089" s="36">
        <v>0</v>
      </c>
      <c r="AZ1089" s="36">
        <v>18584000</v>
      </c>
      <c r="BA1089" s="34"/>
      <c r="BB1089" s="34"/>
      <c r="BC1089" s="34"/>
      <c r="BD1089" s="34"/>
      <c r="BE1089" s="11" t="str">
        <f t="shared" si="108"/>
        <v>OK</v>
      </c>
      <c r="BF1089" s="11" t="str">
        <f t="shared" si="109"/>
        <v>OK</v>
      </c>
      <c r="BG1089" s="5">
        <f>+IF(B1089&lt;&gt;"",COUNTBLANK(F1089:AZ1089),0)</f>
        <v>0</v>
      </c>
      <c r="BH1089" s="12">
        <f t="shared" si="110"/>
        <v>102212000</v>
      </c>
      <c r="BI1089" s="12">
        <f t="shared" si="111"/>
        <v>102212000</v>
      </c>
      <c r="BJ1089" s="5">
        <f t="shared" si="112"/>
        <v>0</v>
      </c>
      <c r="BK1089" s="5">
        <f t="shared" si="113"/>
        <v>0</v>
      </c>
      <c r="BL1089" s="2">
        <v>5</v>
      </c>
      <c r="BM1089" s="2">
        <v>2720</v>
      </c>
      <c r="BN1089" s="2">
        <v>1</v>
      </c>
      <c r="BO1089" s="16">
        <v>1</v>
      </c>
      <c r="BP1089" s="2">
        <v>22</v>
      </c>
      <c r="BQ1089" s="2">
        <v>19</v>
      </c>
      <c r="BT1089" s="40"/>
      <c r="BU1089" s="40"/>
      <c r="BV1089" s="40"/>
      <c r="BW1089" s="40"/>
      <c r="BX1089" s="40"/>
      <c r="BY1089" s="40"/>
      <c r="BZ1089" s="40"/>
      <c r="CA1089" s="40"/>
    </row>
    <row r="1090" spans="1:79" ht="110.4">
      <c r="A1090" s="49" t="s">
        <v>3974</v>
      </c>
      <c r="B1090" s="37" t="s">
        <v>1447</v>
      </c>
      <c r="C1090" s="31" t="s">
        <v>415</v>
      </c>
      <c r="D1090" s="31" t="s">
        <v>402</v>
      </c>
      <c r="E1090" s="22" t="s">
        <v>4087</v>
      </c>
      <c r="F1090" s="23" t="s">
        <v>4088</v>
      </c>
      <c r="G1090" s="23" t="s">
        <v>4089</v>
      </c>
      <c r="H1090" s="23" t="s">
        <v>4091</v>
      </c>
      <c r="I1090" s="23">
        <v>81111508</v>
      </c>
      <c r="J1090" s="23" t="s">
        <v>407</v>
      </c>
      <c r="K1090" s="23" t="s">
        <v>1486</v>
      </c>
      <c r="L1090" s="23" t="s">
        <v>3217</v>
      </c>
      <c r="M1090" s="24" t="s">
        <v>1477</v>
      </c>
      <c r="N1090" s="24" t="s">
        <v>421</v>
      </c>
      <c r="O1090" s="24" t="s">
        <v>421</v>
      </c>
      <c r="P1090" s="24">
        <v>9</v>
      </c>
      <c r="Q1090" s="24" t="s">
        <v>1559</v>
      </c>
      <c r="R1090" s="24" t="s">
        <v>1551</v>
      </c>
      <c r="S1090" s="25">
        <v>141440400</v>
      </c>
      <c r="T1090" s="25">
        <v>141440400</v>
      </c>
      <c r="U1090" s="24" t="s">
        <v>1560</v>
      </c>
      <c r="V1090" s="24" t="s">
        <v>1561</v>
      </c>
      <c r="W1090" s="23" t="s">
        <v>256</v>
      </c>
      <c r="X1090" s="23" t="s">
        <v>1612</v>
      </c>
      <c r="Y1090" s="23" t="s">
        <v>1615</v>
      </c>
      <c r="Z1090" s="23" t="s">
        <v>1803</v>
      </c>
      <c r="AA1090" s="23" t="s">
        <v>1820</v>
      </c>
      <c r="AB1090" s="23" t="s">
        <v>1824</v>
      </c>
      <c r="AC1090" s="36">
        <v>0</v>
      </c>
      <c r="AD1090" s="36">
        <v>0</v>
      </c>
      <c r="AE1090" s="36">
        <v>141440400</v>
      </c>
      <c r="AF1090" s="36">
        <v>0</v>
      </c>
      <c r="AG1090" s="36">
        <v>0</v>
      </c>
      <c r="AH1090" s="36">
        <v>15715600</v>
      </c>
      <c r="AI1090" s="36">
        <v>0</v>
      </c>
      <c r="AJ1090" s="36">
        <v>15715600</v>
      </c>
      <c r="AK1090" s="36">
        <v>0</v>
      </c>
      <c r="AL1090" s="36">
        <v>15715600</v>
      </c>
      <c r="AM1090" s="36">
        <v>0</v>
      </c>
      <c r="AN1090" s="36">
        <v>15715600</v>
      </c>
      <c r="AO1090" s="36">
        <v>0</v>
      </c>
      <c r="AP1090" s="36">
        <v>15715600</v>
      </c>
      <c r="AQ1090" s="36">
        <v>0</v>
      </c>
      <c r="AR1090" s="36">
        <v>15715600</v>
      </c>
      <c r="AS1090" s="36">
        <v>0</v>
      </c>
      <c r="AT1090" s="36">
        <v>15715600</v>
      </c>
      <c r="AU1090" s="36">
        <v>0</v>
      </c>
      <c r="AV1090" s="36">
        <v>15715600</v>
      </c>
      <c r="AW1090" s="36">
        <v>0</v>
      </c>
      <c r="AX1090" s="36">
        <v>15715600</v>
      </c>
      <c r="AY1090" s="36">
        <v>0</v>
      </c>
      <c r="AZ1090" s="36">
        <v>0</v>
      </c>
      <c r="BA1090" s="34"/>
      <c r="BB1090" s="34"/>
      <c r="BC1090" s="34"/>
      <c r="BD1090" s="34"/>
      <c r="BE1090" s="11" t="str">
        <f t="shared" si="108"/>
        <v>OK</v>
      </c>
      <c r="BF1090" s="11" t="str">
        <f t="shared" si="109"/>
        <v>OK</v>
      </c>
      <c r="BG1090" s="5">
        <f>+IF(B1090&lt;&gt;"",COUNTBLANK(F1090:AZ1090),0)</f>
        <v>0</v>
      </c>
      <c r="BH1090" s="12">
        <f t="shared" si="110"/>
        <v>141440400</v>
      </c>
      <c r="BI1090" s="12">
        <f t="shared" si="111"/>
        <v>141440400</v>
      </c>
      <c r="BJ1090" s="5">
        <f t="shared" si="112"/>
        <v>0</v>
      </c>
      <c r="BK1090" s="5">
        <f t="shared" si="113"/>
        <v>0</v>
      </c>
      <c r="BL1090" s="2">
        <v>5</v>
      </c>
      <c r="BM1090" s="2">
        <v>2720</v>
      </c>
      <c r="BN1090" s="2">
        <v>1</v>
      </c>
      <c r="BO1090" s="16">
        <v>1</v>
      </c>
      <c r="BP1090" s="2">
        <v>22</v>
      </c>
      <c r="BQ1090" s="2">
        <v>20</v>
      </c>
      <c r="BT1090" s="40"/>
      <c r="BU1090" s="40"/>
      <c r="BV1090" s="40"/>
      <c r="BW1090" s="40"/>
      <c r="BX1090" s="40"/>
      <c r="BY1090" s="40"/>
      <c r="BZ1090" s="40"/>
      <c r="CA1090" s="40"/>
    </row>
    <row r="1091" spans="1:79" ht="110.4">
      <c r="A1091" s="49" t="s">
        <v>3974</v>
      </c>
      <c r="B1091" s="37" t="s">
        <v>1448</v>
      </c>
      <c r="C1091" s="31" t="s">
        <v>415</v>
      </c>
      <c r="D1091" s="31" t="s">
        <v>402</v>
      </c>
      <c r="E1091" s="22" t="s">
        <v>4087</v>
      </c>
      <c r="F1091" s="23" t="s">
        <v>4088</v>
      </c>
      <c r="G1091" s="23" t="s">
        <v>4089</v>
      </c>
      <c r="H1091" s="23" t="s">
        <v>4091</v>
      </c>
      <c r="I1091" s="23">
        <v>81111508</v>
      </c>
      <c r="J1091" s="23" t="s">
        <v>407</v>
      </c>
      <c r="K1091" s="23" t="s">
        <v>1486</v>
      </c>
      <c r="L1091" s="23" t="s">
        <v>3218</v>
      </c>
      <c r="M1091" s="24" t="s">
        <v>1477</v>
      </c>
      <c r="N1091" s="24" t="s">
        <v>421</v>
      </c>
      <c r="O1091" s="24" t="s">
        <v>421</v>
      </c>
      <c r="P1091" s="24">
        <v>11</v>
      </c>
      <c r="Q1091" s="24" t="s">
        <v>1559</v>
      </c>
      <c r="R1091" s="24" t="s">
        <v>1551</v>
      </c>
      <c r="S1091" s="25">
        <v>66770000</v>
      </c>
      <c r="T1091" s="25">
        <v>66770000</v>
      </c>
      <c r="U1091" s="24" t="s">
        <v>1560</v>
      </c>
      <c r="V1091" s="24" t="s">
        <v>1561</v>
      </c>
      <c r="W1091" s="23" t="s">
        <v>256</v>
      </c>
      <c r="X1091" s="23" t="s">
        <v>1612</v>
      </c>
      <c r="Y1091" s="23" t="s">
        <v>1615</v>
      </c>
      <c r="Z1091" s="23" t="s">
        <v>1808</v>
      </c>
      <c r="AA1091" s="23" t="s">
        <v>1820</v>
      </c>
      <c r="AB1091" s="23" t="s">
        <v>1824</v>
      </c>
      <c r="AC1091" s="36">
        <v>0</v>
      </c>
      <c r="AD1091" s="36">
        <v>0</v>
      </c>
      <c r="AE1091" s="36">
        <v>66770000</v>
      </c>
      <c r="AF1091" s="36">
        <v>0</v>
      </c>
      <c r="AG1091" s="36">
        <v>0</v>
      </c>
      <c r="AH1091" s="36">
        <v>6070000</v>
      </c>
      <c r="AI1091" s="36">
        <v>0</v>
      </c>
      <c r="AJ1091" s="36">
        <v>6070000</v>
      </c>
      <c r="AK1091" s="36">
        <v>0</v>
      </c>
      <c r="AL1091" s="36">
        <v>6070000</v>
      </c>
      <c r="AM1091" s="36">
        <v>0</v>
      </c>
      <c r="AN1091" s="36">
        <v>6070000</v>
      </c>
      <c r="AO1091" s="36">
        <v>0</v>
      </c>
      <c r="AP1091" s="36">
        <v>6070000</v>
      </c>
      <c r="AQ1091" s="36">
        <v>0</v>
      </c>
      <c r="AR1091" s="36">
        <v>6070000</v>
      </c>
      <c r="AS1091" s="36">
        <v>0</v>
      </c>
      <c r="AT1091" s="36">
        <v>6070000</v>
      </c>
      <c r="AU1091" s="36">
        <v>0</v>
      </c>
      <c r="AV1091" s="36">
        <v>6070000</v>
      </c>
      <c r="AW1091" s="36">
        <v>0</v>
      </c>
      <c r="AX1091" s="36">
        <v>6070000</v>
      </c>
      <c r="AY1091" s="36">
        <v>0</v>
      </c>
      <c r="AZ1091" s="36">
        <v>12140000</v>
      </c>
      <c r="BA1091" s="34"/>
      <c r="BB1091" s="34"/>
      <c r="BC1091" s="34"/>
      <c r="BD1091" s="34"/>
      <c r="BE1091" s="11" t="str">
        <f t="shared" si="108"/>
        <v>OK</v>
      </c>
      <c r="BF1091" s="11" t="str">
        <f t="shared" si="109"/>
        <v>OK</v>
      </c>
      <c r="BG1091" s="5">
        <f>+IF(B1091&lt;&gt;"",COUNTBLANK(F1091:AZ1091),0)</f>
        <v>0</v>
      </c>
      <c r="BH1091" s="12">
        <f t="shared" si="110"/>
        <v>66770000</v>
      </c>
      <c r="BI1091" s="12">
        <f t="shared" si="111"/>
        <v>66770000</v>
      </c>
      <c r="BJ1091" s="5">
        <f t="shared" si="112"/>
        <v>0</v>
      </c>
      <c r="BK1091" s="5">
        <f t="shared" si="113"/>
        <v>0</v>
      </c>
      <c r="BL1091" s="2">
        <v>5</v>
      </c>
      <c r="BM1091" s="2">
        <v>2720</v>
      </c>
      <c r="BN1091" s="2">
        <v>1</v>
      </c>
      <c r="BO1091" s="16">
        <v>1</v>
      </c>
      <c r="BP1091" s="2">
        <v>22</v>
      </c>
      <c r="BQ1091" s="2">
        <v>21</v>
      </c>
      <c r="BT1091" s="40"/>
      <c r="BU1091" s="40"/>
      <c r="BV1091" s="40"/>
      <c r="BW1091" s="40"/>
      <c r="BX1091" s="40"/>
      <c r="BY1091" s="40"/>
      <c r="BZ1091" s="40"/>
      <c r="CA1091" s="40"/>
    </row>
    <row r="1092" spans="1:79" ht="110.4">
      <c r="A1092" s="49" t="s">
        <v>3974</v>
      </c>
      <c r="B1092" s="37" t="s">
        <v>1449</v>
      </c>
      <c r="C1092" s="31" t="s">
        <v>415</v>
      </c>
      <c r="D1092" s="31" t="s">
        <v>402</v>
      </c>
      <c r="E1092" s="22" t="s">
        <v>4087</v>
      </c>
      <c r="F1092" s="23" t="s">
        <v>4088</v>
      </c>
      <c r="G1092" s="23" t="s">
        <v>4089</v>
      </c>
      <c r="H1092" s="23" t="s">
        <v>4091</v>
      </c>
      <c r="I1092" s="23">
        <v>81111508</v>
      </c>
      <c r="J1092" s="23" t="s">
        <v>407</v>
      </c>
      <c r="K1092" s="23" t="s">
        <v>1486</v>
      </c>
      <c r="L1092" s="23" t="s">
        <v>3219</v>
      </c>
      <c r="M1092" s="24" t="s">
        <v>1477</v>
      </c>
      <c r="N1092" s="24" t="s">
        <v>421</v>
      </c>
      <c r="O1092" s="24" t="s">
        <v>421</v>
      </c>
      <c r="P1092" s="24">
        <v>11</v>
      </c>
      <c r="Q1092" s="24" t="s">
        <v>1559</v>
      </c>
      <c r="R1092" s="24" t="s">
        <v>1551</v>
      </c>
      <c r="S1092" s="25">
        <v>172205000</v>
      </c>
      <c r="T1092" s="25">
        <v>172205000</v>
      </c>
      <c r="U1092" s="24" t="s">
        <v>1560</v>
      </c>
      <c r="V1092" s="24" t="s">
        <v>1561</v>
      </c>
      <c r="W1092" s="23" t="s">
        <v>256</v>
      </c>
      <c r="X1092" s="23" t="s">
        <v>1612</v>
      </c>
      <c r="Y1092" s="23" t="s">
        <v>1615</v>
      </c>
      <c r="Z1092" s="23" t="s">
        <v>1810</v>
      </c>
      <c r="AA1092" s="23" t="s">
        <v>1820</v>
      </c>
      <c r="AB1092" s="23" t="s">
        <v>1824</v>
      </c>
      <c r="AC1092" s="36">
        <v>0</v>
      </c>
      <c r="AD1092" s="36">
        <v>0</v>
      </c>
      <c r="AE1092" s="36">
        <v>172205000</v>
      </c>
      <c r="AF1092" s="36">
        <v>0</v>
      </c>
      <c r="AG1092" s="36">
        <v>0</v>
      </c>
      <c r="AH1092" s="36">
        <v>15655000</v>
      </c>
      <c r="AI1092" s="36">
        <v>0</v>
      </c>
      <c r="AJ1092" s="36">
        <v>15655000</v>
      </c>
      <c r="AK1092" s="36">
        <v>0</v>
      </c>
      <c r="AL1092" s="36">
        <v>15655000</v>
      </c>
      <c r="AM1092" s="36">
        <v>0</v>
      </c>
      <c r="AN1092" s="36">
        <v>15655000</v>
      </c>
      <c r="AO1092" s="36">
        <v>0</v>
      </c>
      <c r="AP1092" s="36">
        <v>15655000</v>
      </c>
      <c r="AQ1092" s="36">
        <v>0</v>
      </c>
      <c r="AR1092" s="36">
        <v>15655000</v>
      </c>
      <c r="AS1092" s="36">
        <v>0</v>
      </c>
      <c r="AT1092" s="36">
        <v>15655000</v>
      </c>
      <c r="AU1092" s="36">
        <v>0</v>
      </c>
      <c r="AV1092" s="36">
        <v>15655000</v>
      </c>
      <c r="AW1092" s="36">
        <v>0</v>
      </c>
      <c r="AX1092" s="36">
        <v>15655000</v>
      </c>
      <c r="AY1092" s="36">
        <v>0</v>
      </c>
      <c r="AZ1092" s="36">
        <v>31310000</v>
      </c>
      <c r="BA1092" s="34"/>
      <c r="BB1092" s="34"/>
      <c r="BC1092" s="34"/>
      <c r="BD1092" s="34"/>
      <c r="BE1092" s="11" t="str">
        <f t="shared" si="108"/>
        <v>OK</v>
      </c>
      <c r="BF1092" s="11" t="str">
        <f t="shared" si="109"/>
        <v>OK</v>
      </c>
      <c r="BG1092" s="5">
        <f>+IF(B1092&lt;&gt;"",COUNTBLANK(F1092:AZ1092),0)</f>
        <v>0</v>
      </c>
      <c r="BH1092" s="12">
        <f t="shared" si="110"/>
        <v>172205000</v>
      </c>
      <c r="BI1092" s="12">
        <f t="shared" si="111"/>
        <v>172205000</v>
      </c>
      <c r="BJ1092" s="5">
        <f t="shared" si="112"/>
        <v>0</v>
      </c>
      <c r="BK1092" s="5">
        <f t="shared" si="113"/>
        <v>0</v>
      </c>
      <c r="BL1092" s="2">
        <v>5</v>
      </c>
      <c r="BM1092" s="2">
        <v>2720</v>
      </c>
      <c r="BN1092" s="2">
        <v>1</v>
      </c>
      <c r="BO1092" s="16">
        <v>1</v>
      </c>
      <c r="BP1092" s="2">
        <v>22</v>
      </c>
      <c r="BQ1092" s="2">
        <v>22</v>
      </c>
      <c r="BT1092" s="40"/>
      <c r="BU1092" s="40"/>
      <c r="BV1092" s="40"/>
      <c r="BW1092" s="40"/>
      <c r="BX1092" s="40"/>
      <c r="BY1092" s="40"/>
      <c r="BZ1092" s="40"/>
      <c r="CA1092" s="40"/>
    </row>
    <row r="1093" spans="1:79" ht="110.4">
      <c r="A1093" s="49" t="s">
        <v>3974</v>
      </c>
      <c r="B1093" s="37" t="s">
        <v>1450</v>
      </c>
      <c r="C1093" s="31" t="s">
        <v>415</v>
      </c>
      <c r="D1093" s="31" t="s">
        <v>402</v>
      </c>
      <c r="E1093" s="22" t="s">
        <v>4087</v>
      </c>
      <c r="F1093" s="23" t="s">
        <v>4088</v>
      </c>
      <c r="G1093" s="23" t="s">
        <v>4089</v>
      </c>
      <c r="H1093" s="23" t="s">
        <v>4091</v>
      </c>
      <c r="I1093" s="23">
        <v>81111508</v>
      </c>
      <c r="J1093" s="23" t="s">
        <v>407</v>
      </c>
      <c r="K1093" s="23" t="s">
        <v>1486</v>
      </c>
      <c r="L1093" s="23" t="s">
        <v>3220</v>
      </c>
      <c r="M1093" s="24" t="s">
        <v>1477</v>
      </c>
      <c r="N1093" s="24" t="s">
        <v>422</v>
      </c>
      <c r="O1093" s="24" t="s">
        <v>418</v>
      </c>
      <c r="P1093" s="24">
        <v>6</v>
      </c>
      <c r="Q1093" s="24" t="s">
        <v>1559</v>
      </c>
      <c r="R1093" s="24" t="s">
        <v>1551</v>
      </c>
      <c r="S1093" s="25">
        <v>78100000</v>
      </c>
      <c r="T1093" s="25">
        <v>78100000</v>
      </c>
      <c r="U1093" s="24" t="s">
        <v>1560</v>
      </c>
      <c r="V1093" s="24" t="s">
        <v>1561</v>
      </c>
      <c r="W1093" s="23" t="s">
        <v>256</v>
      </c>
      <c r="X1093" s="23" t="s">
        <v>1612</v>
      </c>
      <c r="Y1093" s="23" t="s">
        <v>1615</v>
      </c>
      <c r="Z1093" s="23" t="s">
        <v>1809</v>
      </c>
      <c r="AA1093" s="23" t="s">
        <v>1820</v>
      </c>
      <c r="AB1093" s="23" t="s">
        <v>1824</v>
      </c>
      <c r="AC1093" s="36">
        <v>0</v>
      </c>
      <c r="AD1093" s="36">
        <v>0</v>
      </c>
      <c r="AE1093" s="36">
        <v>0</v>
      </c>
      <c r="AF1093" s="36">
        <v>0</v>
      </c>
      <c r="AG1093" s="36">
        <v>0</v>
      </c>
      <c r="AH1093" s="36">
        <v>0</v>
      </c>
      <c r="AI1093" s="36">
        <v>78100000</v>
      </c>
      <c r="AJ1093" s="36">
        <v>0</v>
      </c>
      <c r="AK1093" s="36">
        <v>0</v>
      </c>
      <c r="AL1093" s="36">
        <v>7100000</v>
      </c>
      <c r="AM1093" s="36">
        <v>0</v>
      </c>
      <c r="AN1093" s="36">
        <v>14200000</v>
      </c>
      <c r="AO1093" s="36">
        <v>0</v>
      </c>
      <c r="AP1093" s="36">
        <v>14200000</v>
      </c>
      <c r="AQ1093" s="36">
        <v>0</v>
      </c>
      <c r="AR1093" s="36">
        <v>14200000</v>
      </c>
      <c r="AS1093" s="36">
        <v>0</v>
      </c>
      <c r="AT1093" s="36">
        <v>14200000</v>
      </c>
      <c r="AU1093" s="36">
        <v>0</v>
      </c>
      <c r="AV1093" s="36">
        <v>14200000</v>
      </c>
      <c r="AW1093" s="36">
        <v>0</v>
      </c>
      <c r="AX1093" s="36">
        <v>0</v>
      </c>
      <c r="AY1093" s="36">
        <v>0</v>
      </c>
      <c r="AZ1093" s="36">
        <v>0</v>
      </c>
      <c r="BA1093" s="34"/>
      <c r="BB1093" s="34"/>
      <c r="BC1093" s="34"/>
      <c r="BD1093" s="34"/>
      <c r="BE1093" s="11" t="str">
        <f t="shared" si="108"/>
        <v>OK</v>
      </c>
      <c r="BF1093" s="11" t="str">
        <f t="shared" si="109"/>
        <v>OK</v>
      </c>
      <c r="BG1093" s="5">
        <f>+IF(B1093&lt;&gt;"",COUNTBLANK(F1093:AZ1093),0)</f>
        <v>0</v>
      </c>
      <c r="BH1093" s="12">
        <f t="shared" si="110"/>
        <v>78100000</v>
      </c>
      <c r="BI1093" s="12">
        <f t="shared" si="111"/>
        <v>78100000</v>
      </c>
      <c r="BJ1093" s="5">
        <f t="shared" si="112"/>
        <v>0</v>
      </c>
      <c r="BK1093" s="5">
        <f t="shared" si="113"/>
        <v>0</v>
      </c>
      <c r="BL1093" s="2">
        <v>5</v>
      </c>
      <c r="BM1093" s="2">
        <v>2720</v>
      </c>
      <c r="BN1093" s="2">
        <v>1</v>
      </c>
      <c r="BO1093" s="16">
        <v>1</v>
      </c>
      <c r="BP1093" s="2">
        <v>22</v>
      </c>
      <c r="BQ1093" s="2">
        <v>23</v>
      </c>
      <c r="BT1093" s="40"/>
      <c r="BU1093" s="40"/>
      <c r="BV1093" s="40"/>
      <c r="BW1093" s="40"/>
      <c r="BX1093" s="40"/>
      <c r="BY1093" s="40"/>
      <c r="BZ1093" s="40"/>
      <c r="CA1093" s="40"/>
    </row>
    <row r="1094" spans="1:79" ht="110.4">
      <c r="A1094" s="49" t="s">
        <v>3974</v>
      </c>
      <c r="B1094" s="37" t="s">
        <v>1451</v>
      </c>
      <c r="C1094" s="31" t="s">
        <v>415</v>
      </c>
      <c r="D1094" s="31" t="s">
        <v>402</v>
      </c>
      <c r="E1094" s="22" t="s">
        <v>4087</v>
      </c>
      <c r="F1094" s="23" t="s">
        <v>4088</v>
      </c>
      <c r="G1094" s="23" t="s">
        <v>4089</v>
      </c>
      <c r="H1094" s="23" t="s">
        <v>4091</v>
      </c>
      <c r="I1094" s="23">
        <v>81111508</v>
      </c>
      <c r="J1094" s="23" t="s">
        <v>407</v>
      </c>
      <c r="K1094" s="23" t="s">
        <v>1486</v>
      </c>
      <c r="L1094" s="23" t="s">
        <v>3221</v>
      </c>
      <c r="M1094" s="24" t="s">
        <v>1477</v>
      </c>
      <c r="N1094" s="24" t="s">
        <v>421</v>
      </c>
      <c r="O1094" s="24" t="s">
        <v>421</v>
      </c>
      <c r="P1094" s="24">
        <v>11</v>
      </c>
      <c r="Q1094" s="24" t="s">
        <v>1559</v>
      </c>
      <c r="R1094" s="24" t="s">
        <v>1551</v>
      </c>
      <c r="S1094" s="25">
        <v>36962200</v>
      </c>
      <c r="T1094" s="25">
        <v>36962200</v>
      </c>
      <c r="U1094" s="24" t="s">
        <v>1560</v>
      </c>
      <c r="V1094" s="24" t="s">
        <v>1561</v>
      </c>
      <c r="W1094" s="23" t="s">
        <v>256</v>
      </c>
      <c r="X1094" s="23" t="s">
        <v>1612</v>
      </c>
      <c r="Y1094" s="23" t="s">
        <v>1615</v>
      </c>
      <c r="Z1094" s="23" t="s">
        <v>1804</v>
      </c>
      <c r="AA1094" s="23" t="s">
        <v>1820</v>
      </c>
      <c r="AB1094" s="23" t="s">
        <v>1824</v>
      </c>
      <c r="AC1094" s="36">
        <v>0</v>
      </c>
      <c r="AD1094" s="36">
        <v>0</v>
      </c>
      <c r="AE1094" s="36">
        <v>36962200</v>
      </c>
      <c r="AF1094" s="36">
        <v>0</v>
      </c>
      <c r="AG1094" s="36">
        <v>0</v>
      </c>
      <c r="AH1094" s="36">
        <v>3360200</v>
      </c>
      <c r="AI1094" s="36">
        <v>0</v>
      </c>
      <c r="AJ1094" s="36">
        <v>3360200</v>
      </c>
      <c r="AK1094" s="36">
        <v>0</v>
      </c>
      <c r="AL1094" s="36">
        <v>3360200</v>
      </c>
      <c r="AM1094" s="36">
        <v>0</v>
      </c>
      <c r="AN1094" s="36">
        <v>3360200</v>
      </c>
      <c r="AO1094" s="36">
        <v>0</v>
      </c>
      <c r="AP1094" s="36">
        <v>3360200</v>
      </c>
      <c r="AQ1094" s="36">
        <v>0</v>
      </c>
      <c r="AR1094" s="36">
        <v>3360200</v>
      </c>
      <c r="AS1094" s="36">
        <v>0</v>
      </c>
      <c r="AT1094" s="36">
        <v>3360200</v>
      </c>
      <c r="AU1094" s="36">
        <v>0</v>
      </c>
      <c r="AV1094" s="36">
        <v>3360200</v>
      </c>
      <c r="AW1094" s="36">
        <v>0</v>
      </c>
      <c r="AX1094" s="36">
        <v>3360200</v>
      </c>
      <c r="AY1094" s="36">
        <v>0</v>
      </c>
      <c r="AZ1094" s="36">
        <v>6720400</v>
      </c>
      <c r="BA1094" s="34"/>
      <c r="BB1094" s="34"/>
      <c r="BC1094" s="34"/>
      <c r="BD1094" s="34"/>
      <c r="BE1094" s="11" t="str">
        <f t="shared" si="108"/>
        <v>OK</v>
      </c>
      <c r="BF1094" s="11" t="str">
        <f t="shared" si="109"/>
        <v>OK</v>
      </c>
      <c r="BG1094" s="5">
        <f>+IF(B1094&lt;&gt;"",COUNTBLANK(F1094:AZ1094),0)</f>
        <v>0</v>
      </c>
      <c r="BH1094" s="12">
        <f t="shared" si="110"/>
        <v>36962200</v>
      </c>
      <c r="BI1094" s="12">
        <f t="shared" si="111"/>
        <v>36962200</v>
      </c>
      <c r="BJ1094" s="5">
        <f t="shared" si="112"/>
        <v>0</v>
      </c>
      <c r="BK1094" s="5">
        <f t="shared" si="113"/>
        <v>0</v>
      </c>
      <c r="BL1094" s="2">
        <v>5</v>
      </c>
      <c r="BM1094" s="2">
        <v>2720</v>
      </c>
      <c r="BN1094" s="2">
        <v>1</v>
      </c>
      <c r="BO1094" s="16">
        <v>1</v>
      </c>
      <c r="BP1094" s="2">
        <v>22</v>
      </c>
      <c r="BQ1094" s="2">
        <v>24</v>
      </c>
      <c r="BT1094" s="40"/>
      <c r="BU1094" s="40"/>
      <c r="BV1094" s="40"/>
      <c r="BW1094" s="40"/>
      <c r="BX1094" s="40"/>
      <c r="BY1094" s="40"/>
      <c r="BZ1094" s="40"/>
      <c r="CA1094" s="40"/>
    </row>
    <row r="1095" spans="1:79" ht="124.2">
      <c r="A1095" s="49" t="s">
        <v>3974</v>
      </c>
      <c r="B1095" s="37" t="s">
        <v>1452</v>
      </c>
      <c r="C1095" s="31" t="s">
        <v>415</v>
      </c>
      <c r="D1095" s="31" t="s">
        <v>402</v>
      </c>
      <c r="E1095" s="22" t="s">
        <v>4087</v>
      </c>
      <c r="F1095" s="23" t="s">
        <v>4088</v>
      </c>
      <c r="G1095" s="23" t="s">
        <v>4089</v>
      </c>
      <c r="H1095" s="23" t="s">
        <v>4091</v>
      </c>
      <c r="I1095" s="23">
        <v>81111508</v>
      </c>
      <c r="J1095" s="23" t="s">
        <v>407</v>
      </c>
      <c r="K1095" s="23" t="s">
        <v>1486</v>
      </c>
      <c r="L1095" s="23" t="s">
        <v>3222</v>
      </c>
      <c r="M1095" s="24" t="s">
        <v>1477</v>
      </c>
      <c r="N1095" s="24" t="s">
        <v>421</v>
      </c>
      <c r="O1095" s="24" t="s">
        <v>421</v>
      </c>
      <c r="P1095" s="24">
        <v>11</v>
      </c>
      <c r="Q1095" s="24" t="s">
        <v>1559</v>
      </c>
      <c r="R1095" s="24" t="s">
        <v>1551</v>
      </c>
      <c r="S1095" s="25">
        <v>101200000</v>
      </c>
      <c r="T1095" s="25">
        <v>101200000</v>
      </c>
      <c r="U1095" s="24" t="s">
        <v>1560</v>
      </c>
      <c r="V1095" s="24" t="s">
        <v>1561</v>
      </c>
      <c r="W1095" s="23" t="s">
        <v>256</v>
      </c>
      <c r="X1095" s="23" t="s">
        <v>1612</v>
      </c>
      <c r="Y1095" s="23" t="s">
        <v>1615</v>
      </c>
      <c r="Z1095" s="23" t="s">
        <v>1804</v>
      </c>
      <c r="AA1095" s="23" t="s">
        <v>1820</v>
      </c>
      <c r="AB1095" s="23" t="s">
        <v>1824</v>
      </c>
      <c r="AC1095" s="36">
        <v>0</v>
      </c>
      <c r="AD1095" s="36">
        <v>0</v>
      </c>
      <c r="AE1095" s="36">
        <v>101200000</v>
      </c>
      <c r="AF1095" s="36">
        <v>0</v>
      </c>
      <c r="AG1095" s="36">
        <v>0</v>
      </c>
      <c r="AH1095" s="36">
        <v>9200000</v>
      </c>
      <c r="AI1095" s="36">
        <v>0</v>
      </c>
      <c r="AJ1095" s="36">
        <v>9200000</v>
      </c>
      <c r="AK1095" s="36">
        <v>0</v>
      </c>
      <c r="AL1095" s="36">
        <v>9200000</v>
      </c>
      <c r="AM1095" s="36">
        <v>0</v>
      </c>
      <c r="AN1095" s="36">
        <v>9200000</v>
      </c>
      <c r="AO1095" s="36">
        <v>0</v>
      </c>
      <c r="AP1095" s="36">
        <v>9200000</v>
      </c>
      <c r="AQ1095" s="36">
        <v>0</v>
      </c>
      <c r="AR1095" s="36">
        <v>9200000</v>
      </c>
      <c r="AS1095" s="36">
        <v>0</v>
      </c>
      <c r="AT1095" s="36">
        <v>9200000</v>
      </c>
      <c r="AU1095" s="36">
        <v>0</v>
      </c>
      <c r="AV1095" s="36">
        <v>9200000</v>
      </c>
      <c r="AW1095" s="36">
        <v>0</v>
      </c>
      <c r="AX1095" s="36">
        <v>9200000</v>
      </c>
      <c r="AY1095" s="36">
        <v>0</v>
      </c>
      <c r="AZ1095" s="36">
        <v>18400000</v>
      </c>
      <c r="BA1095" s="34"/>
      <c r="BB1095" s="34"/>
      <c r="BC1095" s="34"/>
      <c r="BD1095" s="34"/>
      <c r="BE1095" s="11" t="str">
        <f t="shared" si="108"/>
        <v>OK</v>
      </c>
      <c r="BF1095" s="11" t="str">
        <f t="shared" si="109"/>
        <v>OK</v>
      </c>
      <c r="BG1095" s="5">
        <f>+IF(B1095&lt;&gt;"",COUNTBLANK(F1095:AZ1095),0)</f>
        <v>0</v>
      </c>
      <c r="BH1095" s="12">
        <f t="shared" si="110"/>
        <v>101200000</v>
      </c>
      <c r="BI1095" s="12">
        <f t="shared" si="111"/>
        <v>101200000</v>
      </c>
      <c r="BJ1095" s="5">
        <f t="shared" si="112"/>
        <v>0</v>
      </c>
      <c r="BK1095" s="5">
        <f t="shared" si="113"/>
        <v>0</v>
      </c>
      <c r="BL1095" s="2">
        <v>5</v>
      </c>
      <c r="BM1095" s="2">
        <v>2720</v>
      </c>
      <c r="BN1095" s="2">
        <v>1</v>
      </c>
      <c r="BO1095" s="16">
        <v>1</v>
      </c>
      <c r="BP1095" s="2">
        <v>22</v>
      </c>
      <c r="BQ1095" s="2">
        <v>25</v>
      </c>
      <c r="BT1095" s="40"/>
      <c r="BU1095" s="40"/>
      <c r="BV1095" s="40"/>
      <c r="BW1095" s="40"/>
      <c r="BX1095" s="40"/>
      <c r="BY1095" s="40"/>
      <c r="BZ1095" s="40"/>
      <c r="CA1095" s="40"/>
    </row>
    <row r="1096" spans="1:79" ht="110.4">
      <c r="A1096" s="49" t="s">
        <v>3974</v>
      </c>
      <c r="B1096" s="37" t="s">
        <v>1453</v>
      </c>
      <c r="C1096" s="31" t="s">
        <v>415</v>
      </c>
      <c r="D1096" s="31" t="s">
        <v>402</v>
      </c>
      <c r="E1096" s="22" t="s">
        <v>4087</v>
      </c>
      <c r="F1096" s="23" t="s">
        <v>4088</v>
      </c>
      <c r="G1096" s="23" t="s">
        <v>4089</v>
      </c>
      <c r="H1096" s="23" t="s">
        <v>4091</v>
      </c>
      <c r="I1096" s="23">
        <v>81111508</v>
      </c>
      <c r="J1096" s="23" t="s">
        <v>407</v>
      </c>
      <c r="K1096" s="23" t="s">
        <v>1486</v>
      </c>
      <c r="L1096" s="23" t="s">
        <v>3223</v>
      </c>
      <c r="M1096" s="24" t="s">
        <v>1477</v>
      </c>
      <c r="N1096" s="24" t="s">
        <v>421</v>
      </c>
      <c r="O1096" s="24" t="s">
        <v>421</v>
      </c>
      <c r="P1096" s="24">
        <v>11</v>
      </c>
      <c r="Q1096" s="24" t="s">
        <v>1559</v>
      </c>
      <c r="R1096" s="24" t="s">
        <v>1551</v>
      </c>
      <c r="S1096" s="25">
        <v>44308000</v>
      </c>
      <c r="T1096" s="25">
        <v>44308000</v>
      </c>
      <c r="U1096" s="24" t="s">
        <v>1560</v>
      </c>
      <c r="V1096" s="24" t="s">
        <v>1561</v>
      </c>
      <c r="W1096" s="23" t="s">
        <v>256</v>
      </c>
      <c r="X1096" s="23" t="s">
        <v>1612</v>
      </c>
      <c r="Y1096" s="23" t="s">
        <v>1615</v>
      </c>
      <c r="Z1096" s="23" t="s">
        <v>1808</v>
      </c>
      <c r="AA1096" s="23" t="s">
        <v>1820</v>
      </c>
      <c r="AB1096" s="23" t="s">
        <v>1824</v>
      </c>
      <c r="AC1096" s="36">
        <v>0</v>
      </c>
      <c r="AD1096" s="36">
        <v>0</v>
      </c>
      <c r="AE1096" s="36">
        <v>44308000</v>
      </c>
      <c r="AF1096" s="36">
        <v>0</v>
      </c>
      <c r="AG1096" s="36">
        <v>0</v>
      </c>
      <c r="AH1096" s="36">
        <v>4028000</v>
      </c>
      <c r="AI1096" s="36">
        <v>0</v>
      </c>
      <c r="AJ1096" s="36">
        <v>4028000</v>
      </c>
      <c r="AK1096" s="36">
        <v>0</v>
      </c>
      <c r="AL1096" s="36">
        <v>4028000</v>
      </c>
      <c r="AM1096" s="36">
        <v>0</v>
      </c>
      <c r="AN1096" s="36">
        <v>4028000</v>
      </c>
      <c r="AO1096" s="36">
        <v>0</v>
      </c>
      <c r="AP1096" s="36">
        <v>4028000</v>
      </c>
      <c r="AQ1096" s="36">
        <v>0</v>
      </c>
      <c r="AR1096" s="36">
        <v>4028000</v>
      </c>
      <c r="AS1096" s="36">
        <v>0</v>
      </c>
      <c r="AT1096" s="36">
        <v>4028000</v>
      </c>
      <c r="AU1096" s="36">
        <v>0</v>
      </c>
      <c r="AV1096" s="36">
        <v>4028000</v>
      </c>
      <c r="AW1096" s="36">
        <v>0</v>
      </c>
      <c r="AX1096" s="36">
        <v>4028000</v>
      </c>
      <c r="AY1096" s="36">
        <v>0</v>
      </c>
      <c r="AZ1096" s="36">
        <v>8056000</v>
      </c>
      <c r="BA1096" s="34"/>
      <c r="BB1096" s="34"/>
      <c r="BC1096" s="34"/>
      <c r="BD1096" s="34"/>
      <c r="BE1096" s="11" t="str">
        <f t="shared" si="108"/>
        <v>OK</v>
      </c>
      <c r="BF1096" s="11" t="str">
        <f t="shared" si="109"/>
        <v>OK</v>
      </c>
      <c r="BG1096" s="5">
        <f>+IF(B1096&lt;&gt;"",COUNTBLANK(F1096:AZ1096),0)</f>
        <v>0</v>
      </c>
      <c r="BH1096" s="12">
        <f t="shared" si="110"/>
        <v>44308000</v>
      </c>
      <c r="BI1096" s="12">
        <f t="shared" si="111"/>
        <v>44308000</v>
      </c>
      <c r="BJ1096" s="5">
        <f t="shared" si="112"/>
        <v>0</v>
      </c>
      <c r="BK1096" s="5">
        <f t="shared" si="113"/>
        <v>0</v>
      </c>
      <c r="BL1096" s="2">
        <v>5</v>
      </c>
      <c r="BM1096" s="2">
        <v>2720</v>
      </c>
      <c r="BN1096" s="2">
        <v>1</v>
      </c>
      <c r="BO1096" s="16">
        <v>1</v>
      </c>
      <c r="BP1096" s="2">
        <v>22</v>
      </c>
      <c r="BQ1096" s="2">
        <v>26</v>
      </c>
      <c r="BT1096" s="40"/>
      <c r="BU1096" s="40"/>
      <c r="BV1096" s="40"/>
      <c r="BW1096" s="40"/>
      <c r="BX1096" s="40"/>
      <c r="BY1096" s="40"/>
      <c r="BZ1096" s="40"/>
      <c r="CA1096" s="40"/>
    </row>
    <row r="1097" spans="1:79" ht="124.2">
      <c r="A1097" s="49" t="s">
        <v>3974</v>
      </c>
      <c r="B1097" s="37" t="s">
        <v>1454</v>
      </c>
      <c r="C1097" s="31" t="s">
        <v>415</v>
      </c>
      <c r="D1097" s="31" t="s">
        <v>402</v>
      </c>
      <c r="E1097" s="22" t="s">
        <v>4087</v>
      </c>
      <c r="F1097" s="23" t="s">
        <v>4088</v>
      </c>
      <c r="G1097" s="23" t="s">
        <v>4089</v>
      </c>
      <c r="H1097" s="23" t="s">
        <v>4091</v>
      </c>
      <c r="I1097" s="23">
        <v>81111508</v>
      </c>
      <c r="J1097" s="23" t="s">
        <v>407</v>
      </c>
      <c r="K1097" s="23" t="s">
        <v>1486</v>
      </c>
      <c r="L1097" s="23" t="s">
        <v>3224</v>
      </c>
      <c r="M1097" s="24" t="s">
        <v>1477</v>
      </c>
      <c r="N1097" s="24" t="s">
        <v>421</v>
      </c>
      <c r="O1097" s="24" t="s">
        <v>421</v>
      </c>
      <c r="P1097" s="24">
        <v>11</v>
      </c>
      <c r="Q1097" s="24" t="s">
        <v>1559</v>
      </c>
      <c r="R1097" s="24" t="s">
        <v>1551</v>
      </c>
      <c r="S1097" s="25">
        <v>45100000</v>
      </c>
      <c r="T1097" s="25">
        <v>45100000</v>
      </c>
      <c r="U1097" s="24" t="s">
        <v>1560</v>
      </c>
      <c r="V1097" s="24" t="s">
        <v>1561</v>
      </c>
      <c r="W1097" s="23" t="s">
        <v>256</v>
      </c>
      <c r="X1097" s="23" t="s">
        <v>1612</v>
      </c>
      <c r="Y1097" s="23" t="s">
        <v>1615</v>
      </c>
      <c r="Z1097" s="23" t="s">
        <v>1804</v>
      </c>
      <c r="AA1097" s="23" t="s">
        <v>1820</v>
      </c>
      <c r="AB1097" s="23" t="s">
        <v>1824</v>
      </c>
      <c r="AC1097" s="36">
        <v>0</v>
      </c>
      <c r="AD1097" s="36">
        <v>0</v>
      </c>
      <c r="AE1097" s="36">
        <v>45100000</v>
      </c>
      <c r="AF1097" s="36">
        <v>0</v>
      </c>
      <c r="AG1097" s="36">
        <v>0</v>
      </c>
      <c r="AH1097" s="36">
        <v>4100000</v>
      </c>
      <c r="AI1097" s="36">
        <v>0</v>
      </c>
      <c r="AJ1097" s="36">
        <v>4100000</v>
      </c>
      <c r="AK1097" s="36">
        <v>0</v>
      </c>
      <c r="AL1097" s="36">
        <v>4100000</v>
      </c>
      <c r="AM1097" s="36">
        <v>0</v>
      </c>
      <c r="AN1097" s="36">
        <v>4100000</v>
      </c>
      <c r="AO1097" s="36">
        <v>0</v>
      </c>
      <c r="AP1097" s="36">
        <v>4100000</v>
      </c>
      <c r="AQ1097" s="36">
        <v>0</v>
      </c>
      <c r="AR1097" s="36">
        <v>4100000</v>
      </c>
      <c r="AS1097" s="36">
        <v>0</v>
      </c>
      <c r="AT1097" s="36">
        <v>4100000</v>
      </c>
      <c r="AU1097" s="36">
        <v>0</v>
      </c>
      <c r="AV1097" s="36">
        <v>4100000</v>
      </c>
      <c r="AW1097" s="36">
        <v>0</v>
      </c>
      <c r="AX1097" s="36">
        <v>4100000</v>
      </c>
      <c r="AY1097" s="36">
        <v>0</v>
      </c>
      <c r="AZ1097" s="36">
        <v>8200000</v>
      </c>
      <c r="BA1097" s="34"/>
      <c r="BB1097" s="34"/>
      <c r="BC1097" s="34"/>
      <c r="BD1097" s="34"/>
      <c r="BE1097" s="11" t="str">
        <f t="shared" si="108"/>
        <v>OK</v>
      </c>
      <c r="BF1097" s="11" t="str">
        <f t="shared" si="109"/>
        <v>OK</v>
      </c>
      <c r="BG1097" s="5">
        <f>+IF(B1097&lt;&gt;"",COUNTBLANK(F1097:AZ1097),0)</f>
        <v>0</v>
      </c>
      <c r="BH1097" s="12">
        <f t="shared" si="110"/>
        <v>45100000</v>
      </c>
      <c r="BI1097" s="12">
        <f t="shared" si="111"/>
        <v>45100000</v>
      </c>
      <c r="BJ1097" s="5">
        <f t="shared" si="112"/>
        <v>0</v>
      </c>
      <c r="BK1097" s="5">
        <f t="shared" si="113"/>
        <v>0</v>
      </c>
      <c r="BL1097" s="2">
        <v>5</v>
      </c>
      <c r="BM1097" s="2">
        <v>2720</v>
      </c>
      <c r="BN1097" s="2">
        <v>1</v>
      </c>
      <c r="BO1097" s="16">
        <v>1</v>
      </c>
      <c r="BP1097" s="2">
        <v>22</v>
      </c>
      <c r="BQ1097" s="2">
        <v>27</v>
      </c>
      <c r="BT1097" s="40"/>
      <c r="BU1097" s="40"/>
      <c r="BV1097" s="40"/>
      <c r="BW1097" s="40"/>
      <c r="BX1097" s="40"/>
      <c r="BY1097" s="40"/>
      <c r="BZ1097" s="40"/>
      <c r="CA1097" s="40"/>
    </row>
    <row r="1098" spans="1:79" ht="124.2">
      <c r="A1098" s="49" t="s">
        <v>3974</v>
      </c>
      <c r="B1098" s="37" t="s">
        <v>1455</v>
      </c>
      <c r="C1098" s="31" t="s">
        <v>415</v>
      </c>
      <c r="D1098" s="31" t="s">
        <v>402</v>
      </c>
      <c r="E1098" s="22" t="s">
        <v>4087</v>
      </c>
      <c r="F1098" s="23" t="s">
        <v>4088</v>
      </c>
      <c r="G1098" s="23" t="s">
        <v>4089</v>
      </c>
      <c r="H1098" s="23" t="s">
        <v>4091</v>
      </c>
      <c r="I1098" s="23">
        <v>81111508</v>
      </c>
      <c r="J1098" s="23" t="s">
        <v>407</v>
      </c>
      <c r="K1098" s="23" t="s">
        <v>1486</v>
      </c>
      <c r="L1098" s="23" t="s">
        <v>3225</v>
      </c>
      <c r="M1098" s="24" t="s">
        <v>1477</v>
      </c>
      <c r="N1098" s="24" t="s">
        <v>421</v>
      </c>
      <c r="O1098" s="24" t="s">
        <v>421</v>
      </c>
      <c r="P1098" s="24">
        <v>11</v>
      </c>
      <c r="Q1098" s="24" t="s">
        <v>1559</v>
      </c>
      <c r="R1098" s="24" t="s">
        <v>1551</v>
      </c>
      <c r="S1098" s="25">
        <v>89650000</v>
      </c>
      <c r="T1098" s="25">
        <v>89650000</v>
      </c>
      <c r="U1098" s="24" t="s">
        <v>1560</v>
      </c>
      <c r="V1098" s="24" t="s">
        <v>1561</v>
      </c>
      <c r="W1098" s="23" t="s">
        <v>256</v>
      </c>
      <c r="X1098" s="23" t="s">
        <v>1612</v>
      </c>
      <c r="Y1098" s="23" t="s">
        <v>1615</v>
      </c>
      <c r="Z1098" s="23" t="s">
        <v>1808</v>
      </c>
      <c r="AA1098" s="23" t="s">
        <v>1820</v>
      </c>
      <c r="AB1098" s="23" t="s">
        <v>1824</v>
      </c>
      <c r="AC1098" s="36">
        <v>0</v>
      </c>
      <c r="AD1098" s="36">
        <v>0</v>
      </c>
      <c r="AE1098" s="36">
        <v>89650000</v>
      </c>
      <c r="AF1098" s="36">
        <v>0</v>
      </c>
      <c r="AG1098" s="36">
        <v>0</v>
      </c>
      <c r="AH1098" s="36">
        <v>8150000</v>
      </c>
      <c r="AI1098" s="36">
        <v>0</v>
      </c>
      <c r="AJ1098" s="36">
        <v>8150000</v>
      </c>
      <c r="AK1098" s="36">
        <v>0</v>
      </c>
      <c r="AL1098" s="36">
        <v>8150000</v>
      </c>
      <c r="AM1098" s="36">
        <v>0</v>
      </c>
      <c r="AN1098" s="36">
        <v>8150000</v>
      </c>
      <c r="AO1098" s="36">
        <v>0</v>
      </c>
      <c r="AP1098" s="36">
        <v>8150000</v>
      </c>
      <c r="AQ1098" s="36">
        <v>0</v>
      </c>
      <c r="AR1098" s="36">
        <v>8150000</v>
      </c>
      <c r="AS1098" s="36">
        <v>0</v>
      </c>
      <c r="AT1098" s="36">
        <v>8150000</v>
      </c>
      <c r="AU1098" s="36">
        <v>0</v>
      </c>
      <c r="AV1098" s="36">
        <v>8150000</v>
      </c>
      <c r="AW1098" s="36">
        <v>0</v>
      </c>
      <c r="AX1098" s="36">
        <v>8150000</v>
      </c>
      <c r="AY1098" s="36">
        <v>0</v>
      </c>
      <c r="AZ1098" s="36">
        <v>16300000</v>
      </c>
      <c r="BA1098" s="34"/>
      <c r="BB1098" s="34"/>
      <c r="BC1098" s="34"/>
      <c r="BD1098" s="34"/>
      <c r="BE1098" s="11" t="str">
        <f t="shared" si="108"/>
        <v>OK</v>
      </c>
      <c r="BF1098" s="11" t="str">
        <f t="shared" si="109"/>
        <v>OK</v>
      </c>
      <c r="BG1098" s="5">
        <f>+IF(B1098&lt;&gt;"",COUNTBLANK(F1098:AZ1098),0)</f>
        <v>0</v>
      </c>
      <c r="BH1098" s="12">
        <f t="shared" si="110"/>
        <v>89650000</v>
      </c>
      <c r="BI1098" s="12">
        <f t="shared" si="111"/>
        <v>89650000</v>
      </c>
      <c r="BJ1098" s="5">
        <f t="shared" si="112"/>
        <v>0</v>
      </c>
      <c r="BK1098" s="5">
        <f t="shared" si="113"/>
        <v>0</v>
      </c>
      <c r="BL1098" s="2">
        <v>5</v>
      </c>
      <c r="BM1098" s="2">
        <v>2720</v>
      </c>
      <c r="BN1098" s="2">
        <v>1</v>
      </c>
      <c r="BO1098" s="16">
        <v>1</v>
      </c>
      <c r="BP1098" s="2">
        <v>22</v>
      </c>
      <c r="BQ1098" s="2">
        <v>28</v>
      </c>
      <c r="BT1098" s="40"/>
      <c r="BU1098" s="40"/>
      <c r="BV1098" s="40"/>
      <c r="BW1098" s="40"/>
      <c r="BX1098" s="40"/>
      <c r="BY1098" s="40"/>
      <c r="BZ1098" s="40"/>
      <c r="CA1098" s="40"/>
    </row>
    <row r="1099" spans="1:79" ht="124.2">
      <c r="A1099" s="49" t="s">
        <v>3974</v>
      </c>
      <c r="B1099" s="37" t="s">
        <v>1456</v>
      </c>
      <c r="C1099" s="31" t="s">
        <v>415</v>
      </c>
      <c r="D1099" s="31" t="s">
        <v>402</v>
      </c>
      <c r="E1099" s="22" t="s">
        <v>4087</v>
      </c>
      <c r="F1099" s="23" t="s">
        <v>4088</v>
      </c>
      <c r="G1099" s="23" t="s">
        <v>4089</v>
      </c>
      <c r="H1099" s="23" t="s">
        <v>4091</v>
      </c>
      <c r="I1099" s="23">
        <v>81111508</v>
      </c>
      <c r="J1099" s="23" t="s">
        <v>407</v>
      </c>
      <c r="K1099" s="23" t="s">
        <v>1486</v>
      </c>
      <c r="L1099" s="23" t="s">
        <v>3226</v>
      </c>
      <c r="M1099" s="24" t="s">
        <v>1477</v>
      </c>
      <c r="N1099" s="24" t="s">
        <v>421</v>
      </c>
      <c r="O1099" s="24" t="s">
        <v>421</v>
      </c>
      <c r="P1099" s="24">
        <v>11</v>
      </c>
      <c r="Q1099" s="24" t="s">
        <v>1559</v>
      </c>
      <c r="R1099" s="24" t="s">
        <v>1551</v>
      </c>
      <c r="S1099" s="25">
        <v>49500000</v>
      </c>
      <c r="T1099" s="25">
        <v>49500000</v>
      </c>
      <c r="U1099" s="24" t="s">
        <v>1560</v>
      </c>
      <c r="V1099" s="24" t="s">
        <v>1561</v>
      </c>
      <c r="W1099" s="23" t="s">
        <v>256</v>
      </c>
      <c r="X1099" s="23" t="s">
        <v>1612</v>
      </c>
      <c r="Y1099" s="23" t="s">
        <v>1615</v>
      </c>
      <c r="Z1099" s="23" t="s">
        <v>1814</v>
      </c>
      <c r="AA1099" s="23" t="s">
        <v>1820</v>
      </c>
      <c r="AB1099" s="23" t="s">
        <v>1824</v>
      </c>
      <c r="AC1099" s="36">
        <v>0</v>
      </c>
      <c r="AD1099" s="36">
        <v>0</v>
      </c>
      <c r="AE1099" s="36">
        <v>49500000</v>
      </c>
      <c r="AF1099" s="36">
        <v>0</v>
      </c>
      <c r="AG1099" s="36">
        <v>0</v>
      </c>
      <c r="AH1099" s="36">
        <v>4500000</v>
      </c>
      <c r="AI1099" s="36">
        <v>0</v>
      </c>
      <c r="AJ1099" s="36">
        <v>4500000</v>
      </c>
      <c r="AK1099" s="36">
        <v>0</v>
      </c>
      <c r="AL1099" s="36">
        <v>4500000</v>
      </c>
      <c r="AM1099" s="36">
        <v>0</v>
      </c>
      <c r="AN1099" s="36">
        <v>4500000</v>
      </c>
      <c r="AO1099" s="36">
        <v>0</v>
      </c>
      <c r="AP1099" s="36">
        <v>4500000</v>
      </c>
      <c r="AQ1099" s="36">
        <v>0</v>
      </c>
      <c r="AR1099" s="36">
        <v>4500000</v>
      </c>
      <c r="AS1099" s="36">
        <v>0</v>
      </c>
      <c r="AT1099" s="36">
        <v>4500000</v>
      </c>
      <c r="AU1099" s="36">
        <v>0</v>
      </c>
      <c r="AV1099" s="36">
        <v>4500000</v>
      </c>
      <c r="AW1099" s="36">
        <v>0</v>
      </c>
      <c r="AX1099" s="36">
        <v>4500000</v>
      </c>
      <c r="AY1099" s="36">
        <v>0</v>
      </c>
      <c r="AZ1099" s="36">
        <v>9000000</v>
      </c>
      <c r="BA1099" s="34"/>
      <c r="BB1099" s="34"/>
      <c r="BC1099" s="34"/>
      <c r="BD1099" s="34"/>
      <c r="BE1099" s="11" t="str">
        <f t="shared" ref="BE1099:BE1158" si="114">IF(OR($T1099&lt;&gt;"",SUM(AC1099:AZ1099)&lt;&gt;0),IF(T1099=BH1099,"OK",IF(T1099&gt;BH1099,"Valor estimado supera a Compromisos en "&amp;DOLLAR(T1099-BH1099),"Compromisos superan al Valor estimado en "&amp;DOLLAR(BH1099-T1099))),"")</f>
        <v>OK</v>
      </c>
      <c r="BF1099" s="11" t="str">
        <f t="shared" ref="BF1099:BF1158" si="115">IF(OR($T1099&lt;&gt;"",SUM(AC1099:AZ1099)&lt;&gt;0),IF(T1099=BI1099,"OK",IF(T1099&gt;BI1099,"Valor estimado supera a Obligaciones en "&amp;DOLLAR(T1099-BI1099),"Obligaciones superan al Valor estimado en "&amp;DOLLAR(BI1099-T1099))),"")</f>
        <v>OK</v>
      </c>
      <c r="BG1099" s="5">
        <f>+IF(B1099&lt;&gt;"",COUNTBLANK(F1099:AZ1099),0)</f>
        <v>0</v>
      </c>
      <c r="BH1099" s="12">
        <f t="shared" ref="BH1099:BH1158" si="116">+SUM(AC1099,AE1099,AG1099,AI1099,AK1099,AM1099,AO1099,AQ1099,AS1099,AU1099,AW1099,AY1099)</f>
        <v>49500000</v>
      </c>
      <c r="BI1099" s="12">
        <f t="shared" ref="BI1099:BI1158" si="117">+SUM(AD1099,AF1099,AH1099,AJ1099,AL1099,AN1099,AP1099,AR1099,AT1099,AV1099,AX1099,AZ1099)</f>
        <v>49500000</v>
      </c>
      <c r="BJ1099" s="5">
        <f t="shared" ref="BJ1099:BJ1158" si="118">+IF(OR(BE1099="ok",BE1099=""),0,1)</f>
        <v>0</v>
      </c>
      <c r="BK1099" s="5">
        <f t="shared" ref="BK1099:BK1158" si="119">+IF(OR(BF1099="ok",BF1099=""),0,1)</f>
        <v>0</v>
      </c>
      <c r="BL1099" s="2">
        <v>5</v>
      </c>
      <c r="BM1099" s="2">
        <v>2720</v>
      </c>
      <c r="BN1099" s="2">
        <v>1</v>
      </c>
      <c r="BO1099" s="16">
        <v>1</v>
      </c>
      <c r="BP1099" s="2">
        <v>22</v>
      </c>
      <c r="BQ1099" s="2">
        <v>29</v>
      </c>
      <c r="BT1099" s="40"/>
      <c r="BU1099" s="40"/>
      <c r="BV1099" s="40"/>
      <c r="BW1099" s="40"/>
      <c r="BX1099" s="40"/>
      <c r="BY1099" s="40"/>
      <c r="BZ1099" s="40"/>
      <c r="CA1099" s="40"/>
    </row>
    <row r="1100" spans="1:79" ht="124.2">
      <c r="A1100" s="49" t="s">
        <v>3974</v>
      </c>
      <c r="B1100" s="37" t="s">
        <v>1457</v>
      </c>
      <c r="C1100" s="31" t="s">
        <v>415</v>
      </c>
      <c r="D1100" s="31" t="s">
        <v>402</v>
      </c>
      <c r="E1100" s="22" t="s">
        <v>4087</v>
      </c>
      <c r="F1100" s="23" t="s">
        <v>4088</v>
      </c>
      <c r="G1100" s="23" t="s">
        <v>4089</v>
      </c>
      <c r="H1100" s="23" t="s">
        <v>4091</v>
      </c>
      <c r="I1100" s="23">
        <v>81111508</v>
      </c>
      <c r="J1100" s="23" t="s">
        <v>407</v>
      </c>
      <c r="K1100" s="23" t="s">
        <v>1486</v>
      </c>
      <c r="L1100" s="23" t="s">
        <v>3228</v>
      </c>
      <c r="M1100" s="24" t="s">
        <v>1477</v>
      </c>
      <c r="N1100" s="24" t="s">
        <v>421</v>
      </c>
      <c r="O1100" s="24" t="s">
        <v>421</v>
      </c>
      <c r="P1100" s="24">
        <v>11</v>
      </c>
      <c r="Q1100" s="24" t="s">
        <v>1559</v>
      </c>
      <c r="R1100" s="24" t="s">
        <v>1551</v>
      </c>
      <c r="S1100" s="25">
        <v>101200000</v>
      </c>
      <c r="T1100" s="25">
        <v>101200000</v>
      </c>
      <c r="U1100" s="24" t="s">
        <v>1560</v>
      </c>
      <c r="V1100" s="24" t="s">
        <v>1561</v>
      </c>
      <c r="W1100" s="23" t="s">
        <v>256</v>
      </c>
      <c r="X1100" s="23" t="s">
        <v>1612</v>
      </c>
      <c r="Y1100" s="23" t="s">
        <v>1615</v>
      </c>
      <c r="Z1100" s="23" t="s">
        <v>1804</v>
      </c>
      <c r="AA1100" s="23" t="s">
        <v>1820</v>
      </c>
      <c r="AB1100" s="23" t="s">
        <v>1824</v>
      </c>
      <c r="AC1100" s="36">
        <v>0</v>
      </c>
      <c r="AD1100" s="36">
        <v>0</v>
      </c>
      <c r="AE1100" s="36">
        <v>101200000</v>
      </c>
      <c r="AF1100" s="36">
        <v>0</v>
      </c>
      <c r="AG1100" s="36">
        <v>0</v>
      </c>
      <c r="AH1100" s="36">
        <v>9200000</v>
      </c>
      <c r="AI1100" s="36">
        <v>0</v>
      </c>
      <c r="AJ1100" s="36">
        <v>9200000</v>
      </c>
      <c r="AK1100" s="36">
        <v>0</v>
      </c>
      <c r="AL1100" s="36">
        <v>9200000</v>
      </c>
      <c r="AM1100" s="36">
        <v>0</v>
      </c>
      <c r="AN1100" s="36">
        <v>9200000</v>
      </c>
      <c r="AO1100" s="36">
        <v>0</v>
      </c>
      <c r="AP1100" s="36">
        <v>9200000</v>
      </c>
      <c r="AQ1100" s="36">
        <v>0</v>
      </c>
      <c r="AR1100" s="36">
        <v>9200000</v>
      </c>
      <c r="AS1100" s="36">
        <v>0</v>
      </c>
      <c r="AT1100" s="36">
        <v>9200000</v>
      </c>
      <c r="AU1100" s="36">
        <v>0</v>
      </c>
      <c r="AV1100" s="36">
        <v>9200000</v>
      </c>
      <c r="AW1100" s="36">
        <v>0</v>
      </c>
      <c r="AX1100" s="36">
        <v>9200000</v>
      </c>
      <c r="AY1100" s="36">
        <v>0</v>
      </c>
      <c r="AZ1100" s="36">
        <v>18400000</v>
      </c>
      <c r="BA1100" s="34"/>
      <c r="BB1100" s="34"/>
      <c r="BC1100" s="34"/>
      <c r="BD1100" s="34"/>
      <c r="BE1100" s="11" t="str">
        <f t="shared" si="114"/>
        <v>OK</v>
      </c>
      <c r="BF1100" s="11" t="str">
        <f t="shared" si="115"/>
        <v>OK</v>
      </c>
      <c r="BG1100" s="5">
        <f>+IF(B1100&lt;&gt;"",COUNTBLANK(F1100:AZ1100),0)</f>
        <v>0</v>
      </c>
      <c r="BH1100" s="12">
        <f t="shared" si="116"/>
        <v>101200000</v>
      </c>
      <c r="BI1100" s="12">
        <f t="shared" si="117"/>
        <v>101200000</v>
      </c>
      <c r="BJ1100" s="5">
        <f t="shared" si="118"/>
        <v>0</v>
      </c>
      <c r="BK1100" s="5">
        <f t="shared" si="119"/>
        <v>0</v>
      </c>
      <c r="BL1100" s="2">
        <v>5</v>
      </c>
      <c r="BM1100" s="2">
        <v>2720</v>
      </c>
      <c r="BN1100" s="2">
        <v>1</v>
      </c>
      <c r="BO1100" s="16">
        <v>1</v>
      </c>
      <c r="BP1100" s="2">
        <v>22</v>
      </c>
      <c r="BQ1100" s="2">
        <v>30</v>
      </c>
      <c r="BT1100" s="40"/>
      <c r="BU1100" s="40"/>
      <c r="BV1100" s="40"/>
      <c r="BW1100" s="40"/>
      <c r="BX1100" s="40"/>
      <c r="BY1100" s="40"/>
      <c r="BZ1100" s="40"/>
      <c r="CA1100" s="40"/>
    </row>
    <row r="1101" spans="1:79" ht="124.2">
      <c r="A1101" s="49" t="s">
        <v>3974</v>
      </c>
      <c r="B1101" s="37" t="s">
        <v>1458</v>
      </c>
      <c r="C1101" s="31" t="s">
        <v>415</v>
      </c>
      <c r="D1101" s="31" t="s">
        <v>402</v>
      </c>
      <c r="E1101" s="22" t="s">
        <v>4087</v>
      </c>
      <c r="F1101" s="23" t="s">
        <v>4088</v>
      </c>
      <c r="G1101" s="23" t="s">
        <v>4089</v>
      </c>
      <c r="H1101" s="23" t="s">
        <v>4091</v>
      </c>
      <c r="I1101" s="23">
        <v>81111508</v>
      </c>
      <c r="J1101" s="23" t="s">
        <v>407</v>
      </c>
      <c r="K1101" s="23" t="s">
        <v>1486</v>
      </c>
      <c r="L1101" s="23" t="s">
        <v>3229</v>
      </c>
      <c r="M1101" s="24" t="s">
        <v>1477</v>
      </c>
      <c r="N1101" s="24" t="s">
        <v>421</v>
      </c>
      <c r="O1101" s="24" t="s">
        <v>421</v>
      </c>
      <c r="P1101" s="24">
        <v>11</v>
      </c>
      <c r="Q1101" s="24" t="s">
        <v>1559</v>
      </c>
      <c r="R1101" s="24" t="s">
        <v>1551</v>
      </c>
      <c r="S1101" s="25">
        <v>51700000</v>
      </c>
      <c r="T1101" s="25">
        <v>51700000</v>
      </c>
      <c r="U1101" s="24" t="s">
        <v>1560</v>
      </c>
      <c r="V1101" s="24" t="s">
        <v>1561</v>
      </c>
      <c r="W1101" s="23" t="s">
        <v>256</v>
      </c>
      <c r="X1101" s="23" t="s">
        <v>1612</v>
      </c>
      <c r="Y1101" s="23" t="s">
        <v>1615</v>
      </c>
      <c r="Z1101" s="23" t="s">
        <v>1804</v>
      </c>
      <c r="AA1101" s="23" t="s">
        <v>1820</v>
      </c>
      <c r="AB1101" s="23" t="s">
        <v>1824</v>
      </c>
      <c r="AC1101" s="36">
        <v>0</v>
      </c>
      <c r="AD1101" s="36">
        <v>0</v>
      </c>
      <c r="AE1101" s="36">
        <v>51700000</v>
      </c>
      <c r="AF1101" s="36">
        <v>0</v>
      </c>
      <c r="AG1101" s="36">
        <v>0</v>
      </c>
      <c r="AH1101" s="36">
        <v>4700000</v>
      </c>
      <c r="AI1101" s="36">
        <v>0</v>
      </c>
      <c r="AJ1101" s="36">
        <v>4700000</v>
      </c>
      <c r="AK1101" s="36">
        <v>0</v>
      </c>
      <c r="AL1101" s="36">
        <v>4700000</v>
      </c>
      <c r="AM1101" s="36">
        <v>0</v>
      </c>
      <c r="AN1101" s="36">
        <v>4700000</v>
      </c>
      <c r="AO1101" s="36">
        <v>0</v>
      </c>
      <c r="AP1101" s="36">
        <v>4700000</v>
      </c>
      <c r="AQ1101" s="36">
        <v>0</v>
      </c>
      <c r="AR1101" s="36">
        <v>4700000</v>
      </c>
      <c r="AS1101" s="36">
        <v>0</v>
      </c>
      <c r="AT1101" s="36">
        <v>4700000</v>
      </c>
      <c r="AU1101" s="36">
        <v>0</v>
      </c>
      <c r="AV1101" s="36">
        <v>4700000</v>
      </c>
      <c r="AW1101" s="36">
        <v>0</v>
      </c>
      <c r="AX1101" s="36">
        <v>4700000</v>
      </c>
      <c r="AY1101" s="36">
        <v>0</v>
      </c>
      <c r="AZ1101" s="36">
        <v>9400000</v>
      </c>
      <c r="BA1101" s="34"/>
      <c r="BB1101" s="34"/>
      <c r="BC1101" s="34"/>
      <c r="BD1101" s="34"/>
      <c r="BE1101" s="11" t="str">
        <f t="shared" si="114"/>
        <v>OK</v>
      </c>
      <c r="BF1101" s="11" t="str">
        <f t="shared" si="115"/>
        <v>OK</v>
      </c>
      <c r="BG1101" s="5">
        <f>+IF(B1101&lt;&gt;"",COUNTBLANK(F1101:AZ1101),0)</f>
        <v>0</v>
      </c>
      <c r="BH1101" s="12">
        <f t="shared" si="116"/>
        <v>51700000</v>
      </c>
      <c r="BI1101" s="12">
        <f t="shared" si="117"/>
        <v>51700000</v>
      </c>
      <c r="BJ1101" s="5">
        <f t="shared" si="118"/>
        <v>0</v>
      </c>
      <c r="BK1101" s="5">
        <f t="shared" si="119"/>
        <v>0</v>
      </c>
      <c r="BL1101" s="2">
        <v>5</v>
      </c>
      <c r="BM1101" s="2">
        <v>2720</v>
      </c>
      <c r="BN1101" s="2">
        <v>1</v>
      </c>
      <c r="BO1101" s="16">
        <v>1</v>
      </c>
      <c r="BP1101" s="2">
        <v>22</v>
      </c>
      <c r="BQ1101" s="2">
        <v>31</v>
      </c>
      <c r="BT1101" s="40"/>
      <c r="BU1101" s="40"/>
      <c r="BV1101" s="40"/>
      <c r="BW1101" s="40"/>
      <c r="BX1101" s="40"/>
      <c r="BY1101" s="40"/>
      <c r="BZ1101" s="40"/>
      <c r="CA1101" s="40"/>
    </row>
    <row r="1102" spans="1:79" ht="124.2">
      <c r="A1102" s="49" t="s">
        <v>3974</v>
      </c>
      <c r="B1102" s="37" t="s">
        <v>1459</v>
      </c>
      <c r="C1102" s="31" t="s">
        <v>415</v>
      </c>
      <c r="D1102" s="31" t="s">
        <v>402</v>
      </c>
      <c r="E1102" s="22" t="s">
        <v>4087</v>
      </c>
      <c r="F1102" s="23" t="s">
        <v>4088</v>
      </c>
      <c r="G1102" s="23" t="s">
        <v>4089</v>
      </c>
      <c r="H1102" s="23" t="s">
        <v>4091</v>
      </c>
      <c r="I1102" s="23">
        <v>81111508</v>
      </c>
      <c r="J1102" s="23" t="s">
        <v>407</v>
      </c>
      <c r="K1102" s="23" t="s">
        <v>1486</v>
      </c>
      <c r="L1102" s="23" t="s">
        <v>3230</v>
      </c>
      <c r="M1102" s="24" t="s">
        <v>1477</v>
      </c>
      <c r="N1102" s="24" t="s">
        <v>421</v>
      </c>
      <c r="O1102" s="24" t="s">
        <v>421</v>
      </c>
      <c r="P1102" s="24">
        <v>11</v>
      </c>
      <c r="Q1102" s="24" t="s">
        <v>1559</v>
      </c>
      <c r="R1102" s="24" t="s">
        <v>1551</v>
      </c>
      <c r="S1102" s="25">
        <v>102212000</v>
      </c>
      <c r="T1102" s="25">
        <v>102212000</v>
      </c>
      <c r="U1102" s="24" t="s">
        <v>1560</v>
      </c>
      <c r="V1102" s="24" t="s">
        <v>1561</v>
      </c>
      <c r="W1102" s="23" t="s">
        <v>256</v>
      </c>
      <c r="X1102" s="23" t="s">
        <v>1612</v>
      </c>
      <c r="Y1102" s="23" t="s">
        <v>1615</v>
      </c>
      <c r="Z1102" s="23" t="s">
        <v>1804</v>
      </c>
      <c r="AA1102" s="23" t="s">
        <v>1820</v>
      </c>
      <c r="AB1102" s="23" t="s">
        <v>1824</v>
      </c>
      <c r="AC1102" s="36">
        <v>0</v>
      </c>
      <c r="AD1102" s="36">
        <v>0</v>
      </c>
      <c r="AE1102" s="36">
        <v>102212000</v>
      </c>
      <c r="AF1102" s="36">
        <v>0</v>
      </c>
      <c r="AG1102" s="36">
        <v>0</v>
      </c>
      <c r="AH1102" s="36">
        <v>9292000</v>
      </c>
      <c r="AI1102" s="36">
        <v>0</v>
      </c>
      <c r="AJ1102" s="36">
        <v>9292000</v>
      </c>
      <c r="AK1102" s="36">
        <v>0</v>
      </c>
      <c r="AL1102" s="36">
        <v>9292000</v>
      </c>
      <c r="AM1102" s="36">
        <v>0</v>
      </c>
      <c r="AN1102" s="36">
        <v>9292000</v>
      </c>
      <c r="AO1102" s="36">
        <v>0</v>
      </c>
      <c r="AP1102" s="36">
        <v>9292000</v>
      </c>
      <c r="AQ1102" s="36">
        <v>0</v>
      </c>
      <c r="AR1102" s="36">
        <v>9292000</v>
      </c>
      <c r="AS1102" s="36">
        <v>0</v>
      </c>
      <c r="AT1102" s="36">
        <v>9292000</v>
      </c>
      <c r="AU1102" s="36">
        <v>0</v>
      </c>
      <c r="AV1102" s="36">
        <v>9292000</v>
      </c>
      <c r="AW1102" s="36">
        <v>0</v>
      </c>
      <c r="AX1102" s="36">
        <v>9292000</v>
      </c>
      <c r="AY1102" s="36">
        <v>0</v>
      </c>
      <c r="AZ1102" s="36">
        <v>18584000</v>
      </c>
      <c r="BA1102" s="34"/>
      <c r="BB1102" s="34"/>
      <c r="BC1102" s="34"/>
      <c r="BD1102" s="34"/>
      <c r="BE1102" s="11" t="str">
        <f t="shared" si="114"/>
        <v>OK</v>
      </c>
      <c r="BF1102" s="11" t="str">
        <f t="shared" si="115"/>
        <v>OK</v>
      </c>
      <c r="BG1102" s="5">
        <f>+IF(B1102&lt;&gt;"",COUNTBLANK(F1102:AZ1102),0)</f>
        <v>0</v>
      </c>
      <c r="BH1102" s="12">
        <f t="shared" si="116"/>
        <v>102212000</v>
      </c>
      <c r="BI1102" s="12">
        <f t="shared" si="117"/>
        <v>102212000</v>
      </c>
      <c r="BJ1102" s="5">
        <f t="shared" si="118"/>
        <v>0</v>
      </c>
      <c r="BK1102" s="5">
        <f t="shared" si="119"/>
        <v>0</v>
      </c>
      <c r="BL1102" s="2">
        <v>5</v>
      </c>
      <c r="BM1102" s="2">
        <v>2720</v>
      </c>
      <c r="BN1102" s="2">
        <v>1</v>
      </c>
      <c r="BO1102" s="16">
        <v>1</v>
      </c>
      <c r="BP1102" s="2">
        <v>22</v>
      </c>
      <c r="BQ1102" s="2">
        <v>32</v>
      </c>
      <c r="BT1102" s="40"/>
      <c r="BU1102" s="40"/>
      <c r="BV1102" s="40"/>
      <c r="BW1102" s="40"/>
      <c r="BX1102" s="40"/>
      <c r="BY1102" s="40"/>
      <c r="BZ1102" s="40"/>
      <c r="CA1102" s="40"/>
    </row>
    <row r="1103" spans="1:79" ht="110.4">
      <c r="A1103" s="49" t="s">
        <v>3974</v>
      </c>
      <c r="B1103" s="37" t="s">
        <v>1460</v>
      </c>
      <c r="C1103" s="31" t="s">
        <v>415</v>
      </c>
      <c r="D1103" s="31" t="s">
        <v>402</v>
      </c>
      <c r="E1103" s="22" t="s">
        <v>4087</v>
      </c>
      <c r="F1103" s="23" t="s">
        <v>4088</v>
      </c>
      <c r="G1103" s="23" t="s">
        <v>4089</v>
      </c>
      <c r="H1103" s="23" t="s">
        <v>4091</v>
      </c>
      <c r="I1103" s="23">
        <v>81111508</v>
      </c>
      <c r="J1103" s="23" t="s">
        <v>407</v>
      </c>
      <c r="K1103" s="23" t="s">
        <v>1486</v>
      </c>
      <c r="L1103" s="23" t="s">
        <v>3231</v>
      </c>
      <c r="M1103" s="24" t="s">
        <v>1477</v>
      </c>
      <c r="N1103" s="24" t="s">
        <v>421</v>
      </c>
      <c r="O1103" s="24" t="s">
        <v>421</v>
      </c>
      <c r="P1103" s="24">
        <v>11</v>
      </c>
      <c r="Q1103" s="24" t="s">
        <v>1559</v>
      </c>
      <c r="R1103" s="24" t="s">
        <v>1551</v>
      </c>
      <c r="S1103" s="25">
        <v>37312000</v>
      </c>
      <c r="T1103" s="25">
        <v>37312000</v>
      </c>
      <c r="U1103" s="24" t="s">
        <v>1560</v>
      </c>
      <c r="V1103" s="24" t="s">
        <v>1561</v>
      </c>
      <c r="W1103" s="23" t="s">
        <v>256</v>
      </c>
      <c r="X1103" s="23" t="s">
        <v>1612</v>
      </c>
      <c r="Y1103" s="23" t="s">
        <v>1615</v>
      </c>
      <c r="Z1103" s="23" t="s">
        <v>1804</v>
      </c>
      <c r="AA1103" s="23" t="s">
        <v>1820</v>
      </c>
      <c r="AB1103" s="23" t="s">
        <v>1824</v>
      </c>
      <c r="AC1103" s="36">
        <v>0</v>
      </c>
      <c r="AD1103" s="36">
        <v>0</v>
      </c>
      <c r="AE1103" s="36">
        <v>37312000</v>
      </c>
      <c r="AF1103" s="36">
        <v>0</v>
      </c>
      <c r="AG1103" s="36">
        <v>0</v>
      </c>
      <c r="AH1103" s="36">
        <v>3392000</v>
      </c>
      <c r="AI1103" s="36">
        <v>0</v>
      </c>
      <c r="AJ1103" s="36">
        <v>3392000</v>
      </c>
      <c r="AK1103" s="36">
        <v>0</v>
      </c>
      <c r="AL1103" s="36">
        <v>3392000</v>
      </c>
      <c r="AM1103" s="36">
        <v>0</v>
      </c>
      <c r="AN1103" s="36">
        <v>3392000</v>
      </c>
      <c r="AO1103" s="36">
        <v>0</v>
      </c>
      <c r="AP1103" s="36">
        <v>3392000</v>
      </c>
      <c r="AQ1103" s="36">
        <v>0</v>
      </c>
      <c r="AR1103" s="36">
        <v>3392000</v>
      </c>
      <c r="AS1103" s="36">
        <v>0</v>
      </c>
      <c r="AT1103" s="36">
        <v>3392000</v>
      </c>
      <c r="AU1103" s="36">
        <v>0</v>
      </c>
      <c r="AV1103" s="36">
        <v>3392000</v>
      </c>
      <c r="AW1103" s="36">
        <v>0</v>
      </c>
      <c r="AX1103" s="36">
        <v>3392000</v>
      </c>
      <c r="AY1103" s="36">
        <v>0</v>
      </c>
      <c r="AZ1103" s="36">
        <v>6784000</v>
      </c>
      <c r="BA1103" s="34"/>
      <c r="BB1103" s="34"/>
      <c r="BC1103" s="34"/>
      <c r="BD1103" s="34"/>
      <c r="BE1103" s="11" t="str">
        <f t="shared" si="114"/>
        <v>OK</v>
      </c>
      <c r="BF1103" s="11" t="str">
        <f t="shared" si="115"/>
        <v>OK</v>
      </c>
      <c r="BG1103" s="5">
        <f>+IF(B1103&lt;&gt;"",COUNTBLANK(F1103:AZ1103),0)</f>
        <v>0</v>
      </c>
      <c r="BH1103" s="12">
        <f t="shared" si="116"/>
        <v>37312000</v>
      </c>
      <c r="BI1103" s="12">
        <f t="shared" si="117"/>
        <v>37312000</v>
      </c>
      <c r="BJ1103" s="5">
        <f t="shared" si="118"/>
        <v>0</v>
      </c>
      <c r="BK1103" s="5">
        <f t="shared" si="119"/>
        <v>0</v>
      </c>
      <c r="BL1103" s="2">
        <v>5</v>
      </c>
      <c r="BM1103" s="2">
        <v>2720</v>
      </c>
      <c r="BN1103" s="2">
        <v>1</v>
      </c>
      <c r="BO1103" s="16">
        <v>1</v>
      </c>
      <c r="BP1103" s="2">
        <v>22</v>
      </c>
      <c r="BQ1103" s="2">
        <v>33</v>
      </c>
      <c r="BT1103" s="40"/>
      <c r="BU1103" s="40"/>
      <c r="BV1103" s="40"/>
      <c r="BW1103" s="40"/>
      <c r="BX1103" s="40"/>
      <c r="BY1103" s="40"/>
      <c r="BZ1103" s="40"/>
      <c r="CA1103" s="40"/>
    </row>
    <row r="1104" spans="1:79" ht="110.4">
      <c r="A1104" s="49" t="s">
        <v>3974</v>
      </c>
      <c r="B1104" s="37" t="s">
        <v>1461</v>
      </c>
      <c r="C1104" s="31" t="s">
        <v>415</v>
      </c>
      <c r="D1104" s="31" t="s">
        <v>402</v>
      </c>
      <c r="E1104" s="22" t="s">
        <v>4087</v>
      </c>
      <c r="F1104" s="23" t="s">
        <v>4088</v>
      </c>
      <c r="G1104" s="23" t="s">
        <v>4089</v>
      </c>
      <c r="H1104" s="23" t="s">
        <v>4091</v>
      </c>
      <c r="I1104" s="23">
        <v>81111508</v>
      </c>
      <c r="J1104" s="23" t="s">
        <v>407</v>
      </c>
      <c r="K1104" s="23" t="s">
        <v>1486</v>
      </c>
      <c r="L1104" s="23" t="s">
        <v>3232</v>
      </c>
      <c r="M1104" s="24" t="s">
        <v>1477</v>
      </c>
      <c r="N1104" s="24" t="s">
        <v>421</v>
      </c>
      <c r="O1104" s="24" t="s">
        <v>421</v>
      </c>
      <c r="P1104" s="24">
        <v>11</v>
      </c>
      <c r="Q1104" s="24" t="s">
        <v>1559</v>
      </c>
      <c r="R1104" s="24" t="s">
        <v>1551</v>
      </c>
      <c r="S1104" s="25">
        <v>37312000</v>
      </c>
      <c r="T1104" s="25">
        <v>37312000</v>
      </c>
      <c r="U1104" s="24" t="s">
        <v>1560</v>
      </c>
      <c r="V1104" s="24" t="s">
        <v>1561</v>
      </c>
      <c r="W1104" s="23" t="s">
        <v>256</v>
      </c>
      <c r="X1104" s="23" t="s">
        <v>1612</v>
      </c>
      <c r="Y1104" s="23" t="s">
        <v>1615</v>
      </c>
      <c r="Z1104" s="23" t="s">
        <v>1804</v>
      </c>
      <c r="AA1104" s="23" t="s">
        <v>1820</v>
      </c>
      <c r="AB1104" s="23" t="s">
        <v>1824</v>
      </c>
      <c r="AC1104" s="36">
        <v>0</v>
      </c>
      <c r="AD1104" s="36">
        <v>0</v>
      </c>
      <c r="AE1104" s="36">
        <v>37312000</v>
      </c>
      <c r="AF1104" s="36">
        <v>0</v>
      </c>
      <c r="AG1104" s="36">
        <v>0</v>
      </c>
      <c r="AH1104" s="36">
        <v>3392000</v>
      </c>
      <c r="AI1104" s="36">
        <v>0</v>
      </c>
      <c r="AJ1104" s="36">
        <v>3392000</v>
      </c>
      <c r="AK1104" s="36">
        <v>0</v>
      </c>
      <c r="AL1104" s="36">
        <v>3392000</v>
      </c>
      <c r="AM1104" s="36">
        <v>0</v>
      </c>
      <c r="AN1104" s="36">
        <v>3392000</v>
      </c>
      <c r="AO1104" s="36">
        <v>0</v>
      </c>
      <c r="AP1104" s="36">
        <v>3392000</v>
      </c>
      <c r="AQ1104" s="36">
        <v>0</v>
      </c>
      <c r="AR1104" s="36">
        <v>3392000</v>
      </c>
      <c r="AS1104" s="36">
        <v>0</v>
      </c>
      <c r="AT1104" s="36">
        <v>3392000</v>
      </c>
      <c r="AU1104" s="36">
        <v>0</v>
      </c>
      <c r="AV1104" s="36">
        <v>3392000</v>
      </c>
      <c r="AW1104" s="36">
        <v>0</v>
      </c>
      <c r="AX1104" s="36">
        <v>3392000</v>
      </c>
      <c r="AY1104" s="36">
        <v>0</v>
      </c>
      <c r="AZ1104" s="36">
        <v>6784000</v>
      </c>
      <c r="BA1104" s="34"/>
      <c r="BB1104" s="34"/>
      <c r="BC1104" s="34"/>
      <c r="BD1104" s="34"/>
      <c r="BE1104" s="11" t="str">
        <f t="shared" si="114"/>
        <v>OK</v>
      </c>
      <c r="BF1104" s="11" t="str">
        <f t="shared" si="115"/>
        <v>OK</v>
      </c>
      <c r="BG1104" s="5">
        <f>+IF(B1104&lt;&gt;"",COUNTBLANK(F1104:AZ1104),0)</f>
        <v>0</v>
      </c>
      <c r="BH1104" s="12">
        <f t="shared" si="116"/>
        <v>37312000</v>
      </c>
      <c r="BI1104" s="12">
        <f t="shared" si="117"/>
        <v>37312000</v>
      </c>
      <c r="BJ1104" s="5">
        <f t="shared" si="118"/>
        <v>0</v>
      </c>
      <c r="BK1104" s="5">
        <f t="shared" si="119"/>
        <v>0</v>
      </c>
      <c r="BL1104" s="2">
        <v>5</v>
      </c>
      <c r="BM1104" s="2">
        <v>2720</v>
      </c>
      <c r="BN1104" s="2">
        <v>1</v>
      </c>
      <c r="BO1104" s="16">
        <v>1</v>
      </c>
      <c r="BP1104" s="2">
        <v>22</v>
      </c>
      <c r="BQ1104" s="2">
        <v>34</v>
      </c>
      <c r="BT1104" s="40"/>
      <c r="BU1104" s="40"/>
      <c r="BV1104" s="40"/>
      <c r="BW1104" s="40"/>
      <c r="BX1104" s="40"/>
      <c r="BY1104" s="40"/>
      <c r="BZ1104" s="40"/>
      <c r="CA1104" s="40"/>
    </row>
    <row r="1105" spans="1:79" ht="110.4">
      <c r="A1105" s="49" t="s">
        <v>3974</v>
      </c>
      <c r="B1105" s="37" t="s">
        <v>1462</v>
      </c>
      <c r="C1105" s="31" t="s">
        <v>415</v>
      </c>
      <c r="D1105" s="31" t="s">
        <v>402</v>
      </c>
      <c r="E1105" s="22" t="s">
        <v>4087</v>
      </c>
      <c r="F1105" s="23" t="s">
        <v>4088</v>
      </c>
      <c r="G1105" s="23" t="s">
        <v>4089</v>
      </c>
      <c r="H1105" s="23" t="s">
        <v>4091</v>
      </c>
      <c r="I1105" s="23">
        <v>81111508</v>
      </c>
      <c r="J1105" s="23" t="s">
        <v>407</v>
      </c>
      <c r="K1105" s="23" t="s">
        <v>1486</v>
      </c>
      <c r="L1105" s="23" t="s">
        <v>3233</v>
      </c>
      <c r="M1105" s="24" t="s">
        <v>1477</v>
      </c>
      <c r="N1105" s="24" t="s">
        <v>421</v>
      </c>
      <c r="O1105" s="24" t="s">
        <v>421</v>
      </c>
      <c r="P1105" s="24">
        <v>11</v>
      </c>
      <c r="Q1105" s="24" t="s">
        <v>1559</v>
      </c>
      <c r="R1105" s="24" t="s">
        <v>1551</v>
      </c>
      <c r="S1105" s="25">
        <v>37312000</v>
      </c>
      <c r="T1105" s="25">
        <v>37312000</v>
      </c>
      <c r="U1105" s="24" t="s">
        <v>1560</v>
      </c>
      <c r="V1105" s="24" t="s">
        <v>1561</v>
      </c>
      <c r="W1105" s="23" t="s">
        <v>256</v>
      </c>
      <c r="X1105" s="23" t="s">
        <v>1612</v>
      </c>
      <c r="Y1105" s="23" t="s">
        <v>1615</v>
      </c>
      <c r="Z1105" s="23" t="s">
        <v>1804</v>
      </c>
      <c r="AA1105" s="23" t="s">
        <v>1820</v>
      </c>
      <c r="AB1105" s="23" t="s">
        <v>1824</v>
      </c>
      <c r="AC1105" s="36">
        <v>0</v>
      </c>
      <c r="AD1105" s="36">
        <v>0</v>
      </c>
      <c r="AE1105" s="36">
        <v>37312000</v>
      </c>
      <c r="AF1105" s="36">
        <v>0</v>
      </c>
      <c r="AG1105" s="36">
        <v>0</v>
      </c>
      <c r="AH1105" s="36">
        <v>3392000</v>
      </c>
      <c r="AI1105" s="36">
        <v>0</v>
      </c>
      <c r="AJ1105" s="36">
        <v>3392000</v>
      </c>
      <c r="AK1105" s="36">
        <v>0</v>
      </c>
      <c r="AL1105" s="36">
        <v>3392000</v>
      </c>
      <c r="AM1105" s="36">
        <v>0</v>
      </c>
      <c r="AN1105" s="36">
        <v>3392000</v>
      </c>
      <c r="AO1105" s="36">
        <v>0</v>
      </c>
      <c r="AP1105" s="36">
        <v>3392000</v>
      </c>
      <c r="AQ1105" s="36">
        <v>0</v>
      </c>
      <c r="AR1105" s="36">
        <v>3392000</v>
      </c>
      <c r="AS1105" s="36">
        <v>0</v>
      </c>
      <c r="AT1105" s="36">
        <v>3392000</v>
      </c>
      <c r="AU1105" s="36">
        <v>0</v>
      </c>
      <c r="AV1105" s="36">
        <v>3392000</v>
      </c>
      <c r="AW1105" s="36">
        <v>0</v>
      </c>
      <c r="AX1105" s="36">
        <v>3392000</v>
      </c>
      <c r="AY1105" s="36">
        <v>0</v>
      </c>
      <c r="AZ1105" s="36">
        <v>6784000</v>
      </c>
      <c r="BA1105" s="34"/>
      <c r="BB1105" s="34"/>
      <c r="BC1105" s="34"/>
      <c r="BD1105" s="34"/>
      <c r="BE1105" s="11" t="str">
        <f t="shared" si="114"/>
        <v>OK</v>
      </c>
      <c r="BF1105" s="11" t="str">
        <f t="shared" si="115"/>
        <v>OK</v>
      </c>
      <c r="BG1105" s="5">
        <f>+IF(B1105&lt;&gt;"",COUNTBLANK(F1105:AZ1105),0)</f>
        <v>0</v>
      </c>
      <c r="BH1105" s="12">
        <f t="shared" si="116"/>
        <v>37312000</v>
      </c>
      <c r="BI1105" s="12">
        <f t="shared" si="117"/>
        <v>37312000</v>
      </c>
      <c r="BJ1105" s="5">
        <f t="shared" si="118"/>
        <v>0</v>
      </c>
      <c r="BK1105" s="5">
        <f t="shared" si="119"/>
        <v>0</v>
      </c>
      <c r="BL1105" s="2">
        <v>5</v>
      </c>
      <c r="BM1105" s="2">
        <v>2720</v>
      </c>
      <c r="BN1105" s="2">
        <v>1</v>
      </c>
      <c r="BO1105" s="16">
        <v>1</v>
      </c>
      <c r="BP1105" s="2">
        <v>22</v>
      </c>
      <c r="BQ1105" s="2">
        <v>35</v>
      </c>
      <c r="BT1105" s="40"/>
      <c r="BU1105" s="40"/>
      <c r="BV1105" s="40"/>
      <c r="BW1105" s="40"/>
      <c r="BX1105" s="40"/>
      <c r="BY1105" s="40"/>
      <c r="BZ1105" s="40"/>
      <c r="CA1105" s="40"/>
    </row>
    <row r="1106" spans="1:79" ht="110.4">
      <c r="A1106" s="49" t="s">
        <v>3974</v>
      </c>
      <c r="B1106" s="37" t="s">
        <v>1463</v>
      </c>
      <c r="C1106" s="31" t="s">
        <v>415</v>
      </c>
      <c r="D1106" s="31" t="s">
        <v>402</v>
      </c>
      <c r="E1106" s="22" t="s">
        <v>4087</v>
      </c>
      <c r="F1106" s="23" t="s">
        <v>4088</v>
      </c>
      <c r="G1106" s="23" t="s">
        <v>4089</v>
      </c>
      <c r="H1106" s="23" t="s">
        <v>4091</v>
      </c>
      <c r="I1106" s="23">
        <v>81111508</v>
      </c>
      <c r="J1106" s="23" t="s">
        <v>407</v>
      </c>
      <c r="K1106" s="23" t="s">
        <v>1486</v>
      </c>
      <c r="L1106" s="23" t="s">
        <v>3234</v>
      </c>
      <c r="M1106" s="24" t="s">
        <v>1477</v>
      </c>
      <c r="N1106" s="24" t="s">
        <v>421</v>
      </c>
      <c r="O1106" s="24" t="s">
        <v>421</v>
      </c>
      <c r="P1106" s="24">
        <v>11</v>
      </c>
      <c r="Q1106" s="24" t="s">
        <v>1559</v>
      </c>
      <c r="R1106" s="24" t="s">
        <v>1551</v>
      </c>
      <c r="S1106" s="25">
        <v>111760000</v>
      </c>
      <c r="T1106" s="25">
        <v>111760000</v>
      </c>
      <c r="U1106" s="24" t="s">
        <v>1560</v>
      </c>
      <c r="V1106" s="24" t="s">
        <v>1561</v>
      </c>
      <c r="W1106" s="23" t="s">
        <v>256</v>
      </c>
      <c r="X1106" s="23" t="s">
        <v>1612</v>
      </c>
      <c r="Y1106" s="23" t="s">
        <v>1615</v>
      </c>
      <c r="Z1106" s="23" t="s">
        <v>1804</v>
      </c>
      <c r="AA1106" s="23" t="s">
        <v>1820</v>
      </c>
      <c r="AB1106" s="23" t="s">
        <v>1824</v>
      </c>
      <c r="AC1106" s="36">
        <v>0</v>
      </c>
      <c r="AD1106" s="36">
        <v>0</v>
      </c>
      <c r="AE1106" s="36">
        <v>111760000</v>
      </c>
      <c r="AF1106" s="36">
        <v>0</v>
      </c>
      <c r="AG1106" s="36">
        <v>0</v>
      </c>
      <c r="AH1106" s="36">
        <v>10160000</v>
      </c>
      <c r="AI1106" s="36">
        <v>0</v>
      </c>
      <c r="AJ1106" s="36">
        <v>10160000</v>
      </c>
      <c r="AK1106" s="36">
        <v>0</v>
      </c>
      <c r="AL1106" s="36">
        <v>10160000</v>
      </c>
      <c r="AM1106" s="36">
        <v>0</v>
      </c>
      <c r="AN1106" s="36">
        <v>10160000</v>
      </c>
      <c r="AO1106" s="36">
        <v>0</v>
      </c>
      <c r="AP1106" s="36">
        <v>10160000</v>
      </c>
      <c r="AQ1106" s="36">
        <v>0</v>
      </c>
      <c r="AR1106" s="36">
        <v>10160000</v>
      </c>
      <c r="AS1106" s="36">
        <v>0</v>
      </c>
      <c r="AT1106" s="36">
        <v>10160000</v>
      </c>
      <c r="AU1106" s="36">
        <v>0</v>
      </c>
      <c r="AV1106" s="36">
        <v>10160000</v>
      </c>
      <c r="AW1106" s="36">
        <v>0</v>
      </c>
      <c r="AX1106" s="36">
        <v>10160000</v>
      </c>
      <c r="AY1106" s="36">
        <v>0</v>
      </c>
      <c r="AZ1106" s="36">
        <v>20320000</v>
      </c>
      <c r="BA1106" s="34"/>
      <c r="BB1106" s="34"/>
      <c r="BC1106" s="34"/>
      <c r="BD1106" s="34"/>
      <c r="BE1106" s="11" t="str">
        <f t="shared" si="114"/>
        <v>OK</v>
      </c>
      <c r="BF1106" s="11" t="str">
        <f t="shared" si="115"/>
        <v>OK</v>
      </c>
      <c r="BG1106" s="5">
        <f>+IF(B1106&lt;&gt;"",COUNTBLANK(F1106:AZ1106),0)</f>
        <v>0</v>
      </c>
      <c r="BH1106" s="12">
        <f t="shared" si="116"/>
        <v>111760000</v>
      </c>
      <c r="BI1106" s="12">
        <f t="shared" si="117"/>
        <v>111760000</v>
      </c>
      <c r="BJ1106" s="5">
        <f t="shared" si="118"/>
        <v>0</v>
      </c>
      <c r="BK1106" s="5">
        <f t="shared" si="119"/>
        <v>0</v>
      </c>
      <c r="BL1106" s="2">
        <v>5</v>
      </c>
      <c r="BM1106" s="2">
        <v>2720</v>
      </c>
      <c r="BN1106" s="2">
        <v>1</v>
      </c>
      <c r="BO1106" s="16">
        <v>1</v>
      </c>
      <c r="BP1106" s="2">
        <v>22</v>
      </c>
      <c r="BQ1106" s="2">
        <v>36</v>
      </c>
      <c r="BT1106" s="40"/>
      <c r="BU1106" s="40"/>
      <c r="BV1106" s="40"/>
      <c r="BW1106" s="40"/>
      <c r="BX1106" s="40"/>
      <c r="BY1106" s="40"/>
      <c r="BZ1106" s="40"/>
      <c r="CA1106" s="40"/>
    </row>
    <row r="1107" spans="1:79" ht="110.4">
      <c r="A1107" s="49" t="s">
        <v>3974</v>
      </c>
      <c r="B1107" s="37" t="s">
        <v>1464</v>
      </c>
      <c r="C1107" s="31" t="s">
        <v>415</v>
      </c>
      <c r="D1107" s="31" t="s">
        <v>402</v>
      </c>
      <c r="E1107" s="22" t="s">
        <v>4087</v>
      </c>
      <c r="F1107" s="23" t="s">
        <v>4088</v>
      </c>
      <c r="G1107" s="23" t="s">
        <v>4089</v>
      </c>
      <c r="H1107" s="23" t="s">
        <v>4091</v>
      </c>
      <c r="I1107" s="23">
        <v>81111508</v>
      </c>
      <c r="J1107" s="23" t="s">
        <v>407</v>
      </c>
      <c r="K1107" s="23" t="s">
        <v>1486</v>
      </c>
      <c r="L1107" s="23" t="s">
        <v>3235</v>
      </c>
      <c r="M1107" s="24" t="s">
        <v>1477</v>
      </c>
      <c r="N1107" s="24" t="s">
        <v>421</v>
      </c>
      <c r="O1107" s="24" t="s">
        <v>421</v>
      </c>
      <c r="P1107" s="24">
        <v>11</v>
      </c>
      <c r="Q1107" s="24" t="s">
        <v>1559</v>
      </c>
      <c r="R1107" s="24" t="s">
        <v>1551</v>
      </c>
      <c r="S1107" s="25">
        <v>1341823500</v>
      </c>
      <c r="T1107" s="25">
        <v>1341823500</v>
      </c>
      <c r="U1107" s="24" t="s">
        <v>1560</v>
      </c>
      <c r="V1107" s="24" t="s">
        <v>1561</v>
      </c>
      <c r="W1107" s="23" t="s">
        <v>256</v>
      </c>
      <c r="X1107" s="23" t="s">
        <v>1612</v>
      </c>
      <c r="Y1107" s="23" t="s">
        <v>1625</v>
      </c>
      <c r="Z1107" s="23" t="s">
        <v>1811</v>
      </c>
      <c r="AA1107" s="23" t="s">
        <v>1820</v>
      </c>
      <c r="AB1107" s="23" t="s">
        <v>1824</v>
      </c>
      <c r="AC1107" s="36">
        <v>0</v>
      </c>
      <c r="AD1107" s="36">
        <v>0</v>
      </c>
      <c r="AE1107" s="36">
        <v>1341823500</v>
      </c>
      <c r="AF1107" s="36">
        <v>0</v>
      </c>
      <c r="AG1107" s="36">
        <v>0</v>
      </c>
      <c r="AH1107" s="36">
        <v>0</v>
      </c>
      <c r="AI1107" s="36">
        <v>0</v>
      </c>
      <c r="AJ1107" s="36">
        <v>1341823500</v>
      </c>
      <c r="AK1107" s="36">
        <v>0</v>
      </c>
      <c r="AL1107" s="36">
        <v>0</v>
      </c>
      <c r="AM1107" s="36">
        <v>0</v>
      </c>
      <c r="AN1107" s="36">
        <v>0</v>
      </c>
      <c r="AO1107" s="36">
        <v>0</v>
      </c>
      <c r="AP1107" s="36">
        <v>0</v>
      </c>
      <c r="AQ1107" s="36">
        <v>0</v>
      </c>
      <c r="AR1107" s="36">
        <v>0</v>
      </c>
      <c r="AS1107" s="36">
        <v>0</v>
      </c>
      <c r="AT1107" s="36">
        <v>0</v>
      </c>
      <c r="AU1107" s="36">
        <v>0</v>
      </c>
      <c r="AV1107" s="36">
        <v>0</v>
      </c>
      <c r="AW1107" s="36">
        <v>0</v>
      </c>
      <c r="AX1107" s="36">
        <v>0</v>
      </c>
      <c r="AY1107" s="36">
        <v>0</v>
      </c>
      <c r="AZ1107" s="36">
        <v>0</v>
      </c>
      <c r="BA1107" s="34"/>
      <c r="BB1107" s="34"/>
      <c r="BC1107" s="34"/>
      <c r="BD1107" s="34"/>
      <c r="BE1107" s="11" t="str">
        <f t="shared" si="114"/>
        <v>OK</v>
      </c>
      <c r="BF1107" s="11" t="str">
        <f t="shared" si="115"/>
        <v>OK</v>
      </c>
      <c r="BG1107" s="5">
        <f>+IF(B1107&lt;&gt;"",COUNTBLANK(F1107:AZ1107),0)</f>
        <v>0</v>
      </c>
      <c r="BH1107" s="12">
        <f t="shared" si="116"/>
        <v>1341823500</v>
      </c>
      <c r="BI1107" s="12">
        <f t="shared" si="117"/>
        <v>1341823500</v>
      </c>
      <c r="BJ1107" s="5">
        <f t="shared" si="118"/>
        <v>0</v>
      </c>
      <c r="BK1107" s="5">
        <f t="shared" si="119"/>
        <v>0</v>
      </c>
      <c r="BL1107" s="2">
        <v>5</v>
      </c>
      <c r="BM1107" s="2">
        <v>2720</v>
      </c>
      <c r="BN1107" s="2">
        <v>1</v>
      </c>
      <c r="BO1107" s="16">
        <v>1</v>
      </c>
      <c r="BP1107" s="2">
        <v>22</v>
      </c>
      <c r="BQ1107" s="2">
        <v>37</v>
      </c>
      <c r="BT1107" s="40"/>
      <c r="BU1107" s="40"/>
      <c r="BV1107" s="40"/>
      <c r="BW1107" s="40"/>
      <c r="BX1107" s="40"/>
      <c r="BY1107" s="40"/>
      <c r="BZ1107" s="40"/>
      <c r="CA1107" s="40"/>
    </row>
    <row r="1108" spans="1:79" ht="110.4">
      <c r="A1108" s="49" t="s">
        <v>3974</v>
      </c>
      <c r="B1108" s="37" t="s">
        <v>1465</v>
      </c>
      <c r="C1108" s="31" t="s">
        <v>415</v>
      </c>
      <c r="D1108" s="31" t="s">
        <v>402</v>
      </c>
      <c r="E1108" s="22" t="s">
        <v>4087</v>
      </c>
      <c r="F1108" s="23" t="s">
        <v>4088</v>
      </c>
      <c r="G1108" s="23" t="s">
        <v>4089</v>
      </c>
      <c r="H1108" s="23" t="s">
        <v>4091</v>
      </c>
      <c r="I1108" s="23">
        <v>81111508</v>
      </c>
      <c r="J1108" s="23" t="s">
        <v>407</v>
      </c>
      <c r="K1108" s="23" t="s">
        <v>1486</v>
      </c>
      <c r="L1108" s="23" t="s">
        <v>3236</v>
      </c>
      <c r="M1108" s="24" t="s">
        <v>1477</v>
      </c>
      <c r="N1108" s="24" t="s">
        <v>421</v>
      </c>
      <c r="O1108" s="24" t="s">
        <v>421</v>
      </c>
      <c r="P1108" s="24">
        <v>11</v>
      </c>
      <c r="Q1108" s="24" t="s">
        <v>1559</v>
      </c>
      <c r="R1108" s="24" t="s">
        <v>1551</v>
      </c>
      <c r="S1108" s="25">
        <v>67437700</v>
      </c>
      <c r="T1108" s="25">
        <v>67437700</v>
      </c>
      <c r="U1108" s="24" t="s">
        <v>1560</v>
      </c>
      <c r="V1108" s="24" t="s">
        <v>1561</v>
      </c>
      <c r="W1108" s="23" t="s">
        <v>256</v>
      </c>
      <c r="X1108" s="23" t="s">
        <v>1612</v>
      </c>
      <c r="Y1108" s="23" t="s">
        <v>1615</v>
      </c>
      <c r="Z1108" s="23" t="s">
        <v>1804</v>
      </c>
      <c r="AA1108" s="23" t="s">
        <v>1820</v>
      </c>
      <c r="AB1108" s="23" t="s">
        <v>1824</v>
      </c>
      <c r="AC1108" s="36">
        <v>0</v>
      </c>
      <c r="AD1108" s="36">
        <v>0</v>
      </c>
      <c r="AE1108" s="36">
        <v>67437700</v>
      </c>
      <c r="AF1108" s="36">
        <v>0</v>
      </c>
      <c r="AG1108" s="36">
        <v>0</v>
      </c>
      <c r="AH1108" s="36">
        <v>6130700</v>
      </c>
      <c r="AI1108" s="36">
        <v>0</v>
      </c>
      <c r="AJ1108" s="36">
        <v>6130700</v>
      </c>
      <c r="AK1108" s="36">
        <v>0</v>
      </c>
      <c r="AL1108" s="36">
        <v>6130700</v>
      </c>
      <c r="AM1108" s="36">
        <v>0</v>
      </c>
      <c r="AN1108" s="36">
        <v>6130700</v>
      </c>
      <c r="AO1108" s="36">
        <v>0</v>
      </c>
      <c r="AP1108" s="36">
        <v>6130700</v>
      </c>
      <c r="AQ1108" s="36">
        <v>0</v>
      </c>
      <c r="AR1108" s="36">
        <v>6130700</v>
      </c>
      <c r="AS1108" s="36">
        <v>0</v>
      </c>
      <c r="AT1108" s="36">
        <v>6130700</v>
      </c>
      <c r="AU1108" s="36">
        <v>0</v>
      </c>
      <c r="AV1108" s="36">
        <v>6130700</v>
      </c>
      <c r="AW1108" s="36">
        <v>0</v>
      </c>
      <c r="AX1108" s="36">
        <v>6130700</v>
      </c>
      <c r="AY1108" s="36">
        <v>0</v>
      </c>
      <c r="AZ1108" s="36">
        <v>12261400</v>
      </c>
      <c r="BA1108" s="34"/>
      <c r="BB1108" s="34"/>
      <c r="BC1108" s="34"/>
      <c r="BD1108" s="34"/>
      <c r="BE1108" s="11" t="str">
        <f t="shared" si="114"/>
        <v>OK</v>
      </c>
      <c r="BF1108" s="11" t="str">
        <f t="shared" si="115"/>
        <v>OK</v>
      </c>
      <c r="BG1108" s="5">
        <f>+IF(B1108&lt;&gt;"",COUNTBLANK(F1108:AZ1108),0)</f>
        <v>0</v>
      </c>
      <c r="BH1108" s="12">
        <f t="shared" si="116"/>
        <v>67437700</v>
      </c>
      <c r="BI1108" s="12">
        <f t="shared" si="117"/>
        <v>67437700</v>
      </c>
      <c r="BJ1108" s="5">
        <f t="shared" si="118"/>
        <v>0</v>
      </c>
      <c r="BK1108" s="5">
        <f t="shared" si="119"/>
        <v>0</v>
      </c>
      <c r="BL1108" s="2">
        <v>5</v>
      </c>
      <c r="BM1108" s="2">
        <v>2720</v>
      </c>
      <c r="BN1108" s="2">
        <v>1</v>
      </c>
      <c r="BO1108" s="16">
        <v>1</v>
      </c>
      <c r="BP1108" s="2">
        <v>22</v>
      </c>
      <c r="BQ1108" s="2">
        <v>38</v>
      </c>
      <c r="BT1108" s="40"/>
      <c r="BU1108" s="40"/>
      <c r="BV1108" s="40"/>
      <c r="BW1108" s="40"/>
      <c r="BX1108" s="40"/>
      <c r="BY1108" s="40"/>
      <c r="BZ1108" s="40"/>
      <c r="CA1108" s="40"/>
    </row>
    <row r="1109" spans="1:79" ht="124.2">
      <c r="A1109" s="49" t="s">
        <v>3974</v>
      </c>
      <c r="B1109" s="37" t="s">
        <v>1466</v>
      </c>
      <c r="C1109" s="31" t="s">
        <v>415</v>
      </c>
      <c r="D1109" s="31" t="s">
        <v>402</v>
      </c>
      <c r="E1109" s="22" t="s">
        <v>4087</v>
      </c>
      <c r="F1109" s="23" t="s">
        <v>4088</v>
      </c>
      <c r="G1109" s="23" t="s">
        <v>4089</v>
      </c>
      <c r="H1109" s="23" t="s">
        <v>4091</v>
      </c>
      <c r="I1109" s="23">
        <v>81111508</v>
      </c>
      <c r="J1109" s="23" t="s">
        <v>407</v>
      </c>
      <c r="K1109" s="23" t="s">
        <v>1486</v>
      </c>
      <c r="L1109" s="23" t="s">
        <v>3237</v>
      </c>
      <c r="M1109" s="24" t="s">
        <v>1477</v>
      </c>
      <c r="N1109" s="24" t="s">
        <v>421</v>
      </c>
      <c r="O1109" s="24" t="s">
        <v>421</v>
      </c>
      <c r="P1109" s="24">
        <v>11</v>
      </c>
      <c r="Q1109" s="24" t="s">
        <v>1559</v>
      </c>
      <c r="R1109" s="24" t="s">
        <v>1551</v>
      </c>
      <c r="S1109" s="25">
        <v>102212000</v>
      </c>
      <c r="T1109" s="25">
        <v>102212000</v>
      </c>
      <c r="U1109" s="24" t="s">
        <v>1560</v>
      </c>
      <c r="V1109" s="24" t="s">
        <v>1561</v>
      </c>
      <c r="W1109" s="23" t="s">
        <v>256</v>
      </c>
      <c r="X1109" s="23" t="s">
        <v>1612</v>
      </c>
      <c r="Y1109" s="23" t="s">
        <v>1615</v>
      </c>
      <c r="Z1109" s="23" t="s">
        <v>1804</v>
      </c>
      <c r="AA1109" s="23" t="s">
        <v>1820</v>
      </c>
      <c r="AB1109" s="23" t="s">
        <v>1824</v>
      </c>
      <c r="AC1109" s="36">
        <v>0</v>
      </c>
      <c r="AD1109" s="36">
        <v>0</v>
      </c>
      <c r="AE1109" s="36">
        <v>102212000</v>
      </c>
      <c r="AF1109" s="36">
        <v>0</v>
      </c>
      <c r="AG1109" s="36">
        <v>0</v>
      </c>
      <c r="AH1109" s="36">
        <v>9292000</v>
      </c>
      <c r="AI1109" s="36">
        <v>0</v>
      </c>
      <c r="AJ1109" s="36">
        <v>9292000</v>
      </c>
      <c r="AK1109" s="36">
        <v>0</v>
      </c>
      <c r="AL1109" s="36">
        <v>9292000</v>
      </c>
      <c r="AM1109" s="36">
        <v>0</v>
      </c>
      <c r="AN1109" s="36">
        <v>9292000</v>
      </c>
      <c r="AO1109" s="36">
        <v>0</v>
      </c>
      <c r="AP1109" s="36">
        <v>9292000</v>
      </c>
      <c r="AQ1109" s="36">
        <v>0</v>
      </c>
      <c r="AR1109" s="36">
        <v>9292000</v>
      </c>
      <c r="AS1109" s="36">
        <v>0</v>
      </c>
      <c r="AT1109" s="36">
        <v>9292000</v>
      </c>
      <c r="AU1109" s="36">
        <v>0</v>
      </c>
      <c r="AV1109" s="36">
        <v>9292000</v>
      </c>
      <c r="AW1109" s="36">
        <v>0</v>
      </c>
      <c r="AX1109" s="36">
        <v>9292000</v>
      </c>
      <c r="AY1109" s="36">
        <v>0</v>
      </c>
      <c r="AZ1109" s="36">
        <v>18584000</v>
      </c>
      <c r="BA1109" s="34"/>
      <c r="BB1109" s="34"/>
      <c r="BC1109" s="34"/>
      <c r="BD1109" s="34"/>
      <c r="BE1109" s="11" t="str">
        <f t="shared" si="114"/>
        <v>OK</v>
      </c>
      <c r="BF1109" s="11" t="str">
        <f t="shared" si="115"/>
        <v>OK</v>
      </c>
      <c r="BG1109" s="5">
        <f>+IF(B1109&lt;&gt;"",COUNTBLANK(F1109:AZ1109),0)</f>
        <v>0</v>
      </c>
      <c r="BH1109" s="12">
        <f t="shared" si="116"/>
        <v>102212000</v>
      </c>
      <c r="BI1109" s="12">
        <f t="shared" si="117"/>
        <v>102212000</v>
      </c>
      <c r="BJ1109" s="5">
        <f t="shared" si="118"/>
        <v>0</v>
      </c>
      <c r="BK1109" s="5">
        <f t="shared" si="119"/>
        <v>0</v>
      </c>
      <c r="BL1109" s="2">
        <v>5</v>
      </c>
      <c r="BM1109" s="2">
        <v>2720</v>
      </c>
      <c r="BN1109" s="2">
        <v>1</v>
      </c>
      <c r="BO1109" s="16">
        <v>1</v>
      </c>
      <c r="BP1109" s="2">
        <v>22</v>
      </c>
      <c r="BQ1109" s="2">
        <v>39</v>
      </c>
      <c r="BT1109" s="40"/>
      <c r="BU1109" s="40"/>
      <c r="BV1109" s="40"/>
      <c r="BW1109" s="40"/>
      <c r="BX1109" s="40"/>
      <c r="BY1109" s="40"/>
      <c r="BZ1109" s="40"/>
      <c r="CA1109" s="40"/>
    </row>
    <row r="1110" spans="1:79" ht="96.6">
      <c r="A1110" s="49" t="s">
        <v>3974</v>
      </c>
      <c r="B1110" s="37" t="s">
        <v>885</v>
      </c>
      <c r="C1110" s="31" t="s">
        <v>415</v>
      </c>
      <c r="D1110" s="31" t="s">
        <v>402</v>
      </c>
      <c r="E1110" s="22" t="s">
        <v>4087</v>
      </c>
      <c r="F1110" s="23" t="s">
        <v>4088</v>
      </c>
      <c r="G1110" s="23" t="s">
        <v>4089</v>
      </c>
      <c r="H1110" s="23" t="s">
        <v>4094</v>
      </c>
      <c r="I1110" s="23">
        <v>80101504</v>
      </c>
      <c r="J1110" s="23" t="s">
        <v>406</v>
      </c>
      <c r="K1110" s="23" t="s">
        <v>1485</v>
      </c>
      <c r="L1110" s="23" t="s">
        <v>3244</v>
      </c>
      <c r="M1110" s="24" t="s">
        <v>1477</v>
      </c>
      <c r="N1110" s="24" t="s">
        <v>1477</v>
      </c>
      <c r="O1110" s="24" t="s">
        <v>421</v>
      </c>
      <c r="P1110" s="24">
        <v>11</v>
      </c>
      <c r="Q1110" s="24" t="s">
        <v>1546</v>
      </c>
      <c r="R1110" s="24" t="s">
        <v>1551</v>
      </c>
      <c r="S1110" s="25">
        <v>201935954</v>
      </c>
      <c r="T1110" s="25">
        <v>201935954</v>
      </c>
      <c r="U1110" s="24" t="s">
        <v>1560</v>
      </c>
      <c r="V1110" s="24" t="s">
        <v>1561</v>
      </c>
      <c r="W1110" s="23" t="s">
        <v>253</v>
      </c>
      <c r="X1110" s="23" t="s">
        <v>1594</v>
      </c>
      <c r="Y1110" s="23" t="s">
        <v>1615</v>
      </c>
      <c r="Z1110" s="23" t="s">
        <v>1724</v>
      </c>
      <c r="AA1110" s="23" t="s">
        <v>1818</v>
      </c>
      <c r="AB1110" s="23" t="s">
        <v>1824</v>
      </c>
      <c r="AC1110" s="36">
        <v>0</v>
      </c>
      <c r="AD1110" s="36">
        <v>0</v>
      </c>
      <c r="AE1110" s="36">
        <v>201935954</v>
      </c>
      <c r="AF1110" s="36">
        <v>0</v>
      </c>
      <c r="AG1110" s="36">
        <v>0</v>
      </c>
      <c r="AH1110" s="36">
        <v>18357814</v>
      </c>
      <c r="AI1110" s="36">
        <v>0</v>
      </c>
      <c r="AJ1110" s="36">
        <v>18357814</v>
      </c>
      <c r="AK1110" s="36">
        <v>0</v>
      </c>
      <c r="AL1110" s="36">
        <v>18357814</v>
      </c>
      <c r="AM1110" s="36">
        <v>0</v>
      </c>
      <c r="AN1110" s="36">
        <v>18357814</v>
      </c>
      <c r="AO1110" s="36">
        <v>0</v>
      </c>
      <c r="AP1110" s="36">
        <v>18357814</v>
      </c>
      <c r="AQ1110" s="36">
        <v>0</v>
      </c>
      <c r="AR1110" s="36">
        <v>18357814</v>
      </c>
      <c r="AS1110" s="36">
        <v>0</v>
      </c>
      <c r="AT1110" s="36">
        <v>18357814</v>
      </c>
      <c r="AU1110" s="36">
        <v>0</v>
      </c>
      <c r="AV1110" s="36">
        <v>18357814</v>
      </c>
      <c r="AW1110" s="36">
        <v>0</v>
      </c>
      <c r="AX1110" s="36">
        <v>18357814</v>
      </c>
      <c r="AY1110" s="36">
        <v>0</v>
      </c>
      <c r="AZ1110" s="36">
        <v>36715628</v>
      </c>
      <c r="BA1110" s="34"/>
      <c r="BB1110" s="34"/>
      <c r="BC1110" s="34"/>
      <c r="BD1110" s="34"/>
      <c r="BE1110" s="11" t="str">
        <f t="shared" si="114"/>
        <v>OK</v>
      </c>
      <c r="BF1110" s="11" t="str">
        <f t="shared" si="115"/>
        <v>OK</v>
      </c>
      <c r="BG1110" s="5">
        <f>+IF(B1110&lt;&gt;"",COUNTBLANK(F1110:AZ1110),0)</f>
        <v>0</v>
      </c>
      <c r="BH1110" s="12">
        <f t="shared" si="116"/>
        <v>201935954</v>
      </c>
      <c r="BI1110" s="12">
        <f t="shared" si="117"/>
        <v>201935954</v>
      </c>
      <c r="BJ1110" s="5">
        <f t="shared" si="118"/>
        <v>0</v>
      </c>
      <c r="BK1110" s="5">
        <f t="shared" si="119"/>
        <v>0</v>
      </c>
      <c r="BL1110" s="2">
        <v>5</v>
      </c>
      <c r="BM1110" s="2">
        <v>3000</v>
      </c>
      <c r="BN1110" s="2">
        <v>1</v>
      </c>
      <c r="BO1110" s="16">
        <v>1</v>
      </c>
      <c r="BP1110" s="2">
        <v>20</v>
      </c>
      <c r="BQ1110" s="2">
        <v>1</v>
      </c>
      <c r="BT1110" s="40"/>
      <c r="BU1110" s="40"/>
      <c r="BV1110" s="40"/>
      <c r="BW1110" s="40"/>
      <c r="BX1110" s="40"/>
      <c r="BY1110" s="40"/>
      <c r="BZ1110" s="40"/>
      <c r="CA1110" s="40"/>
    </row>
    <row r="1111" spans="1:79" ht="138">
      <c r="A1111" s="49" t="s">
        <v>3974</v>
      </c>
      <c r="B1111" s="37" t="s">
        <v>886</v>
      </c>
      <c r="C1111" s="31" t="s">
        <v>415</v>
      </c>
      <c r="D1111" s="31" t="s">
        <v>402</v>
      </c>
      <c r="E1111" s="22" t="s">
        <v>4087</v>
      </c>
      <c r="F1111" s="23" t="s">
        <v>4088</v>
      </c>
      <c r="G1111" s="23" t="s">
        <v>4089</v>
      </c>
      <c r="H1111" s="23" t="s">
        <v>4094</v>
      </c>
      <c r="I1111" s="23">
        <v>80101504</v>
      </c>
      <c r="J1111" s="23" t="s">
        <v>406</v>
      </c>
      <c r="K1111" s="23" t="s">
        <v>1478</v>
      </c>
      <c r="L1111" s="23" t="s">
        <v>3245</v>
      </c>
      <c r="M1111" s="24" t="s">
        <v>1477</v>
      </c>
      <c r="N1111" s="24" t="s">
        <v>1477</v>
      </c>
      <c r="O1111" s="24" t="s">
        <v>421</v>
      </c>
      <c r="P1111" s="24">
        <v>11</v>
      </c>
      <c r="Q1111" s="24" t="s">
        <v>1546</v>
      </c>
      <c r="R1111" s="24" t="s">
        <v>1551</v>
      </c>
      <c r="S1111" s="25">
        <v>189314950</v>
      </c>
      <c r="T1111" s="25">
        <v>189314950</v>
      </c>
      <c r="U1111" s="24" t="s">
        <v>1560</v>
      </c>
      <c r="V1111" s="24" t="s">
        <v>1561</v>
      </c>
      <c r="W1111" s="23" t="s">
        <v>253</v>
      </c>
      <c r="X1111" s="23" t="s">
        <v>1594</v>
      </c>
      <c r="Y1111" s="23" t="s">
        <v>1615</v>
      </c>
      <c r="Z1111" s="23" t="s">
        <v>1724</v>
      </c>
      <c r="AA1111" s="23" t="s">
        <v>1818</v>
      </c>
      <c r="AB1111" s="23" t="s">
        <v>1824</v>
      </c>
      <c r="AC1111" s="36">
        <v>0</v>
      </c>
      <c r="AD1111" s="36">
        <v>0</v>
      </c>
      <c r="AE1111" s="36">
        <v>189314950</v>
      </c>
      <c r="AF1111" s="36">
        <v>0</v>
      </c>
      <c r="AG1111" s="36">
        <v>0</v>
      </c>
      <c r="AH1111" s="36">
        <v>17210450</v>
      </c>
      <c r="AI1111" s="36">
        <v>0</v>
      </c>
      <c r="AJ1111" s="36">
        <v>17210450</v>
      </c>
      <c r="AK1111" s="36">
        <v>0</v>
      </c>
      <c r="AL1111" s="36">
        <v>17210450</v>
      </c>
      <c r="AM1111" s="36">
        <v>0</v>
      </c>
      <c r="AN1111" s="36">
        <v>17210450</v>
      </c>
      <c r="AO1111" s="36">
        <v>0</v>
      </c>
      <c r="AP1111" s="36">
        <v>17210450</v>
      </c>
      <c r="AQ1111" s="36">
        <v>0</v>
      </c>
      <c r="AR1111" s="36">
        <v>17210450</v>
      </c>
      <c r="AS1111" s="36">
        <v>0</v>
      </c>
      <c r="AT1111" s="36">
        <v>17210450</v>
      </c>
      <c r="AU1111" s="36">
        <v>0</v>
      </c>
      <c r="AV1111" s="36">
        <v>17210450</v>
      </c>
      <c r="AW1111" s="36">
        <v>0</v>
      </c>
      <c r="AX1111" s="36">
        <v>17210450</v>
      </c>
      <c r="AY1111" s="36">
        <v>0</v>
      </c>
      <c r="AZ1111" s="36">
        <v>34420900</v>
      </c>
      <c r="BA1111" s="34"/>
      <c r="BB1111" s="34"/>
      <c r="BC1111" s="34"/>
      <c r="BD1111" s="34"/>
      <c r="BE1111" s="11" t="str">
        <f t="shared" si="114"/>
        <v>OK</v>
      </c>
      <c r="BF1111" s="11" t="str">
        <f t="shared" si="115"/>
        <v>OK</v>
      </c>
      <c r="BG1111" s="5">
        <f>+IF(B1111&lt;&gt;"",COUNTBLANK(F1111:AZ1111),0)</f>
        <v>0</v>
      </c>
      <c r="BH1111" s="12">
        <f t="shared" si="116"/>
        <v>189314950</v>
      </c>
      <c r="BI1111" s="12">
        <f t="shared" si="117"/>
        <v>189314950</v>
      </c>
      <c r="BJ1111" s="5">
        <f t="shared" si="118"/>
        <v>0</v>
      </c>
      <c r="BK1111" s="5">
        <f t="shared" si="119"/>
        <v>0</v>
      </c>
      <c r="BL1111" s="2">
        <v>5</v>
      </c>
      <c r="BM1111" s="2">
        <v>3000</v>
      </c>
      <c r="BN1111" s="2">
        <v>1</v>
      </c>
      <c r="BO1111" s="16">
        <v>1</v>
      </c>
      <c r="BP1111" s="2">
        <v>20</v>
      </c>
      <c r="BQ1111" s="2">
        <v>2</v>
      </c>
      <c r="BT1111" s="40"/>
      <c r="BU1111" s="40"/>
      <c r="BV1111" s="40"/>
      <c r="BW1111" s="40"/>
      <c r="BX1111" s="40"/>
      <c r="BY1111" s="40"/>
      <c r="BZ1111" s="40"/>
      <c r="CA1111" s="40"/>
    </row>
    <row r="1112" spans="1:79" ht="165.6">
      <c r="A1112" s="49" t="s">
        <v>3974</v>
      </c>
      <c r="B1112" s="37" t="s">
        <v>887</v>
      </c>
      <c r="C1112" s="31" t="s">
        <v>415</v>
      </c>
      <c r="D1112" s="31" t="s">
        <v>402</v>
      </c>
      <c r="E1112" s="22" t="s">
        <v>4087</v>
      </c>
      <c r="F1112" s="23" t="s">
        <v>4088</v>
      </c>
      <c r="G1112" s="23" t="s">
        <v>4089</v>
      </c>
      <c r="H1112" s="23" t="s">
        <v>4094</v>
      </c>
      <c r="I1112" s="23">
        <v>80101504</v>
      </c>
      <c r="J1112" s="23" t="s">
        <v>406</v>
      </c>
      <c r="K1112" s="23" t="s">
        <v>1530</v>
      </c>
      <c r="L1112" s="23" t="s">
        <v>3246</v>
      </c>
      <c r="M1112" s="24" t="s">
        <v>1477</v>
      </c>
      <c r="N1112" s="24" t="s">
        <v>1477</v>
      </c>
      <c r="O1112" s="24" t="s">
        <v>421</v>
      </c>
      <c r="P1112" s="24">
        <v>11</v>
      </c>
      <c r="Q1112" s="24" t="s">
        <v>1546</v>
      </c>
      <c r="R1112" s="24" t="s">
        <v>1551</v>
      </c>
      <c r="S1112" s="25">
        <v>176693957</v>
      </c>
      <c r="T1112" s="25">
        <v>176693957</v>
      </c>
      <c r="U1112" s="24" t="s">
        <v>1560</v>
      </c>
      <c r="V1112" s="24" t="s">
        <v>1561</v>
      </c>
      <c r="W1112" s="23" t="s">
        <v>253</v>
      </c>
      <c r="X1112" s="23" t="s">
        <v>1594</v>
      </c>
      <c r="Y1112" s="23" t="s">
        <v>1615</v>
      </c>
      <c r="Z1112" s="23" t="s">
        <v>1724</v>
      </c>
      <c r="AA1112" s="23" t="s">
        <v>1818</v>
      </c>
      <c r="AB1112" s="23" t="s">
        <v>1824</v>
      </c>
      <c r="AC1112" s="36">
        <v>0</v>
      </c>
      <c r="AD1112" s="36">
        <v>0</v>
      </c>
      <c r="AE1112" s="36">
        <v>176693957</v>
      </c>
      <c r="AF1112" s="36">
        <v>0</v>
      </c>
      <c r="AG1112" s="36">
        <v>0</v>
      </c>
      <c r="AH1112" s="36">
        <v>16063087</v>
      </c>
      <c r="AI1112" s="36">
        <v>0</v>
      </c>
      <c r="AJ1112" s="36">
        <v>16063087</v>
      </c>
      <c r="AK1112" s="36">
        <v>0</v>
      </c>
      <c r="AL1112" s="36">
        <v>16063087</v>
      </c>
      <c r="AM1112" s="36">
        <v>0</v>
      </c>
      <c r="AN1112" s="36">
        <v>16063087</v>
      </c>
      <c r="AO1112" s="36">
        <v>0</v>
      </c>
      <c r="AP1112" s="36">
        <v>16063087</v>
      </c>
      <c r="AQ1112" s="36">
        <v>0</v>
      </c>
      <c r="AR1112" s="36">
        <v>16063087</v>
      </c>
      <c r="AS1112" s="36">
        <v>0</v>
      </c>
      <c r="AT1112" s="36">
        <v>16063087</v>
      </c>
      <c r="AU1112" s="36">
        <v>0</v>
      </c>
      <c r="AV1112" s="36">
        <v>16063087</v>
      </c>
      <c r="AW1112" s="36">
        <v>0</v>
      </c>
      <c r="AX1112" s="36">
        <v>16063087</v>
      </c>
      <c r="AY1112" s="36">
        <v>0</v>
      </c>
      <c r="AZ1112" s="36">
        <v>32126174</v>
      </c>
      <c r="BA1112" s="34"/>
      <c r="BB1112" s="34"/>
      <c r="BC1112" s="34"/>
      <c r="BD1112" s="34"/>
      <c r="BE1112" s="11" t="str">
        <f t="shared" si="114"/>
        <v>OK</v>
      </c>
      <c r="BF1112" s="11" t="str">
        <f t="shared" si="115"/>
        <v>OK</v>
      </c>
      <c r="BG1112" s="5">
        <f>+IF(B1112&lt;&gt;"",COUNTBLANK(F1112:AZ1112),0)</f>
        <v>0</v>
      </c>
      <c r="BH1112" s="12">
        <f t="shared" si="116"/>
        <v>176693957</v>
      </c>
      <c r="BI1112" s="12">
        <f t="shared" si="117"/>
        <v>176693957</v>
      </c>
      <c r="BJ1112" s="5">
        <f t="shared" si="118"/>
        <v>0</v>
      </c>
      <c r="BK1112" s="5">
        <f t="shared" si="119"/>
        <v>0</v>
      </c>
      <c r="BL1112" s="2">
        <v>5</v>
      </c>
      <c r="BM1112" s="2">
        <v>3000</v>
      </c>
      <c r="BN1112" s="2">
        <v>1</v>
      </c>
      <c r="BO1112" s="16">
        <v>1</v>
      </c>
      <c r="BP1112" s="2">
        <v>20</v>
      </c>
      <c r="BQ1112" s="2">
        <v>3</v>
      </c>
      <c r="BT1112" s="40"/>
      <c r="BU1112" s="40"/>
      <c r="BV1112" s="40"/>
      <c r="BW1112" s="40"/>
      <c r="BX1112" s="40"/>
      <c r="BY1112" s="40"/>
      <c r="BZ1112" s="40"/>
      <c r="CA1112" s="40"/>
    </row>
    <row r="1113" spans="1:79" ht="124.2">
      <c r="A1113" s="49" t="s">
        <v>3974</v>
      </c>
      <c r="B1113" s="37" t="s">
        <v>888</v>
      </c>
      <c r="C1113" s="31" t="s">
        <v>415</v>
      </c>
      <c r="D1113" s="31" t="s">
        <v>402</v>
      </c>
      <c r="E1113" s="22" t="s">
        <v>4087</v>
      </c>
      <c r="F1113" s="23" t="s">
        <v>4088</v>
      </c>
      <c r="G1113" s="23" t="s">
        <v>4089</v>
      </c>
      <c r="H1113" s="23" t="s">
        <v>4094</v>
      </c>
      <c r="I1113" s="23">
        <v>80101504</v>
      </c>
      <c r="J1113" s="23" t="s">
        <v>406</v>
      </c>
      <c r="K1113" s="23" t="s">
        <v>1485</v>
      </c>
      <c r="L1113" s="23" t="s">
        <v>3247</v>
      </c>
      <c r="M1113" s="24" t="s">
        <v>1477</v>
      </c>
      <c r="N1113" s="24" t="s">
        <v>1477</v>
      </c>
      <c r="O1113" s="24" t="s">
        <v>421</v>
      </c>
      <c r="P1113" s="24">
        <v>11</v>
      </c>
      <c r="Q1113" s="24" t="s">
        <v>1546</v>
      </c>
      <c r="R1113" s="24" t="s">
        <v>1551</v>
      </c>
      <c r="S1113" s="25">
        <v>176693957</v>
      </c>
      <c r="T1113" s="25">
        <v>176693957</v>
      </c>
      <c r="U1113" s="24" t="s">
        <v>1560</v>
      </c>
      <c r="V1113" s="24" t="s">
        <v>1561</v>
      </c>
      <c r="W1113" s="23" t="s">
        <v>253</v>
      </c>
      <c r="X1113" s="23" t="s">
        <v>1594</v>
      </c>
      <c r="Y1113" s="23" t="s">
        <v>1615</v>
      </c>
      <c r="Z1113" s="23" t="s">
        <v>1724</v>
      </c>
      <c r="AA1113" s="23" t="s">
        <v>1818</v>
      </c>
      <c r="AB1113" s="23" t="s">
        <v>1824</v>
      </c>
      <c r="AC1113" s="36">
        <v>0</v>
      </c>
      <c r="AD1113" s="36">
        <v>0</v>
      </c>
      <c r="AE1113" s="36">
        <v>176693957</v>
      </c>
      <c r="AF1113" s="36">
        <v>0</v>
      </c>
      <c r="AG1113" s="36">
        <v>0</v>
      </c>
      <c r="AH1113" s="36">
        <v>16063087</v>
      </c>
      <c r="AI1113" s="36">
        <v>0</v>
      </c>
      <c r="AJ1113" s="36">
        <v>16063087</v>
      </c>
      <c r="AK1113" s="36">
        <v>0</v>
      </c>
      <c r="AL1113" s="36">
        <v>16063087</v>
      </c>
      <c r="AM1113" s="36">
        <v>0</v>
      </c>
      <c r="AN1113" s="36">
        <v>16063087</v>
      </c>
      <c r="AO1113" s="36">
        <v>0</v>
      </c>
      <c r="AP1113" s="36">
        <v>16063087</v>
      </c>
      <c r="AQ1113" s="36">
        <v>0</v>
      </c>
      <c r="AR1113" s="36">
        <v>16063087</v>
      </c>
      <c r="AS1113" s="36">
        <v>0</v>
      </c>
      <c r="AT1113" s="36">
        <v>16063087</v>
      </c>
      <c r="AU1113" s="36">
        <v>0</v>
      </c>
      <c r="AV1113" s="36">
        <v>16063087</v>
      </c>
      <c r="AW1113" s="36">
        <v>0</v>
      </c>
      <c r="AX1113" s="36">
        <v>16063087</v>
      </c>
      <c r="AY1113" s="36">
        <v>0</v>
      </c>
      <c r="AZ1113" s="36">
        <v>32126174</v>
      </c>
      <c r="BA1113" s="34"/>
      <c r="BB1113" s="34"/>
      <c r="BC1113" s="34"/>
      <c r="BD1113" s="34"/>
      <c r="BE1113" s="11" t="str">
        <f t="shared" si="114"/>
        <v>OK</v>
      </c>
      <c r="BF1113" s="11" t="str">
        <f t="shared" si="115"/>
        <v>OK</v>
      </c>
      <c r="BG1113" s="5">
        <f>+IF(B1113&lt;&gt;"",COUNTBLANK(F1113:AZ1113),0)</f>
        <v>0</v>
      </c>
      <c r="BH1113" s="12">
        <f t="shared" si="116"/>
        <v>176693957</v>
      </c>
      <c r="BI1113" s="12">
        <f t="shared" si="117"/>
        <v>176693957</v>
      </c>
      <c r="BJ1113" s="5">
        <f t="shared" si="118"/>
        <v>0</v>
      </c>
      <c r="BK1113" s="5">
        <f t="shared" si="119"/>
        <v>0</v>
      </c>
      <c r="BL1113" s="2">
        <v>5</v>
      </c>
      <c r="BM1113" s="2">
        <v>3000</v>
      </c>
      <c r="BN1113" s="2">
        <v>1</v>
      </c>
      <c r="BO1113" s="16">
        <v>1</v>
      </c>
      <c r="BP1113" s="2">
        <v>20</v>
      </c>
      <c r="BQ1113" s="2">
        <v>4</v>
      </c>
      <c r="BT1113" s="40"/>
      <c r="BU1113" s="40"/>
      <c r="BV1113" s="40"/>
      <c r="BW1113" s="40"/>
      <c r="BX1113" s="40"/>
      <c r="BY1113" s="40"/>
      <c r="BZ1113" s="40"/>
      <c r="CA1113" s="40"/>
    </row>
    <row r="1114" spans="1:79" ht="138">
      <c r="A1114" s="49" t="s">
        <v>3974</v>
      </c>
      <c r="B1114" s="37" t="s">
        <v>889</v>
      </c>
      <c r="C1114" s="31" t="s">
        <v>415</v>
      </c>
      <c r="D1114" s="31" t="s">
        <v>402</v>
      </c>
      <c r="E1114" s="22" t="s">
        <v>4087</v>
      </c>
      <c r="F1114" s="23" t="s">
        <v>4088</v>
      </c>
      <c r="G1114" s="23" t="s">
        <v>4089</v>
      </c>
      <c r="H1114" s="23" t="s">
        <v>4094</v>
      </c>
      <c r="I1114" s="23">
        <v>80101504</v>
      </c>
      <c r="J1114" s="23" t="s">
        <v>406</v>
      </c>
      <c r="K1114" s="23" t="s">
        <v>1478</v>
      </c>
      <c r="L1114" s="23" t="s">
        <v>3248</v>
      </c>
      <c r="M1114" s="24" t="s">
        <v>1477</v>
      </c>
      <c r="N1114" s="24" t="s">
        <v>1477</v>
      </c>
      <c r="O1114" s="24" t="s">
        <v>421</v>
      </c>
      <c r="P1114" s="24">
        <v>11</v>
      </c>
      <c r="Q1114" s="24" t="s">
        <v>1546</v>
      </c>
      <c r="R1114" s="24" t="s">
        <v>1551</v>
      </c>
      <c r="S1114" s="25">
        <v>126639568</v>
      </c>
      <c r="T1114" s="25">
        <v>126639568</v>
      </c>
      <c r="U1114" s="24" t="s">
        <v>1560</v>
      </c>
      <c r="V1114" s="24" t="s">
        <v>1561</v>
      </c>
      <c r="W1114" s="23" t="s">
        <v>253</v>
      </c>
      <c r="X1114" s="23" t="s">
        <v>1594</v>
      </c>
      <c r="Y1114" s="23" t="s">
        <v>1615</v>
      </c>
      <c r="Z1114" s="23" t="s">
        <v>1724</v>
      </c>
      <c r="AA1114" s="23" t="s">
        <v>1818</v>
      </c>
      <c r="AB1114" s="23" t="s">
        <v>1824</v>
      </c>
      <c r="AC1114" s="36">
        <v>0</v>
      </c>
      <c r="AD1114" s="36">
        <v>0</v>
      </c>
      <c r="AE1114" s="36">
        <v>126639568</v>
      </c>
      <c r="AF1114" s="36">
        <v>0</v>
      </c>
      <c r="AG1114" s="36">
        <v>0</v>
      </c>
      <c r="AH1114" s="36">
        <v>11512688</v>
      </c>
      <c r="AI1114" s="36">
        <v>0</v>
      </c>
      <c r="AJ1114" s="36">
        <v>11512688</v>
      </c>
      <c r="AK1114" s="36">
        <v>0</v>
      </c>
      <c r="AL1114" s="36">
        <v>11512688</v>
      </c>
      <c r="AM1114" s="36">
        <v>0</v>
      </c>
      <c r="AN1114" s="36">
        <v>11512688</v>
      </c>
      <c r="AO1114" s="36">
        <v>0</v>
      </c>
      <c r="AP1114" s="36">
        <v>11512688</v>
      </c>
      <c r="AQ1114" s="36">
        <v>0</v>
      </c>
      <c r="AR1114" s="36">
        <v>11512688</v>
      </c>
      <c r="AS1114" s="36">
        <v>0</v>
      </c>
      <c r="AT1114" s="36">
        <v>11512688</v>
      </c>
      <c r="AU1114" s="36">
        <v>0</v>
      </c>
      <c r="AV1114" s="36">
        <v>11512688</v>
      </c>
      <c r="AW1114" s="36">
        <v>0</v>
      </c>
      <c r="AX1114" s="36">
        <v>11512688</v>
      </c>
      <c r="AY1114" s="36">
        <v>0</v>
      </c>
      <c r="AZ1114" s="36">
        <v>23025376</v>
      </c>
      <c r="BA1114" s="34"/>
      <c r="BB1114" s="34"/>
      <c r="BC1114" s="34"/>
      <c r="BD1114" s="34"/>
      <c r="BE1114" s="11" t="str">
        <f t="shared" si="114"/>
        <v>OK</v>
      </c>
      <c r="BF1114" s="11" t="str">
        <f t="shared" si="115"/>
        <v>OK</v>
      </c>
      <c r="BG1114" s="5">
        <f>+IF(B1114&lt;&gt;"",COUNTBLANK(F1114:AZ1114),0)</f>
        <v>0</v>
      </c>
      <c r="BH1114" s="12">
        <f t="shared" si="116"/>
        <v>126639568</v>
      </c>
      <c r="BI1114" s="12">
        <f t="shared" si="117"/>
        <v>126639568</v>
      </c>
      <c r="BJ1114" s="5">
        <f t="shared" si="118"/>
        <v>0</v>
      </c>
      <c r="BK1114" s="5">
        <f t="shared" si="119"/>
        <v>0</v>
      </c>
      <c r="BL1114" s="2">
        <v>5</v>
      </c>
      <c r="BM1114" s="2">
        <v>3000</v>
      </c>
      <c r="BN1114" s="2">
        <v>1</v>
      </c>
      <c r="BO1114" s="16">
        <v>1</v>
      </c>
      <c r="BP1114" s="2">
        <v>20</v>
      </c>
      <c r="BQ1114" s="2">
        <v>5</v>
      </c>
      <c r="BT1114" s="40"/>
      <c r="BU1114" s="40"/>
      <c r="BV1114" s="40"/>
      <c r="BW1114" s="40"/>
      <c r="BX1114" s="40"/>
      <c r="BY1114" s="40"/>
      <c r="BZ1114" s="40"/>
      <c r="CA1114" s="40"/>
    </row>
    <row r="1115" spans="1:79" ht="124.2">
      <c r="A1115" s="49" t="s">
        <v>3974</v>
      </c>
      <c r="B1115" s="37" t="s">
        <v>890</v>
      </c>
      <c r="C1115" s="31" t="s">
        <v>415</v>
      </c>
      <c r="D1115" s="31" t="s">
        <v>402</v>
      </c>
      <c r="E1115" s="22" t="s">
        <v>4087</v>
      </c>
      <c r="F1115" s="23" t="s">
        <v>4088</v>
      </c>
      <c r="G1115" s="23" t="s">
        <v>4089</v>
      </c>
      <c r="H1115" s="23" t="s">
        <v>4094</v>
      </c>
      <c r="I1115" s="23">
        <v>80101504</v>
      </c>
      <c r="J1115" s="23" t="s">
        <v>406</v>
      </c>
      <c r="K1115" s="23" t="s">
        <v>1485</v>
      </c>
      <c r="L1115" s="23" t="s">
        <v>3249</v>
      </c>
      <c r="M1115" s="24" t="s">
        <v>1477</v>
      </c>
      <c r="N1115" s="24" t="s">
        <v>1477</v>
      </c>
      <c r="O1115" s="24" t="s">
        <v>421</v>
      </c>
      <c r="P1115" s="24">
        <v>11</v>
      </c>
      <c r="Q1115" s="24" t="s">
        <v>1546</v>
      </c>
      <c r="R1115" s="24" t="s">
        <v>1551</v>
      </c>
      <c r="S1115" s="25">
        <v>126639568</v>
      </c>
      <c r="T1115" s="25">
        <v>126639568</v>
      </c>
      <c r="U1115" s="24" t="s">
        <v>1560</v>
      </c>
      <c r="V1115" s="24" t="s">
        <v>1561</v>
      </c>
      <c r="W1115" s="23" t="s">
        <v>253</v>
      </c>
      <c r="X1115" s="23" t="s">
        <v>1594</v>
      </c>
      <c r="Y1115" s="23" t="s">
        <v>1615</v>
      </c>
      <c r="Z1115" s="23" t="s">
        <v>1724</v>
      </c>
      <c r="AA1115" s="23" t="s">
        <v>1818</v>
      </c>
      <c r="AB1115" s="23" t="s">
        <v>1824</v>
      </c>
      <c r="AC1115" s="36">
        <v>0</v>
      </c>
      <c r="AD1115" s="36">
        <v>0</v>
      </c>
      <c r="AE1115" s="36">
        <v>126639568</v>
      </c>
      <c r="AF1115" s="36">
        <v>0</v>
      </c>
      <c r="AG1115" s="36">
        <v>0</v>
      </c>
      <c r="AH1115" s="36">
        <v>11512688</v>
      </c>
      <c r="AI1115" s="36">
        <v>0</v>
      </c>
      <c r="AJ1115" s="36">
        <v>11512688</v>
      </c>
      <c r="AK1115" s="36">
        <v>0</v>
      </c>
      <c r="AL1115" s="36">
        <v>11512688</v>
      </c>
      <c r="AM1115" s="36">
        <v>0</v>
      </c>
      <c r="AN1115" s="36">
        <v>11512688</v>
      </c>
      <c r="AO1115" s="36">
        <v>0</v>
      </c>
      <c r="AP1115" s="36">
        <v>11512688</v>
      </c>
      <c r="AQ1115" s="36">
        <v>0</v>
      </c>
      <c r="AR1115" s="36">
        <v>11512688</v>
      </c>
      <c r="AS1115" s="36">
        <v>0</v>
      </c>
      <c r="AT1115" s="36">
        <v>11512688</v>
      </c>
      <c r="AU1115" s="36">
        <v>0</v>
      </c>
      <c r="AV1115" s="36">
        <v>11512688</v>
      </c>
      <c r="AW1115" s="36">
        <v>0</v>
      </c>
      <c r="AX1115" s="36">
        <v>11512688</v>
      </c>
      <c r="AY1115" s="36">
        <v>0</v>
      </c>
      <c r="AZ1115" s="36">
        <v>23025376</v>
      </c>
      <c r="BA1115" s="34"/>
      <c r="BB1115" s="34"/>
      <c r="BC1115" s="34"/>
      <c r="BD1115" s="34"/>
      <c r="BE1115" s="11" t="str">
        <f t="shared" si="114"/>
        <v>OK</v>
      </c>
      <c r="BF1115" s="11" t="str">
        <f t="shared" si="115"/>
        <v>OK</v>
      </c>
      <c r="BG1115" s="5">
        <f>+IF(B1115&lt;&gt;"",COUNTBLANK(F1115:AZ1115),0)</f>
        <v>0</v>
      </c>
      <c r="BH1115" s="12">
        <f t="shared" si="116"/>
        <v>126639568</v>
      </c>
      <c r="BI1115" s="12">
        <f t="shared" si="117"/>
        <v>126639568</v>
      </c>
      <c r="BJ1115" s="5">
        <f t="shared" si="118"/>
        <v>0</v>
      </c>
      <c r="BK1115" s="5">
        <f t="shared" si="119"/>
        <v>0</v>
      </c>
      <c r="BL1115" s="2">
        <v>5</v>
      </c>
      <c r="BM1115" s="2">
        <v>3000</v>
      </c>
      <c r="BN1115" s="2">
        <v>1</v>
      </c>
      <c r="BO1115" s="16">
        <v>1</v>
      </c>
      <c r="BP1115" s="2">
        <v>20</v>
      </c>
      <c r="BQ1115" s="2">
        <v>6</v>
      </c>
      <c r="BT1115" s="40"/>
      <c r="BU1115" s="40"/>
      <c r="BV1115" s="40"/>
      <c r="BW1115" s="40"/>
      <c r="BX1115" s="40"/>
      <c r="BY1115" s="40"/>
      <c r="BZ1115" s="40"/>
      <c r="CA1115" s="40"/>
    </row>
    <row r="1116" spans="1:79" ht="96.6">
      <c r="A1116" s="49" t="s">
        <v>3974</v>
      </c>
      <c r="B1116" s="37" t="s">
        <v>891</v>
      </c>
      <c r="C1116" s="31" t="s">
        <v>415</v>
      </c>
      <c r="D1116" s="31" t="s">
        <v>402</v>
      </c>
      <c r="E1116" s="22" t="s">
        <v>4087</v>
      </c>
      <c r="F1116" s="23" t="s">
        <v>4088</v>
      </c>
      <c r="G1116" s="23" t="s">
        <v>4089</v>
      </c>
      <c r="H1116" s="23" t="s">
        <v>4094</v>
      </c>
      <c r="I1116" s="23">
        <v>80101504</v>
      </c>
      <c r="J1116" s="23" t="s">
        <v>406</v>
      </c>
      <c r="K1116" s="23" t="s">
        <v>1493</v>
      </c>
      <c r="L1116" s="23" t="s">
        <v>3250</v>
      </c>
      <c r="M1116" s="24" t="s">
        <v>422</v>
      </c>
      <c r="N1116" s="24" t="s">
        <v>422</v>
      </c>
      <c r="O1116" s="24" t="s">
        <v>422</v>
      </c>
      <c r="P1116" s="24">
        <v>10</v>
      </c>
      <c r="Q1116" s="24" t="s">
        <v>1546</v>
      </c>
      <c r="R1116" s="24" t="s">
        <v>1551</v>
      </c>
      <c r="S1116" s="25">
        <v>82503920</v>
      </c>
      <c r="T1116" s="25">
        <v>82503920</v>
      </c>
      <c r="U1116" s="24" t="s">
        <v>1560</v>
      </c>
      <c r="V1116" s="24" t="s">
        <v>1561</v>
      </c>
      <c r="W1116" s="23" t="s">
        <v>253</v>
      </c>
      <c r="X1116" s="23" t="s">
        <v>1594</v>
      </c>
      <c r="Y1116" s="23" t="s">
        <v>1615</v>
      </c>
      <c r="Z1116" s="23" t="s">
        <v>1724</v>
      </c>
      <c r="AA1116" s="23" t="s">
        <v>1818</v>
      </c>
      <c r="AB1116" s="23" t="s">
        <v>1824</v>
      </c>
      <c r="AC1116" s="36">
        <v>0</v>
      </c>
      <c r="AD1116" s="36">
        <v>0</v>
      </c>
      <c r="AE1116" s="36">
        <v>0</v>
      </c>
      <c r="AF1116" s="36">
        <v>0</v>
      </c>
      <c r="AG1116" s="36">
        <v>82503920</v>
      </c>
      <c r="AH1116" s="36">
        <v>0</v>
      </c>
      <c r="AI1116" s="36">
        <v>0</v>
      </c>
      <c r="AJ1116" s="36">
        <v>8250392</v>
      </c>
      <c r="AK1116" s="36">
        <v>0</v>
      </c>
      <c r="AL1116" s="36">
        <v>8250392</v>
      </c>
      <c r="AM1116" s="36">
        <v>0</v>
      </c>
      <c r="AN1116" s="36">
        <v>8250392</v>
      </c>
      <c r="AO1116" s="36">
        <v>0</v>
      </c>
      <c r="AP1116" s="36">
        <v>8250392</v>
      </c>
      <c r="AQ1116" s="36">
        <v>0</v>
      </c>
      <c r="AR1116" s="36">
        <v>8250392</v>
      </c>
      <c r="AS1116" s="36">
        <v>0</v>
      </c>
      <c r="AT1116" s="36">
        <v>8250392</v>
      </c>
      <c r="AU1116" s="36">
        <v>0</v>
      </c>
      <c r="AV1116" s="36">
        <v>8250392</v>
      </c>
      <c r="AW1116" s="36">
        <v>0</v>
      </c>
      <c r="AX1116" s="36">
        <v>8250392</v>
      </c>
      <c r="AY1116" s="36">
        <v>0</v>
      </c>
      <c r="AZ1116" s="36">
        <v>16500784</v>
      </c>
      <c r="BA1116" s="34"/>
      <c r="BB1116" s="34"/>
      <c r="BC1116" s="34"/>
      <c r="BD1116" s="34"/>
      <c r="BE1116" s="11" t="str">
        <f t="shared" si="114"/>
        <v>OK</v>
      </c>
      <c r="BF1116" s="11" t="str">
        <f t="shared" si="115"/>
        <v>OK</v>
      </c>
      <c r="BG1116" s="5">
        <f>+IF(B1116&lt;&gt;"",COUNTBLANK(F1116:AZ1116),0)</f>
        <v>0</v>
      </c>
      <c r="BH1116" s="12">
        <f t="shared" si="116"/>
        <v>82503920</v>
      </c>
      <c r="BI1116" s="12">
        <f t="shared" si="117"/>
        <v>82503920</v>
      </c>
      <c r="BJ1116" s="5">
        <f t="shared" si="118"/>
        <v>0</v>
      </c>
      <c r="BK1116" s="5">
        <f t="shared" si="119"/>
        <v>0</v>
      </c>
      <c r="BL1116" s="2">
        <v>5</v>
      </c>
      <c r="BM1116" s="2">
        <v>3000</v>
      </c>
      <c r="BN1116" s="2">
        <v>1</v>
      </c>
      <c r="BO1116" s="16">
        <v>1</v>
      </c>
      <c r="BP1116" s="2">
        <v>20</v>
      </c>
      <c r="BQ1116" s="2">
        <v>7</v>
      </c>
      <c r="BT1116" s="40"/>
      <c r="BU1116" s="40"/>
      <c r="BV1116" s="40"/>
      <c r="BW1116" s="40"/>
      <c r="BX1116" s="40"/>
      <c r="BY1116" s="40"/>
      <c r="BZ1116" s="40"/>
      <c r="CA1116" s="40"/>
    </row>
    <row r="1117" spans="1:79" ht="110.4">
      <c r="A1117" s="49" t="s">
        <v>3974</v>
      </c>
      <c r="B1117" s="37" t="s">
        <v>892</v>
      </c>
      <c r="C1117" s="31" t="s">
        <v>415</v>
      </c>
      <c r="D1117" s="31" t="s">
        <v>402</v>
      </c>
      <c r="E1117" s="22" t="s">
        <v>4087</v>
      </c>
      <c r="F1117" s="23" t="s">
        <v>4088</v>
      </c>
      <c r="G1117" s="23" t="s">
        <v>4089</v>
      </c>
      <c r="H1117" s="23" t="s">
        <v>4094</v>
      </c>
      <c r="I1117" s="23">
        <v>80101504</v>
      </c>
      <c r="J1117" s="23" t="s">
        <v>406</v>
      </c>
      <c r="K1117" s="23" t="s">
        <v>1493</v>
      </c>
      <c r="L1117" s="23" t="s">
        <v>3251</v>
      </c>
      <c r="M1117" s="24" t="s">
        <v>422</v>
      </c>
      <c r="N1117" s="24" t="s">
        <v>422</v>
      </c>
      <c r="O1117" s="24" t="s">
        <v>422</v>
      </c>
      <c r="P1117" s="24">
        <v>10</v>
      </c>
      <c r="Q1117" s="24" t="s">
        <v>1546</v>
      </c>
      <c r="R1117" s="24" t="s">
        <v>1551</v>
      </c>
      <c r="S1117" s="25">
        <v>82503920</v>
      </c>
      <c r="T1117" s="25">
        <v>82503920</v>
      </c>
      <c r="U1117" s="24" t="s">
        <v>1560</v>
      </c>
      <c r="V1117" s="24" t="s">
        <v>1561</v>
      </c>
      <c r="W1117" s="23" t="s">
        <v>253</v>
      </c>
      <c r="X1117" s="23" t="s">
        <v>1594</v>
      </c>
      <c r="Y1117" s="23" t="s">
        <v>1615</v>
      </c>
      <c r="Z1117" s="23" t="s">
        <v>1724</v>
      </c>
      <c r="AA1117" s="23" t="s">
        <v>1818</v>
      </c>
      <c r="AB1117" s="23" t="s">
        <v>1824</v>
      </c>
      <c r="AC1117" s="36">
        <v>0</v>
      </c>
      <c r="AD1117" s="36">
        <v>0</v>
      </c>
      <c r="AE1117" s="36">
        <v>0</v>
      </c>
      <c r="AF1117" s="36">
        <v>0</v>
      </c>
      <c r="AG1117" s="36">
        <v>82503920</v>
      </c>
      <c r="AH1117" s="36">
        <v>0</v>
      </c>
      <c r="AI1117" s="36">
        <v>0</v>
      </c>
      <c r="AJ1117" s="36">
        <v>8250392</v>
      </c>
      <c r="AK1117" s="36">
        <v>0</v>
      </c>
      <c r="AL1117" s="36">
        <v>8250392</v>
      </c>
      <c r="AM1117" s="36">
        <v>0</v>
      </c>
      <c r="AN1117" s="36">
        <v>8250392</v>
      </c>
      <c r="AO1117" s="36">
        <v>0</v>
      </c>
      <c r="AP1117" s="36">
        <v>8250392</v>
      </c>
      <c r="AQ1117" s="36">
        <v>0</v>
      </c>
      <c r="AR1117" s="36">
        <v>8250392</v>
      </c>
      <c r="AS1117" s="36">
        <v>0</v>
      </c>
      <c r="AT1117" s="36">
        <v>8250392</v>
      </c>
      <c r="AU1117" s="36">
        <v>0</v>
      </c>
      <c r="AV1117" s="36">
        <v>8250392</v>
      </c>
      <c r="AW1117" s="36">
        <v>0</v>
      </c>
      <c r="AX1117" s="36">
        <v>8250392</v>
      </c>
      <c r="AY1117" s="36">
        <v>0</v>
      </c>
      <c r="AZ1117" s="36">
        <v>16500784</v>
      </c>
      <c r="BA1117" s="34"/>
      <c r="BB1117" s="34"/>
      <c r="BC1117" s="34"/>
      <c r="BD1117" s="34"/>
      <c r="BE1117" s="11" t="str">
        <f t="shared" si="114"/>
        <v>OK</v>
      </c>
      <c r="BF1117" s="11" t="str">
        <f t="shared" si="115"/>
        <v>OK</v>
      </c>
      <c r="BG1117" s="5">
        <f>+IF(B1117&lt;&gt;"",COUNTBLANK(F1117:AZ1117),0)</f>
        <v>0</v>
      </c>
      <c r="BH1117" s="12">
        <f t="shared" si="116"/>
        <v>82503920</v>
      </c>
      <c r="BI1117" s="12">
        <f t="shared" si="117"/>
        <v>82503920</v>
      </c>
      <c r="BJ1117" s="5">
        <f t="shared" si="118"/>
        <v>0</v>
      </c>
      <c r="BK1117" s="5">
        <f t="shared" si="119"/>
        <v>0</v>
      </c>
      <c r="BL1117" s="2">
        <v>5</v>
      </c>
      <c r="BM1117" s="2">
        <v>3000</v>
      </c>
      <c r="BN1117" s="2">
        <v>1</v>
      </c>
      <c r="BO1117" s="16">
        <v>1</v>
      </c>
      <c r="BP1117" s="2">
        <v>20</v>
      </c>
      <c r="BQ1117" s="2">
        <v>8</v>
      </c>
      <c r="BT1117" s="40"/>
      <c r="BU1117" s="40"/>
      <c r="BV1117" s="40"/>
      <c r="BW1117" s="40"/>
      <c r="BX1117" s="40"/>
      <c r="BY1117" s="40"/>
      <c r="BZ1117" s="40"/>
      <c r="CA1117" s="40"/>
    </row>
    <row r="1118" spans="1:79" ht="55.2">
      <c r="A1118" s="49" t="s">
        <v>212</v>
      </c>
      <c r="B1118" s="37" t="s">
        <v>893</v>
      </c>
      <c r="C1118" s="31" t="s">
        <v>415</v>
      </c>
      <c r="D1118" s="31" t="s">
        <v>402</v>
      </c>
      <c r="E1118" s="22" t="s">
        <v>4087</v>
      </c>
      <c r="F1118" s="23" t="s">
        <v>4088</v>
      </c>
      <c r="G1118" s="23" t="s">
        <v>4089</v>
      </c>
      <c r="H1118" s="23" t="s">
        <v>4094</v>
      </c>
      <c r="I1118" s="23" t="s">
        <v>212</v>
      </c>
      <c r="J1118" s="23" t="s">
        <v>406</v>
      </c>
      <c r="K1118" s="23" t="s">
        <v>1479</v>
      </c>
      <c r="L1118" s="23" t="s">
        <v>3764</v>
      </c>
      <c r="M1118" s="24" t="s">
        <v>212</v>
      </c>
      <c r="N1118" s="24" t="s">
        <v>212</v>
      </c>
      <c r="O1118" s="24" t="s">
        <v>212</v>
      </c>
      <c r="P1118" s="24" t="s">
        <v>212</v>
      </c>
      <c r="Q1118" s="24" t="s">
        <v>1548</v>
      </c>
      <c r="R1118" s="24" t="s">
        <v>1551</v>
      </c>
      <c r="S1118" s="25">
        <v>87074206</v>
      </c>
      <c r="T1118" s="25">
        <v>87074206</v>
      </c>
      <c r="U1118" s="24" t="s">
        <v>1560</v>
      </c>
      <c r="V1118" s="24" t="s">
        <v>1561</v>
      </c>
      <c r="W1118" s="23" t="s">
        <v>253</v>
      </c>
      <c r="X1118" s="23" t="s">
        <v>1566</v>
      </c>
      <c r="Y1118" s="23" t="s">
        <v>1616</v>
      </c>
      <c r="Z1118" s="23" t="s">
        <v>1725</v>
      </c>
      <c r="AA1118" s="23" t="s">
        <v>1818</v>
      </c>
      <c r="AB1118" s="23" t="s">
        <v>1824</v>
      </c>
      <c r="AC1118" s="36">
        <v>87074206</v>
      </c>
      <c r="AD1118" s="36">
        <v>7256183.8300000001</v>
      </c>
      <c r="AE1118" s="36">
        <v>0</v>
      </c>
      <c r="AF1118" s="36">
        <v>7256183.8300000001</v>
      </c>
      <c r="AG1118" s="36">
        <v>0</v>
      </c>
      <c r="AH1118" s="36">
        <v>7256183.8300000001</v>
      </c>
      <c r="AI1118" s="36">
        <v>0</v>
      </c>
      <c r="AJ1118" s="36">
        <v>7256183.8300000001</v>
      </c>
      <c r="AK1118" s="36">
        <v>0</v>
      </c>
      <c r="AL1118" s="36">
        <v>7256183.8300000001</v>
      </c>
      <c r="AM1118" s="36">
        <v>0</v>
      </c>
      <c r="AN1118" s="36">
        <v>7256183.8300000001</v>
      </c>
      <c r="AO1118" s="36">
        <v>0</v>
      </c>
      <c r="AP1118" s="36">
        <v>7256183.8300000001</v>
      </c>
      <c r="AQ1118" s="36">
        <v>0</v>
      </c>
      <c r="AR1118" s="36">
        <v>7256183.8300000001</v>
      </c>
      <c r="AS1118" s="36">
        <v>0</v>
      </c>
      <c r="AT1118" s="36">
        <v>7256183.8300000001</v>
      </c>
      <c r="AU1118" s="36">
        <v>0</v>
      </c>
      <c r="AV1118" s="36">
        <v>7256183.8300000001</v>
      </c>
      <c r="AW1118" s="36">
        <v>0</v>
      </c>
      <c r="AX1118" s="36">
        <v>7256183.8300000001</v>
      </c>
      <c r="AY1118" s="36">
        <v>0</v>
      </c>
      <c r="AZ1118" s="36">
        <v>7256183.8700000001</v>
      </c>
      <c r="BA1118" s="34"/>
      <c r="BB1118" s="34"/>
      <c r="BC1118" s="34"/>
      <c r="BD1118" s="34"/>
      <c r="BE1118" s="11" t="str">
        <f t="shared" si="114"/>
        <v>OK</v>
      </c>
      <c r="BF1118" s="11" t="str">
        <f t="shared" si="115"/>
        <v>OK</v>
      </c>
      <c r="BG1118" s="5">
        <f>+IF(B1118&lt;&gt;"",COUNTBLANK(F1118:AZ1118),0)</f>
        <v>0</v>
      </c>
      <c r="BH1118" s="12">
        <f t="shared" si="116"/>
        <v>87074206</v>
      </c>
      <c r="BI1118" s="12">
        <f t="shared" si="117"/>
        <v>87074206</v>
      </c>
      <c r="BJ1118" s="5">
        <f t="shared" si="118"/>
        <v>0</v>
      </c>
      <c r="BK1118" s="5">
        <f t="shared" si="119"/>
        <v>0</v>
      </c>
      <c r="BL1118" s="2">
        <v>5</v>
      </c>
      <c r="BM1118" s="2">
        <v>3000</v>
      </c>
      <c r="BN1118" s="2">
        <v>1</v>
      </c>
      <c r="BO1118" s="16">
        <v>1</v>
      </c>
      <c r="BP1118" s="2">
        <v>20</v>
      </c>
      <c r="BQ1118" s="2">
        <v>9</v>
      </c>
      <c r="BT1118" s="40"/>
      <c r="BU1118" s="40"/>
      <c r="BV1118" s="40"/>
      <c r="BW1118" s="40"/>
      <c r="BX1118" s="40"/>
      <c r="BY1118" s="40"/>
      <c r="BZ1118" s="40"/>
      <c r="CA1118" s="40"/>
    </row>
    <row r="1119" spans="1:79" ht="110.4">
      <c r="A1119" s="49" t="s">
        <v>3974</v>
      </c>
      <c r="B1119" s="37" t="s">
        <v>382</v>
      </c>
      <c r="C1119" s="31" t="s">
        <v>416</v>
      </c>
      <c r="D1119" s="31" t="s">
        <v>402</v>
      </c>
      <c r="E1119" s="22" t="s">
        <v>212</v>
      </c>
      <c r="F1119" s="23" t="s">
        <v>212</v>
      </c>
      <c r="G1119" s="23" t="s">
        <v>212</v>
      </c>
      <c r="H1119" s="23" t="s">
        <v>212</v>
      </c>
      <c r="I1119" s="23">
        <v>80101504</v>
      </c>
      <c r="J1119" s="23" t="s">
        <v>1980</v>
      </c>
      <c r="K1119" s="23" t="s">
        <v>3511</v>
      </c>
      <c r="L1119" s="23" t="s">
        <v>2098</v>
      </c>
      <c r="M1119" s="24" t="s">
        <v>1477</v>
      </c>
      <c r="N1119" s="24" t="s">
        <v>1477</v>
      </c>
      <c r="O1119" s="24" t="s">
        <v>1477</v>
      </c>
      <c r="P1119" s="24">
        <v>12</v>
      </c>
      <c r="Q1119" s="24" t="s">
        <v>1546</v>
      </c>
      <c r="R1119" s="24" t="s">
        <v>1547</v>
      </c>
      <c r="S1119" s="25">
        <v>105570000</v>
      </c>
      <c r="T1119" s="25">
        <v>105570000</v>
      </c>
      <c r="U1119" s="24" t="s">
        <v>1560</v>
      </c>
      <c r="V1119" s="24" t="s">
        <v>1561</v>
      </c>
      <c r="W1119" s="23" t="s">
        <v>308</v>
      </c>
      <c r="X1119" s="23" t="s">
        <v>1563</v>
      </c>
      <c r="Y1119" s="23" t="s">
        <v>1615</v>
      </c>
      <c r="Z1119" s="23" t="s">
        <v>2005</v>
      </c>
      <c r="AA1119" s="23" t="s">
        <v>1818</v>
      </c>
      <c r="AB1119" s="23" t="s">
        <v>1824</v>
      </c>
      <c r="AC1119" s="36">
        <v>105570000</v>
      </c>
      <c r="AD1119" s="36">
        <v>0</v>
      </c>
      <c r="AE1119" s="36">
        <v>0</v>
      </c>
      <c r="AF1119" s="36">
        <v>9180000</v>
      </c>
      <c r="AG1119" s="36">
        <v>0</v>
      </c>
      <c r="AH1119" s="36">
        <v>9180000</v>
      </c>
      <c r="AI1119" s="36">
        <v>0</v>
      </c>
      <c r="AJ1119" s="36">
        <v>9180000</v>
      </c>
      <c r="AK1119" s="36">
        <v>0</v>
      </c>
      <c r="AL1119" s="36">
        <v>9180000</v>
      </c>
      <c r="AM1119" s="36">
        <v>0</v>
      </c>
      <c r="AN1119" s="36">
        <v>9180000</v>
      </c>
      <c r="AO1119" s="36">
        <v>0</v>
      </c>
      <c r="AP1119" s="36">
        <v>9180000</v>
      </c>
      <c r="AQ1119" s="36">
        <v>0</v>
      </c>
      <c r="AR1119" s="36">
        <v>9180000</v>
      </c>
      <c r="AS1119" s="36">
        <v>0</v>
      </c>
      <c r="AT1119" s="36">
        <v>9180000</v>
      </c>
      <c r="AU1119" s="36">
        <v>0</v>
      </c>
      <c r="AV1119" s="36">
        <v>9180000</v>
      </c>
      <c r="AW1119" s="36">
        <v>0</v>
      </c>
      <c r="AX1119" s="36">
        <v>9180000</v>
      </c>
      <c r="AY1119" s="36">
        <v>0</v>
      </c>
      <c r="AZ1119" s="36">
        <v>13770000</v>
      </c>
      <c r="BA1119" s="34"/>
      <c r="BB1119" s="34"/>
      <c r="BC1119" s="34"/>
      <c r="BD1119" s="34"/>
      <c r="BE1119" s="11" t="str">
        <f t="shared" si="114"/>
        <v>OK</v>
      </c>
      <c r="BF1119" s="11" t="str">
        <f t="shared" si="115"/>
        <v>OK</v>
      </c>
      <c r="BG1119" s="5">
        <f>+IF(B1119&lt;&gt;"",COUNTBLANK(F1119:AZ1119),0)</f>
        <v>0</v>
      </c>
      <c r="BH1119" s="12">
        <f t="shared" si="116"/>
        <v>105570000</v>
      </c>
      <c r="BI1119" s="12">
        <f t="shared" si="117"/>
        <v>105570000</v>
      </c>
      <c r="BJ1119" s="5">
        <f t="shared" si="118"/>
        <v>0</v>
      </c>
      <c r="BK1119" s="5">
        <f t="shared" si="119"/>
        <v>0</v>
      </c>
      <c r="BL1119" s="2">
        <v>1000</v>
      </c>
      <c r="BM1119" s="2">
        <v>1</v>
      </c>
      <c r="BO1119" s="16"/>
      <c r="BT1119" s="40"/>
      <c r="BU1119" s="40"/>
      <c r="BV1119" s="40"/>
      <c r="BW1119" s="40"/>
      <c r="BX1119" s="40"/>
      <c r="BY1119" s="40"/>
      <c r="BZ1119" s="40"/>
      <c r="CA1119" s="40"/>
    </row>
    <row r="1120" spans="1:79" ht="27.6">
      <c r="A1120" s="49" t="s">
        <v>212</v>
      </c>
      <c r="B1120" s="37" t="s">
        <v>383</v>
      </c>
      <c r="C1120" s="31" t="s">
        <v>416</v>
      </c>
      <c r="D1120" s="31" t="s">
        <v>402</v>
      </c>
      <c r="E1120" s="22" t="s">
        <v>212</v>
      </c>
      <c r="F1120" s="23" t="s">
        <v>212</v>
      </c>
      <c r="G1120" s="23" t="s">
        <v>212</v>
      </c>
      <c r="H1120" s="23" t="s">
        <v>212</v>
      </c>
      <c r="I1120" s="23" t="s">
        <v>212</v>
      </c>
      <c r="J1120" s="23" t="s">
        <v>1980</v>
      </c>
      <c r="K1120" s="23" t="s">
        <v>3470</v>
      </c>
      <c r="L1120" s="23" t="s">
        <v>3765</v>
      </c>
      <c r="M1120" s="24" t="s">
        <v>212</v>
      </c>
      <c r="N1120" s="24" t="s">
        <v>212</v>
      </c>
      <c r="O1120" s="24" t="s">
        <v>212</v>
      </c>
      <c r="P1120" s="24" t="s">
        <v>212</v>
      </c>
      <c r="Q1120" s="24" t="s">
        <v>1548</v>
      </c>
      <c r="R1120" s="24" t="s">
        <v>1547</v>
      </c>
      <c r="S1120" s="25">
        <v>28630000</v>
      </c>
      <c r="T1120" s="25">
        <v>28630000</v>
      </c>
      <c r="U1120" s="24" t="s">
        <v>1560</v>
      </c>
      <c r="V1120" s="24" t="s">
        <v>1561</v>
      </c>
      <c r="W1120" s="23" t="s">
        <v>308</v>
      </c>
      <c r="X1120" s="23" t="s">
        <v>1563</v>
      </c>
      <c r="Y1120" s="23" t="s">
        <v>1616</v>
      </c>
      <c r="Z1120" s="23" t="s">
        <v>1639</v>
      </c>
      <c r="AA1120" s="23" t="s">
        <v>1818</v>
      </c>
      <c r="AB1120" s="23" t="s">
        <v>1824</v>
      </c>
      <c r="AC1120" s="36">
        <v>2385833</v>
      </c>
      <c r="AD1120" s="36">
        <v>2385833</v>
      </c>
      <c r="AE1120" s="36">
        <v>2385833</v>
      </c>
      <c r="AF1120" s="36">
        <v>2385833</v>
      </c>
      <c r="AG1120" s="36">
        <v>2385833</v>
      </c>
      <c r="AH1120" s="36">
        <v>2385833</v>
      </c>
      <c r="AI1120" s="36">
        <v>2385833</v>
      </c>
      <c r="AJ1120" s="36">
        <v>2385833</v>
      </c>
      <c r="AK1120" s="36">
        <v>2385833</v>
      </c>
      <c r="AL1120" s="36">
        <v>2385833</v>
      </c>
      <c r="AM1120" s="36">
        <v>2385833</v>
      </c>
      <c r="AN1120" s="36">
        <v>2385833</v>
      </c>
      <c r="AO1120" s="36">
        <v>2385833</v>
      </c>
      <c r="AP1120" s="36">
        <v>2385833</v>
      </c>
      <c r="AQ1120" s="36">
        <v>2385833</v>
      </c>
      <c r="AR1120" s="36">
        <v>2385833</v>
      </c>
      <c r="AS1120" s="36">
        <v>2385833</v>
      </c>
      <c r="AT1120" s="36">
        <v>2385833</v>
      </c>
      <c r="AU1120" s="36">
        <v>2385833</v>
      </c>
      <c r="AV1120" s="36">
        <v>2385833</v>
      </c>
      <c r="AW1120" s="36">
        <v>2385833</v>
      </c>
      <c r="AX1120" s="36">
        <v>2385833</v>
      </c>
      <c r="AY1120" s="36">
        <v>2385837</v>
      </c>
      <c r="AZ1120" s="36">
        <v>2385837</v>
      </c>
      <c r="BA1120" s="34"/>
      <c r="BB1120" s="34"/>
      <c r="BC1120" s="34"/>
      <c r="BD1120" s="34"/>
      <c r="BE1120" s="11" t="str">
        <f t="shared" si="114"/>
        <v>OK</v>
      </c>
      <c r="BF1120" s="11" t="str">
        <f t="shared" si="115"/>
        <v>OK</v>
      </c>
      <c r="BG1120" s="5">
        <f>+IF(B1120&lt;&gt;"",COUNTBLANK(F1120:AZ1120),0)</f>
        <v>0</v>
      </c>
      <c r="BH1120" s="12">
        <f t="shared" si="116"/>
        <v>28630000</v>
      </c>
      <c r="BI1120" s="12">
        <f t="shared" si="117"/>
        <v>28630000</v>
      </c>
      <c r="BJ1120" s="5">
        <f t="shared" si="118"/>
        <v>0</v>
      </c>
      <c r="BK1120" s="5">
        <f t="shared" si="119"/>
        <v>0</v>
      </c>
      <c r="BL1120" s="2">
        <v>1000</v>
      </c>
      <c r="BM1120" s="2">
        <v>2</v>
      </c>
      <c r="BO1120" s="16"/>
      <c r="BT1120" s="40"/>
      <c r="BU1120" s="40"/>
      <c r="BV1120" s="40"/>
      <c r="BW1120" s="40"/>
      <c r="BX1120" s="40"/>
      <c r="BY1120" s="40"/>
      <c r="BZ1120" s="40"/>
      <c r="CA1120" s="40"/>
    </row>
    <row r="1121" spans="1:79" ht="82.8">
      <c r="A1121" s="49" t="s">
        <v>3974</v>
      </c>
      <c r="B1121" s="37" t="s">
        <v>319</v>
      </c>
      <c r="C1121" s="31" t="s">
        <v>416</v>
      </c>
      <c r="D1121" s="31" t="s">
        <v>402</v>
      </c>
      <c r="E1121" s="22" t="s">
        <v>212</v>
      </c>
      <c r="F1121" s="23" t="s">
        <v>212</v>
      </c>
      <c r="G1121" s="23" t="s">
        <v>212</v>
      </c>
      <c r="H1121" s="23" t="s">
        <v>212</v>
      </c>
      <c r="I1121" s="23">
        <v>80111600</v>
      </c>
      <c r="J1121" s="23" t="s">
        <v>1980</v>
      </c>
      <c r="K1121" s="23" t="s">
        <v>3511</v>
      </c>
      <c r="L1121" s="23" t="s">
        <v>2099</v>
      </c>
      <c r="M1121" s="24" t="s">
        <v>1477</v>
      </c>
      <c r="N1121" s="24" t="s">
        <v>1477</v>
      </c>
      <c r="O1121" s="24" t="s">
        <v>1477</v>
      </c>
      <c r="P1121" s="24">
        <v>12</v>
      </c>
      <c r="Q1121" s="24" t="s">
        <v>1546</v>
      </c>
      <c r="R1121" s="24" t="s">
        <v>1547</v>
      </c>
      <c r="S1121" s="25">
        <v>93500000</v>
      </c>
      <c r="T1121" s="25">
        <v>93500000</v>
      </c>
      <c r="U1121" s="24" t="s">
        <v>1560</v>
      </c>
      <c r="V1121" s="24" t="s">
        <v>1561</v>
      </c>
      <c r="W1121" s="23" t="s">
        <v>235</v>
      </c>
      <c r="X1121" s="23" t="s">
        <v>1580</v>
      </c>
      <c r="Y1121" s="23" t="s">
        <v>1615</v>
      </c>
      <c r="Z1121" s="23" t="s">
        <v>2007</v>
      </c>
      <c r="AA1121" s="23" t="s">
        <v>1822</v>
      </c>
      <c r="AB1121" s="23" t="s">
        <v>1824</v>
      </c>
      <c r="AC1121" s="36">
        <v>93500000</v>
      </c>
      <c r="AD1121" s="36">
        <v>0</v>
      </c>
      <c r="AE1121" s="36">
        <v>0</v>
      </c>
      <c r="AF1121" s="36">
        <v>4250000</v>
      </c>
      <c r="AG1121" s="36">
        <v>0</v>
      </c>
      <c r="AH1121" s="36">
        <v>8500000</v>
      </c>
      <c r="AI1121" s="36">
        <v>0</v>
      </c>
      <c r="AJ1121" s="36">
        <v>8500000</v>
      </c>
      <c r="AK1121" s="36">
        <v>0</v>
      </c>
      <c r="AL1121" s="36">
        <v>8500000</v>
      </c>
      <c r="AM1121" s="36">
        <v>0</v>
      </c>
      <c r="AN1121" s="36">
        <v>8500000</v>
      </c>
      <c r="AO1121" s="36">
        <v>0</v>
      </c>
      <c r="AP1121" s="36">
        <v>8500000</v>
      </c>
      <c r="AQ1121" s="36">
        <v>0</v>
      </c>
      <c r="AR1121" s="36">
        <v>8500000</v>
      </c>
      <c r="AS1121" s="36">
        <v>0</v>
      </c>
      <c r="AT1121" s="36">
        <v>8500000</v>
      </c>
      <c r="AU1121" s="36">
        <v>0</v>
      </c>
      <c r="AV1121" s="36">
        <v>8500000</v>
      </c>
      <c r="AW1121" s="36">
        <v>0</v>
      </c>
      <c r="AX1121" s="36">
        <v>8500000</v>
      </c>
      <c r="AY1121" s="36">
        <v>0</v>
      </c>
      <c r="AZ1121" s="36">
        <v>12750000</v>
      </c>
      <c r="BA1121" s="34"/>
      <c r="BB1121" s="34"/>
      <c r="BC1121" s="34"/>
      <c r="BD1121" s="34"/>
      <c r="BE1121" s="11" t="str">
        <f t="shared" si="114"/>
        <v>OK</v>
      </c>
      <c r="BF1121" s="11" t="str">
        <f t="shared" si="115"/>
        <v>OK</v>
      </c>
      <c r="BG1121" s="5">
        <f>+IF(B1121&lt;&gt;"",COUNTBLANK(F1121:AZ1121),0)</f>
        <v>0</v>
      </c>
      <c r="BH1121" s="12">
        <f t="shared" si="116"/>
        <v>93500000</v>
      </c>
      <c r="BI1121" s="12">
        <f t="shared" si="117"/>
        <v>93500000</v>
      </c>
      <c r="BJ1121" s="5">
        <f t="shared" si="118"/>
        <v>0</v>
      </c>
      <c r="BK1121" s="5">
        <f t="shared" si="119"/>
        <v>0</v>
      </c>
      <c r="BL1121" s="2">
        <v>1200</v>
      </c>
      <c r="BM1121" s="2">
        <v>1</v>
      </c>
      <c r="BO1121" s="16"/>
      <c r="BT1121" s="40"/>
      <c r="BU1121" s="40"/>
      <c r="BV1121" s="40"/>
      <c r="BW1121" s="40"/>
      <c r="BX1121" s="40"/>
      <c r="BY1121" s="40"/>
      <c r="BZ1121" s="40"/>
      <c r="CA1121" s="40"/>
    </row>
    <row r="1122" spans="1:79" ht="96.6">
      <c r="A1122" s="49" t="s">
        <v>3974</v>
      </c>
      <c r="B1122" s="37" t="s">
        <v>320</v>
      </c>
      <c r="C1122" s="31" t="s">
        <v>416</v>
      </c>
      <c r="D1122" s="31" t="s">
        <v>402</v>
      </c>
      <c r="E1122" s="22" t="s">
        <v>212</v>
      </c>
      <c r="F1122" s="23" t="s">
        <v>212</v>
      </c>
      <c r="G1122" s="23" t="s">
        <v>212</v>
      </c>
      <c r="H1122" s="23" t="s">
        <v>212</v>
      </c>
      <c r="I1122" s="23">
        <v>80111600</v>
      </c>
      <c r="J1122" s="23" t="s">
        <v>1980</v>
      </c>
      <c r="K1122" s="23" t="s">
        <v>3511</v>
      </c>
      <c r="L1122" s="23" t="s">
        <v>2103</v>
      </c>
      <c r="M1122" s="24" t="s">
        <v>1477</v>
      </c>
      <c r="N1122" s="24" t="s">
        <v>1477</v>
      </c>
      <c r="O1122" s="24" t="s">
        <v>1477</v>
      </c>
      <c r="P1122" s="24">
        <v>6</v>
      </c>
      <c r="Q1122" s="24" t="s">
        <v>1546</v>
      </c>
      <c r="R1122" s="24" t="s">
        <v>1547</v>
      </c>
      <c r="S1122" s="25">
        <v>19140000</v>
      </c>
      <c r="T1122" s="25">
        <v>19140000</v>
      </c>
      <c r="U1122" s="24" t="s">
        <v>1560</v>
      </c>
      <c r="V1122" s="24" t="s">
        <v>1561</v>
      </c>
      <c r="W1122" s="23" t="s">
        <v>235</v>
      </c>
      <c r="X1122" s="23" t="s">
        <v>1580</v>
      </c>
      <c r="Y1122" s="23" t="s">
        <v>1615</v>
      </c>
      <c r="Z1122" s="23" t="s">
        <v>2008</v>
      </c>
      <c r="AA1122" s="23" t="s">
        <v>1819</v>
      </c>
      <c r="AB1122" s="23" t="s">
        <v>1824</v>
      </c>
      <c r="AC1122" s="36">
        <v>19140000</v>
      </c>
      <c r="AD1122" s="36">
        <v>0</v>
      </c>
      <c r="AE1122" s="36">
        <v>0</v>
      </c>
      <c r="AF1122" s="36">
        <v>2640000</v>
      </c>
      <c r="AG1122" s="36">
        <v>0</v>
      </c>
      <c r="AH1122" s="36">
        <v>3300000</v>
      </c>
      <c r="AI1122" s="36">
        <v>0</v>
      </c>
      <c r="AJ1122" s="36">
        <v>3300000</v>
      </c>
      <c r="AK1122" s="36">
        <v>0</v>
      </c>
      <c r="AL1122" s="36">
        <v>3300000</v>
      </c>
      <c r="AM1122" s="36">
        <v>0</v>
      </c>
      <c r="AN1122" s="36">
        <v>6600000</v>
      </c>
      <c r="AO1122" s="36">
        <v>0</v>
      </c>
      <c r="AP1122" s="36">
        <v>0</v>
      </c>
      <c r="AQ1122" s="36">
        <v>0</v>
      </c>
      <c r="AR1122" s="36">
        <v>0</v>
      </c>
      <c r="AS1122" s="36">
        <v>0</v>
      </c>
      <c r="AT1122" s="36">
        <v>0</v>
      </c>
      <c r="AU1122" s="36">
        <v>0</v>
      </c>
      <c r="AV1122" s="36">
        <v>0</v>
      </c>
      <c r="AW1122" s="36">
        <v>0</v>
      </c>
      <c r="AX1122" s="36">
        <v>0</v>
      </c>
      <c r="AY1122" s="36">
        <v>0</v>
      </c>
      <c r="AZ1122" s="36">
        <v>0</v>
      </c>
      <c r="BA1122" s="34"/>
      <c r="BB1122" s="34"/>
      <c r="BC1122" s="34"/>
      <c r="BD1122" s="34"/>
      <c r="BE1122" s="11" t="str">
        <f t="shared" si="114"/>
        <v>OK</v>
      </c>
      <c r="BF1122" s="11" t="str">
        <f t="shared" si="115"/>
        <v>OK</v>
      </c>
      <c r="BG1122" s="5">
        <f>+IF(B1122&lt;&gt;"",COUNTBLANK(F1122:AZ1122),0)</f>
        <v>0</v>
      </c>
      <c r="BH1122" s="12">
        <f t="shared" si="116"/>
        <v>19140000</v>
      </c>
      <c r="BI1122" s="12">
        <f t="shared" si="117"/>
        <v>19140000</v>
      </c>
      <c r="BJ1122" s="5">
        <f t="shared" si="118"/>
        <v>0</v>
      </c>
      <c r="BK1122" s="5">
        <f t="shared" si="119"/>
        <v>0</v>
      </c>
      <c r="BL1122" s="2">
        <v>1200</v>
      </c>
      <c r="BM1122" s="2">
        <v>2</v>
      </c>
      <c r="BO1122" s="16"/>
      <c r="BT1122" s="40"/>
      <c r="BU1122" s="40"/>
      <c r="BV1122" s="40"/>
      <c r="BW1122" s="40"/>
      <c r="BX1122" s="40"/>
      <c r="BY1122" s="40"/>
      <c r="BZ1122" s="40"/>
      <c r="CA1122" s="40"/>
    </row>
    <row r="1123" spans="1:79" ht="82.8">
      <c r="A1123" s="49" t="s">
        <v>3974</v>
      </c>
      <c r="B1123" s="37" t="s">
        <v>321</v>
      </c>
      <c r="C1123" s="31" t="s">
        <v>416</v>
      </c>
      <c r="D1123" s="31" t="s">
        <v>402</v>
      </c>
      <c r="E1123" s="22" t="s">
        <v>212</v>
      </c>
      <c r="F1123" s="23" t="s">
        <v>212</v>
      </c>
      <c r="G1123" s="23" t="s">
        <v>212</v>
      </c>
      <c r="H1123" s="23" t="s">
        <v>212</v>
      </c>
      <c r="I1123" s="23">
        <v>80111600</v>
      </c>
      <c r="J1123" s="23" t="s">
        <v>1980</v>
      </c>
      <c r="K1123" s="23" t="s">
        <v>3511</v>
      </c>
      <c r="L1123" s="23" t="s">
        <v>2104</v>
      </c>
      <c r="M1123" s="24" t="s">
        <v>421</v>
      </c>
      <c r="N1123" s="24" t="s">
        <v>421</v>
      </c>
      <c r="O1123" s="24" t="s">
        <v>421</v>
      </c>
      <c r="P1123" s="24">
        <v>11</v>
      </c>
      <c r="Q1123" s="24" t="s">
        <v>1546</v>
      </c>
      <c r="R1123" s="24" t="s">
        <v>1547</v>
      </c>
      <c r="S1123" s="25">
        <v>85000000</v>
      </c>
      <c r="T1123" s="25">
        <v>85000000</v>
      </c>
      <c r="U1123" s="24" t="s">
        <v>1560</v>
      </c>
      <c r="V1123" s="24" t="s">
        <v>1561</v>
      </c>
      <c r="W1123" s="23" t="s">
        <v>235</v>
      </c>
      <c r="X1123" s="23" t="s">
        <v>1580</v>
      </c>
      <c r="Y1123" s="23" t="s">
        <v>1615</v>
      </c>
      <c r="Z1123" s="23" t="s">
        <v>2009</v>
      </c>
      <c r="AA1123" s="23" t="s">
        <v>1822</v>
      </c>
      <c r="AB1123" s="23" t="s">
        <v>1824</v>
      </c>
      <c r="AC1123" s="36">
        <v>0</v>
      </c>
      <c r="AD1123" s="36">
        <v>0</v>
      </c>
      <c r="AE1123" s="36">
        <v>85000000</v>
      </c>
      <c r="AF1123" s="36">
        <v>0</v>
      </c>
      <c r="AG1123" s="36">
        <v>0</v>
      </c>
      <c r="AH1123" s="36">
        <v>3966667</v>
      </c>
      <c r="AI1123" s="36">
        <v>0</v>
      </c>
      <c r="AJ1123" s="36">
        <v>8500000</v>
      </c>
      <c r="AK1123" s="36">
        <v>0</v>
      </c>
      <c r="AL1123" s="36">
        <v>8500000</v>
      </c>
      <c r="AM1123" s="36">
        <v>0</v>
      </c>
      <c r="AN1123" s="36">
        <v>8500000</v>
      </c>
      <c r="AO1123" s="36">
        <v>0</v>
      </c>
      <c r="AP1123" s="36">
        <v>8500000</v>
      </c>
      <c r="AQ1123" s="36">
        <v>0</v>
      </c>
      <c r="AR1123" s="36">
        <v>8500000</v>
      </c>
      <c r="AS1123" s="36">
        <v>0</v>
      </c>
      <c r="AT1123" s="36">
        <v>8500000</v>
      </c>
      <c r="AU1123" s="36">
        <v>0</v>
      </c>
      <c r="AV1123" s="36">
        <v>8500000</v>
      </c>
      <c r="AW1123" s="36">
        <v>0</v>
      </c>
      <c r="AX1123" s="36">
        <v>8500000</v>
      </c>
      <c r="AY1123" s="36">
        <v>0</v>
      </c>
      <c r="AZ1123" s="36">
        <v>13033333</v>
      </c>
      <c r="BA1123" s="34"/>
      <c r="BB1123" s="34"/>
      <c r="BC1123" s="34"/>
      <c r="BD1123" s="34"/>
      <c r="BE1123" s="11" t="str">
        <f t="shared" si="114"/>
        <v>OK</v>
      </c>
      <c r="BF1123" s="11" t="str">
        <f t="shared" si="115"/>
        <v>OK</v>
      </c>
      <c r="BG1123" s="5">
        <f>+IF(B1123&lt;&gt;"",COUNTBLANK(F1123:AZ1123),0)</f>
        <v>0</v>
      </c>
      <c r="BH1123" s="12">
        <f t="shared" si="116"/>
        <v>85000000</v>
      </c>
      <c r="BI1123" s="12">
        <f t="shared" si="117"/>
        <v>85000000</v>
      </c>
      <c r="BJ1123" s="5">
        <f t="shared" si="118"/>
        <v>0</v>
      </c>
      <c r="BK1123" s="5">
        <f t="shared" si="119"/>
        <v>0</v>
      </c>
      <c r="BL1123" s="2">
        <v>1200</v>
      </c>
      <c r="BM1123" s="2">
        <v>3</v>
      </c>
      <c r="BO1123" s="16"/>
      <c r="BT1123" s="40"/>
      <c r="BU1123" s="40"/>
      <c r="BV1123" s="40"/>
      <c r="BW1123" s="40"/>
      <c r="BX1123" s="40"/>
      <c r="BY1123" s="40"/>
      <c r="BZ1123" s="40"/>
      <c r="CA1123" s="40"/>
    </row>
    <row r="1124" spans="1:79" ht="96.6">
      <c r="A1124" s="49" t="s">
        <v>3974</v>
      </c>
      <c r="B1124" s="37" t="s">
        <v>322</v>
      </c>
      <c r="C1124" s="31" t="s">
        <v>416</v>
      </c>
      <c r="D1124" s="31" t="s">
        <v>402</v>
      </c>
      <c r="E1124" s="22" t="s">
        <v>212</v>
      </c>
      <c r="F1124" s="23" t="s">
        <v>212</v>
      </c>
      <c r="G1124" s="23" t="s">
        <v>212</v>
      </c>
      <c r="H1124" s="23" t="s">
        <v>212</v>
      </c>
      <c r="I1124" s="23">
        <v>80111600</v>
      </c>
      <c r="J1124" s="23" t="s">
        <v>1980</v>
      </c>
      <c r="K1124" s="23" t="s">
        <v>3511</v>
      </c>
      <c r="L1124" s="23" t="s">
        <v>2105</v>
      </c>
      <c r="M1124" s="24" t="s">
        <v>421</v>
      </c>
      <c r="N1124" s="24" t="s">
        <v>421</v>
      </c>
      <c r="O1124" s="24" t="s">
        <v>421</v>
      </c>
      <c r="P1124" s="24">
        <v>11</v>
      </c>
      <c r="Q1124" s="24" t="s">
        <v>1546</v>
      </c>
      <c r="R1124" s="24" t="s">
        <v>1547</v>
      </c>
      <c r="S1124" s="25">
        <v>69533333</v>
      </c>
      <c r="T1124" s="25">
        <v>69533333</v>
      </c>
      <c r="U1124" s="24" t="s">
        <v>1560</v>
      </c>
      <c r="V1124" s="24" t="s">
        <v>1561</v>
      </c>
      <c r="W1124" s="23" t="s">
        <v>235</v>
      </c>
      <c r="X1124" s="23" t="s">
        <v>1580</v>
      </c>
      <c r="Y1124" s="23" t="s">
        <v>1615</v>
      </c>
      <c r="Z1124" s="23" t="s">
        <v>2010</v>
      </c>
      <c r="AA1124" s="23" t="s">
        <v>1822</v>
      </c>
      <c r="AB1124" s="23" t="s">
        <v>1824</v>
      </c>
      <c r="AC1124" s="36">
        <v>0</v>
      </c>
      <c r="AD1124" s="36">
        <v>0</v>
      </c>
      <c r="AE1124" s="36">
        <v>69533333</v>
      </c>
      <c r="AF1124" s="36">
        <v>0</v>
      </c>
      <c r="AG1124" s="36">
        <v>0</v>
      </c>
      <c r="AH1124" s="36">
        <v>6533333</v>
      </c>
      <c r="AI1124" s="36">
        <v>0</v>
      </c>
      <c r="AJ1124" s="36">
        <v>7000000</v>
      </c>
      <c r="AK1124" s="36">
        <v>0</v>
      </c>
      <c r="AL1124" s="36">
        <v>7000000</v>
      </c>
      <c r="AM1124" s="36">
        <v>0</v>
      </c>
      <c r="AN1124" s="36">
        <v>7000000</v>
      </c>
      <c r="AO1124" s="36">
        <v>0</v>
      </c>
      <c r="AP1124" s="36">
        <v>7000000</v>
      </c>
      <c r="AQ1124" s="36">
        <v>0</v>
      </c>
      <c r="AR1124" s="36">
        <v>7000000</v>
      </c>
      <c r="AS1124" s="36">
        <v>0</v>
      </c>
      <c r="AT1124" s="36">
        <v>7000000</v>
      </c>
      <c r="AU1124" s="36">
        <v>0</v>
      </c>
      <c r="AV1124" s="36">
        <v>7000000</v>
      </c>
      <c r="AW1124" s="36">
        <v>0</v>
      </c>
      <c r="AX1124" s="36">
        <v>14000000</v>
      </c>
      <c r="AY1124" s="36">
        <v>0</v>
      </c>
      <c r="AZ1124" s="36">
        <v>0</v>
      </c>
      <c r="BA1124" s="34"/>
      <c r="BB1124" s="34"/>
      <c r="BC1124" s="34"/>
      <c r="BD1124" s="34"/>
      <c r="BE1124" s="11" t="str">
        <f t="shared" si="114"/>
        <v>OK</v>
      </c>
      <c r="BF1124" s="11" t="str">
        <f t="shared" si="115"/>
        <v>OK</v>
      </c>
      <c r="BG1124" s="5">
        <f>+IF(B1124&lt;&gt;"",COUNTBLANK(F1124:AZ1124),0)</f>
        <v>0</v>
      </c>
      <c r="BH1124" s="12">
        <f t="shared" si="116"/>
        <v>69533333</v>
      </c>
      <c r="BI1124" s="12">
        <f t="shared" si="117"/>
        <v>69533333</v>
      </c>
      <c r="BJ1124" s="5">
        <f t="shared" si="118"/>
        <v>0</v>
      </c>
      <c r="BK1124" s="5">
        <f t="shared" si="119"/>
        <v>0</v>
      </c>
      <c r="BL1124" s="2">
        <v>1200</v>
      </c>
      <c r="BM1124" s="2">
        <v>4</v>
      </c>
      <c r="BO1124" s="16"/>
      <c r="BT1124" s="40"/>
      <c r="BU1124" s="40"/>
      <c r="BV1124" s="40"/>
      <c r="BW1124" s="40"/>
      <c r="BX1124" s="40"/>
      <c r="BY1124" s="40"/>
      <c r="BZ1124" s="40"/>
      <c r="CA1124" s="40"/>
    </row>
    <row r="1125" spans="1:79" ht="82.8">
      <c r="A1125" s="49" t="s">
        <v>3974</v>
      </c>
      <c r="B1125" s="37" t="s">
        <v>323</v>
      </c>
      <c r="C1125" s="31" t="s">
        <v>416</v>
      </c>
      <c r="D1125" s="31" t="s">
        <v>402</v>
      </c>
      <c r="E1125" s="22" t="s">
        <v>212</v>
      </c>
      <c r="F1125" s="23" t="s">
        <v>212</v>
      </c>
      <c r="G1125" s="23" t="s">
        <v>212</v>
      </c>
      <c r="H1125" s="23" t="s">
        <v>212</v>
      </c>
      <c r="I1125" s="23">
        <v>80111600</v>
      </c>
      <c r="J1125" s="23" t="s">
        <v>1980</v>
      </c>
      <c r="K1125" s="23" t="s">
        <v>3511</v>
      </c>
      <c r="L1125" s="23" t="s">
        <v>2106</v>
      </c>
      <c r="M1125" s="24" t="s">
        <v>1477</v>
      </c>
      <c r="N1125" s="24" t="s">
        <v>1477</v>
      </c>
      <c r="O1125" s="24" t="s">
        <v>1477</v>
      </c>
      <c r="P1125" s="24">
        <v>12</v>
      </c>
      <c r="Q1125" s="24" t="s">
        <v>1546</v>
      </c>
      <c r="R1125" s="24" t="s">
        <v>1547</v>
      </c>
      <c r="S1125" s="25">
        <v>100300000</v>
      </c>
      <c r="T1125" s="25">
        <v>100300000</v>
      </c>
      <c r="U1125" s="24" t="s">
        <v>1560</v>
      </c>
      <c r="V1125" s="24" t="s">
        <v>1561</v>
      </c>
      <c r="W1125" s="23" t="s">
        <v>235</v>
      </c>
      <c r="X1125" s="23" t="s">
        <v>1580</v>
      </c>
      <c r="Y1125" s="23" t="s">
        <v>1615</v>
      </c>
      <c r="Z1125" s="23" t="s">
        <v>2011</v>
      </c>
      <c r="AA1125" s="23" t="s">
        <v>1822</v>
      </c>
      <c r="AB1125" s="23" t="s">
        <v>1824</v>
      </c>
      <c r="AC1125" s="36">
        <v>100300000</v>
      </c>
      <c r="AD1125" s="36">
        <v>0</v>
      </c>
      <c r="AE1125" s="36">
        <v>0</v>
      </c>
      <c r="AF1125" s="36">
        <v>6800000</v>
      </c>
      <c r="AG1125" s="36">
        <v>0</v>
      </c>
      <c r="AH1125" s="36">
        <v>8500000</v>
      </c>
      <c r="AI1125" s="36">
        <v>0</v>
      </c>
      <c r="AJ1125" s="36">
        <v>8500000</v>
      </c>
      <c r="AK1125" s="36">
        <v>0</v>
      </c>
      <c r="AL1125" s="36">
        <v>8500000</v>
      </c>
      <c r="AM1125" s="36">
        <v>0</v>
      </c>
      <c r="AN1125" s="36">
        <v>8500000</v>
      </c>
      <c r="AO1125" s="36">
        <v>0</v>
      </c>
      <c r="AP1125" s="36">
        <v>8500000</v>
      </c>
      <c r="AQ1125" s="36">
        <v>0</v>
      </c>
      <c r="AR1125" s="36">
        <v>8500000</v>
      </c>
      <c r="AS1125" s="36">
        <v>0</v>
      </c>
      <c r="AT1125" s="36">
        <v>8500000</v>
      </c>
      <c r="AU1125" s="36">
        <v>0</v>
      </c>
      <c r="AV1125" s="36">
        <v>8500000</v>
      </c>
      <c r="AW1125" s="36">
        <v>0</v>
      </c>
      <c r="AX1125" s="36">
        <v>8500000</v>
      </c>
      <c r="AY1125" s="36">
        <v>0</v>
      </c>
      <c r="AZ1125" s="36">
        <v>17000000</v>
      </c>
      <c r="BA1125" s="34"/>
      <c r="BB1125" s="34"/>
      <c r="BC1125" s="34"/>
      <c r="BD1125" s="34"/>
      <c r="BE1125" s="11" t="str">
        <f t="shared" si="114"/>
        <v>OK</v>
      </c>
      <c r="BF1125" s="11" t="str">
        <f t="shared" si="115"/>
        <v>OK</v>
      </c>
      <c r="BG1125" s="5">
        <f>+IF(B1125&lt;&gt;"",COUNTBLANK(F1125:AZ1125),0)</f>
        <v>0</v>
      </c>
      <c r="BH1125" s="12">
        <f t="shared" si="116"/>
        <v>100300000</v>
      </c>
      <c r="BI1125" s="12">
        <f t="shared" si="117"/>
        <v>100300000</v>
      </c>
      <c r="BJ1125" s="5">
        <f t="shared" si="118"/>
        <v>0</v>
      </c>
      <c r="BK1125" s="5">
        <f t="shared" si="119"/>
        <v>0</v>
      </c>
      <c r="BL1125" s="2">
        <v>1200</v>
      </c>
      <c r="BM1125" s="2">
        <v>5</v>
      </c>
      <c r="BO1125" s="16"/>
      <c r="BT1125" s="40"/>
      <c r="BU1125" s="40"/>
      <c r="BV1125" s="40"/>
      <c r="BW1125" s="40"/>
      <c r="BX1125" s="40"/>
      <c r="BY1125" s="40"/>
      <c r="BZ1125" s="40"/>
      <c r="CA1125" s="40"/>
    </row>
    <row r="1126" spans="1:79" ht="82.8">
      <c r="A1126" s="49" t="s">
        <v>3974</v>
      </c>
      <c r="B1126" s="37" t="s">
        <v>324</v>
      </c>
      <c r="C1126" s="31" t="s">
        <v>416</v>
      </c>
      <c r="D1126" s="31" t="s">
        <v>402</v>
      </c>
      <c r="E1126" s="22" t="s">
        <v>212</v>
      </c>
      <c r="F1126" s="23" t="s">
        <v>212</v>
      </c>
      <c r="G1126" s="23" t="s">
        <v>212</v>
      </c>
      <c r="H1126" s="23" t="s">
        <v>212</v>
      </c>
      <c r="I1126" s="23">
        <v>80111600</v>
      </c>
      <c r="J1126" s="23" t="s">
        <v>1980</v>
      </c>
      <c r="K1126" s="23" t="s">
        <v>3511</v>
      </c>
      <c r="L1126" s="23" t="s">
        <v>2107</v>
      </c>
      <c r="M1126" s="24" t="s">
        <v>1477</v>
      </c>
      <c r="N1126" s="24" t="s">
        <v>1477</v>
      </c>
      <c r="O1126" s="24" t="s">
        <v>1477</v>
      </c>
      <c r="P1126" s="24">
        <v>12</v>
      </c>
      <c r="Q1126" s="24" t="s">
        <v>1546</v>
      </c>
      <c r="R1126" s="24" t="s">
        <v>1547</v>
      </c>
      <c r="S1126" s="25">
        <v>77000000</v>
      </c>
      <c r="T1126" s="25">
        <v>77000000</v>
      </c>
      <c r="U1126" s="24" t="s">
        <v>1560</v>
      </c>
      <c r="V1126" s="24" t="s">
        <v>1561</v>
      </c>
      <c r="W1126" s="23" t="s">
        <v>235</v>
      </c>
      <c r="X1126" s="23" t="s">
        <v>1580</v>
      </c>
      <c r="Y1126" s="23" t="s">
        <v>1615</v>
      </c>
      <c r="Z1126" s="23" t="s">
        <v>2012</v>
      </c>
      <c r="AA1126" s="23" t="s">
        <v>1822</v>
      </c>
      <c r="AB1126" s="23" t="s">
        <v>1824</v>
      </c>
      <c r="AC1126" s="36">
        <v>77000000</v>
      </c>
      <c r="AD1126" s="36">
        <v>0</v>
      </c>
      <c r="AE1126" s="36">
        <v>0</v>
      </c>
      <c r="AF1126" s="36">
        <v>2566667</v>
      </c>
      <c r="AG1126" s="36">
        <v>0</v>
      </c>
      <c r="AH1126" s="36">
        <v>7000000</v>
      </c>
      <c r="AI1126" s="36">
        <v>0</v>
      </c>
      <c r="AJ1126" s="36">
        <v>7000000</v>
      </c>
      <c r="AK1126" s="36">
        <v>0</v>
      </c>
      <c r="AL1126" s="36">
        <v>7000000</v>
      </c>
      <c r="AM1126" s="36">
        <v>0</v>
      </c>
      <c r="AN1126" s="36">
        <v>7000000</v>
      </c>
      <c r="AO1126" s="36">
        <v>0</v>
      </c>
      <c r="AP1126" s="36">
        <v>7000000</v>
      </c>
      <c r="AQ1126" s="36">
        <v>0</v>
      </c>
      <c r="AR1126" s="36">
        <v>7000000</v>
      </c>
      <c r="AS1126" s="36">
        <v>0</v>
      </c>
      <c r="AT1126" s="36">
        <v>7000000</v>
      </c>
      <c r="AU1126" s="36">
        <v>0</v>
      </c>
      <c r="AV1126" s="36">
        <v>7000000</v>
      </c>
      <c r="AW1126" s="36">
        <v>0</v>
      </c>
      <c r="AX1126" s="36">
        <v>7000000</v>
      </c>
      <c r="AY1126" s="36">
        <v>0</v>
      </c>
      <c r="AZ1126" s="36">
        <v>11433333</v>
      </c>
      <c r="BA1126" s="34"/>
      <c r="BB1126" s="34"/>
      <c r="BC1126" s="34"/>
      <c r="BD1126" s="34"/>
      <c r="BE1126" s="11" t="str">
        <f t="shared" si="114"/>
        <v>OK</v>
      </c>
      <c r="BF1126" s="11" t="str">
        <f t="shared" si="115"/>
        <v>OK</v>
      </c>
      <c r="BG1126" s="5">
        <f>+IF(B1126&lt;&gt;"",COUNTBLANK(F1126:AZ1126),0)</f>
        <v>0</v>
      </c>
      <c r="BH1126" s="12">
        <f t="shared" si="116"/>
        <v>77000000</v>
      </c>
      <c r="BI1126" s="12">
        <f t="shared" si="117"/>
        <v>77000000</v>
      </c>
      <c r="BJ1126" s="5">
        <f t="shared" si="118"/>
        <v>0</v>
      </c>
      <c r="BK1126" s="5">
        <f t="shared" si="119"/>
        <v>0</v>
      </c>
      <c r="BL1126" s="2">
        <v>1200</v>
      </c>
      <c r="BM1126" s="2">
        <v>6</v>
      </c>
      <c r="BO1126" s="16"/>
      <c r="BT1126" s="40"/>
      <c r="BU1126" s="40"/>
      <c r="BV1126" s="40"/>
      <c r="BW1126" s="40"/>
      <c r="BX1126" s="40"/>
      <c r="BY1126" s="40"/>
      <c r="BZ1126" s="40"/>
      <c r="CA1126" s="40"/>
    </row>
    <row r="1127" spans="1:79" ht="96.6">
      <c r="A1127" s="49" t="s">
        <v>3974</v>
      </c>
      <c r="B1127" s="37" t="s">
        <v>325</v>
      </c>
      <c r="C1127" s="31" t="s">
        <v>416</v>
      </c>
      <c r="D1127" s="31" t="s">
        <v>402</v>
      </c>
      <c r="E1127" s="22" t="s">
        <v>212</v>
      </c>
      <c r="F1127" s="23" t="s">
        <v>212</v>
      </c>
      <c r="G1127" s="23" t="s">
        <v>212</v>
      </c>
      <c r="H1127" s="23" t="s">
        <v>212</v>
      </c>
      <c r="I1127" s="23">
        <v>80111600</v>
      </c>
      <c r="J1127" s="23" t="s">
        <v>1980</v>
      </c>
      <c r="K1127" s="23" t="s">
        <v>3511</v>
      </c>
      <c r="L1127" s="23" t="s">
        <v>2108</v>
      </c>
      <c r="M1127" s="24" t="s">
        <v>421</v>
      </c>
      <c r="N1127" s="24" t="s">
        <v>421</v>
      </c>
      <c r="O1127" s="24" t="s">
        <v>421</v>
      </c>
      <c r="P1127" s="24">
        <v>11</v>
      </c>
      <c r="Q1127" s="24" t="s">
        <v>1546</v>
      </c>
      <c r="R1127" s="24" t="s">
        <v>1547</v>
      </c>
      <c r="S1127" s="25">
        <v>70700000</v>
      </c>
      <c r="T1127" s="25">
        <v>70700000</v>
      </c>
      <c r="U1127" s="24" t="s">
        <v>1560</v>
      </c>
      <c r="V1127" s="24" t="s">
        <v>1561</v>
      </c>
      <c r="W1127" s="23" t="s">
        <v>235</v>
      </c>
      <c r="X1127" s="23" t="s">
        <v>1580</v>
      </c>
      <c r="Y1127" s="23" t="s">
        <v>1615</v>
      </c>
      <c r="Z1127" s="23" t="s">
        <v>2013</v>
      </c>
      <c r="AA1127" s="23" t="s">
        <v>1822</v>
      </c>
      <c r="AB1127" s="23" t="s">
        <v>1824</v>
      </c>
      <c r="AC1127" s="36">
        <v>0</v>
      </c>
      <c r="AD1127" s="36">
        <v>0</v>
      </c>
      <c r="AE1127" s="36">
        <v>70700000</v>
      </c>
      <c r="AF1127" s="36">
        <v>0</v>
      </c>
      <c r="AG1127" s="36">
        <v>0</v>
      </c>
      <c r="AH1127" s="36">
        <v>3266667</v>
      </c>
      <c r="AI1127" s="36">
        <v>0</v>
      </c>
      <c r="AJ1127" s="36">
        <v>7000000</v>
      </c>
      <c r="AK1127" s="36">
        <v>0</v>
      </c>
      <c r="AL1127" s="36">
        <v>7000000</v>
      </c>
      <c r="AM1127" s="36">
        <v>0</v>
      </c>
      <c r="AN1127" s="36">
        <v>7000000</v>
      </c>
      <c r="AO1127" s="36">
        <v>0</v>
      </c>
      <c r="AP1127" s="36">
        <v>7000000</v>
      </c>
      <c r="AQ1127" s="36">
        <v>0</v>
      </c>
      <c r="AR1127" s="36">
        <v>7000000</v>
      </c>
      <c r="AS1127" s="36">
        <v>0</v>
      </c>
      <c r="AT1127" s="36">
        <v>7000000</v>
      </c>
      <c r="AU1127" s="36">
        <v>0</v>
      </c>
      <c r="AV1127" s="36">
        <v>7000000</v>
      </c>
      <c r="AW1127" s="36">
        <v>0</v>
      </c>
      <c r="AX1127" s="36">
        <v>7000000</v>
      </c>
      <c r="AY1127" s="36">
        <v>0</v>
      </c>
      <c r="AZ1127" s="36">
        <v>11433333</v>
      </c>
      <c r="BA1127" s="34"/>
      <c r="BB1127" s="34"/>
      <c r="BC1127" s="34"/>
      <c r="BD1127" s="34"/>
      <c r="BE1127" s="11" t="str">
        <f t="shared" si="114"/>
        <v>OK</v>
      </c>
      <c r="BF1127" s="11" t="str">
        <f t="shared" si="115"/>
        <v>OK</v>
      </c>
      <c r="BG1127" s="5">
        <f>+IF(B1127&lt;&gt;"",COUNTBLANK(F1127:AZ1127),0)</f>
        <v>0</v>
      </c>
      <c r="BH1127" s="12">
        <f t="shared" si="116"/>
        <v>70700000</v>
      </c>
      <c r="BI1127" s="12">
        <f t="shared" si="117"/>
        <v>70700000</v>
      </c>
      <c r="BJ1127" s="5">
        <f t="shared" si="118"/>
        <v>0</v>
      </c>
      <c r="BK1127" s="5">
        <f t="shared" si="119"/>
        <v>0</v>
      </c>
      <c r="BL1127" s="2">
        <v>1200</v>
      </c>
      <c r="BM1127" s="2">
        <v>7</v>
      </c>
      <c r="BO1127" s="16"/>
      <c r="BT1127" s="40"/>
      <c r="BU1127" s="40"/>
      <c r="BV1127" s="40"/>
      <c r="BW1127" s="40"/>
      <c r="BX1127" s="40"/>
      <c r="BY1127" s="40"/>
      <c r="BZ1127" s="40"/>
      <c r="CA1127" s="40"/>
    </row>
    <row r="1128" spans="1:79" ht="96.6">
      <c r="A1128" s="49" t="s">
        <v>3974</v>
      </c>
      <c r="B1128" s="37" t="s">
        <v>326</v>
      </c>
      <c r="C1128" s="31" t="s">
        <v>416</v>
      </c>
      <c r="D1128" s="31" t="s">
        <v>402</v>
      </c>
      <c r="E1128" s="22" t="s">
        <v>212</v>
      </c>
      <c r="F1128" s="23" t="s">
        <v>212</v>
      </c>
      <c r="G1128" s="23" t="s">
        <v>212</v>
      </c>
      <c r="H1128" s="23" t="s">
        <v>212</v>
      </c>
      <c r="I1128" s="23">
        <v>80111600</v>
      </c>
      <c r="J1128" s="23" t="s">
        <v>1980</v>
      </c>
      <c r="K1128" s="23" t="s">
        <v>3511</v>
      </c>
      <c r="L1128" s="23" t="s">
        <v>2109</v>
      </c>
      <c r="M1128" s="24" t="s">
        <v>421</v>
      </c>
      <c r="N1128" s="24" t="s">
        <v>421</v>
      </c>
      <c r="O1128" s="24" t="s">
        <v>421</v>
      </c>
      <c r="P1128" s="24">
        <v>11</v>
      </c>
      <c r="Q1128" s="24" t="s">
        <v>1546</v>
      </c>
      <c r="R1128" s="24" t="s">
        <v>1547</v>
      </c>
      <c r="S1128" s="25">
        <v>74500000</v>
      </c>
      <c r="T1128" s="25">
        <v>74500000</v>
      </c>
      <c r="U1128" s="24" t="s">
        <v>1560</v>
      </c>
      <c r="V1128" s="24" t="s">
        <v>1561</v>
      </c>
      <c r="W1128" s="23" t="s">
        <v>235</v>
      </c>
      <c r="X1128" s="23" t="s">
        <v>1580</v>
      </c>
      <c r="Y1128" s="23" t="s">
        <v>1615</v>
      </c>
      <c r="Z1128" s="23" t="s">
        <v>2014</v>
      </c>
      <c r="AA1128" s="23" t="s">
        <v>1818</v>
      </c>
      <c r="AB1128" s="23" t="s">
        <v>1824</v>
      </c>
      <c r="AC1128" s="36">
        <v>0</v>
      </c>
      <c r="AD1128" s="36">
        <v>0</v>
      </c>
      <c r="AE1128" s="36">
        <v>74500000</v>
      </c>
      <c r="AF1128" s="36">
        <v>0</v>
      </c>
      <c r="AG1128" s="36">
        <v>0</v>
      </c>
      <c r="AH1128" s="36">
        <v>7000000</v>
      </c>
      <c r="AI1128" s="36">
        <v>0</v>
      </c>
      <c r="AJ1128" s="36">
        <v>7500000</v>
      </c>
      <c r="AK1128" s="36">
        <v>0</v>
      </c>
      <c r="AL1128" s="36">
        <v>7500000</v>
      </c>
      <c r="AM1128" s="36">
        <v>0</v>
      </c>
      <c r="AN1128" s="36">
        <v>7500000</v>
      </c>
      <c r="AO1128" s="36">
        <v>0</v>
      </c>
      <c r="AP1128" s="36">
        <v>7500000</v>
      </c>
      <c r="AQ1128" s="36">
        <v>0</v>
      </c>
      <c r="AR1128" s="36">
        <v>7500000</v>
      </c>
      <c r="AS1128" s="36">
        <v>0</v>
      </c>
      <c r="AT1128" s="36">
        <v>7500000</v>
      </c>
      <c r="AU1128" s="36">
        <v>0</v>
      </c>
      <c r="AV1128" s="36">
        <v>7500000</v>
      </c>
      <c r="AW1128" s="36">
        <v>0</v>
      </c>
      <c r="AX1128" s="36">
        <v>15000000</v>
      </c>
      <c r="AY1128" s="36">
        <v>0</v>
      </c>
      <c r="AZ1128" s="36">
        <v>0</v>
      </c>
      <c r="BA1128" s="34"/>
      <c r="BB1128" s="34"/>
      <c r="BC1128" s="34"/>
      <c r="BD1128" s="34"/>
      <c r="BE1128" s="11" t="str">
        <f t="shared" si="114"/>
        <v>OK</v>
      </c>
      <c r="BF1128" s="11" t="str">
        <f t="shared" si="115"/>
        <v>OK</v>
      </c>
      <c r="BG1128" s="5">
        <f>+IF(B1128&lt;&gt;"",COUNTBLANK(F1128:AZ1128),0)</f>
        <v>0</v>
      </c>
      <c r="BH1128" s="12">
        <f t="shared" si="116"/>
        <v>74500000</v>
      </c>
      <c r="BI1128" s="12">
        <f t="shared" si="117"/>
        <v>74500000</v>
      </c>
      <c r="BJ1128" s="5">
        <f t="shared" si="118"/>
        <v>0</v>
      </c>
      <c r="BK1128" s="5">
        <f t="shared" si="119"/>
        <v>0</v>
      </c>
      <c r="BL1128" s="2">
        <v>1200</v>
      </c>
      <c r="BM1128" s="2">
        <v>8</v>
      </c>
      <c r="BO1128" s="16"/>
      <c r="BT1128" s="40"/>
      <c r="BU1128" s="40"/>
      <c r="BV1128" s="40"/>
      <c r="BW1128" s="40"/>
      <c r="BX1128" s="40"/>
      <c r="BY1128" s="40"/>
      <c r="BZ1128" s="40"/>
      <c r="CA1128" s="40"/>
    </row>
    <row r="1129" spans="1:79" ht="96.6">
      <c r="A1129" s="49" t="s">
        <v>3974</v>
      </c>
      <c r="B1129" s="37" t="s">
        <v>327</v>
      </c>
      <c r="C1129" s="31" t="s">
        <v>416</v>
      </c>
      <c r="D1129" s="31" t="s">
        <v>402</v>
      </c>
      <c r="E1129" s="22" t="s">
        <v>212</v>
      </c>
      <c r="F1129" s="23" t="s">
        <v>212</v>
      </c>
      <c r="G1129" s="23" t="s">
        <v>212</v>
      </c>
      <c r="H1129" s="23" t="s">
        <v>212</v>
      </c>
      <c r="I1129" s="23">
        <v>80111600</v>
      </c>
      <c r="J1129" s="23" t="s">
        <v>1980</v>
      </c>
      <c r="K1129" s="23" t="s">
        <v>3511</v>
      </c>
      <c r="L1129" s="23" t="s">
        <v>2110</v>
      </c>
      <c r="M1129" s="24" t="s">
        <v>420</v>
      </c>
      <c r="N1129" s="24" t="s">
        <v>420</v>
      </c>
      <c r="O1129" s="24" t="s">
        <v>420</v>
      </c>
      <c r="P1129" s="24">
        <v>6</v>
      </c>
      <c r="Q1129" s="24" t="s">
        <v>1546</v>
      </c>
      <c r="R1129" s="24" t="s">
        <v>1547</v>
      </c>
      <c r="S1129" s="25">
        <v>42000000</v>
      </c>
      <c r="T1129" s="25">
        <v>42000000</v>
      </c>
      <c r="U1129" s="24" t="s">
        <v>1560</v>
      </c>
      <c r="V1129" s="24" t="s">
        <v>1561</v>
      </c>
      <c r="W1129" s="23" t="s">
        <v>235</v>
      </c>
      <c r="X1129" s="23" t="s">
        <v>1987</v>
      </c>
      <c r="Y1129" s="23" t="s">
        <v>1615</v>
      </c>
      <c r="Z1129" s="23" t="s">
        <v>2015</v>
      </c>
      <c r="AA1129" s="23" t="s">
        <v>1822</v>
      </c>
      <c r="AB1129" s="23" t="s">
        <v>1824</v>
      </c>
      <c r="AC1129" s="36">
        <v>0</v>
      </c>
      <c r="AD1129" s="36">
        <v>0</v>
      </c>
      <c r="AE1129" s="36">
        <v>0</v>
      </c>
      <c r="AF1129" s="36">
        <v>0</v>
      </c>
      <c r="AG1129" s="36">
        <v>0</v>
      </c>
      <c r="AH1129" s="36">
        <v>0</v>
      </c>
      <c r="AI1129" s="36">
        <v>0</v>
      </c>
      <c r="AJ1129" s="36">
        <v>0</v>
      </c>
      <c r="AK1129" s="36">
        <v>0</v>
      </c>
      <c r="AL1129" s="36">
        <v>0</v>
      </c>
      <c r="AM1129" s="36">
        <v>0</v>
      </c>
      <c r="AN1129" s="36">
        <v>0</v>
      </c>
      <c r="AO1129" s="36">
        <v>42000000</v>
      </c>
      <c r="AP1129" s="36">
        <v>0</v>
      </c>
      <c r="AQ1129" s="36">
        <v>0</v>
      </c>
      <c r="AR1129" s="36">
        <v>7000000</v>
      </c>
      <c r="AS1129" s="36">
        <v>0</v>
      </c>
      <c r="AT1129" s="36">
        <v>7000000</v>
      </c>
      <c r="AU1129" s="36">
        <v>0</v>
      </c>
      <c r="AV1129" s="36">
        <v>7000000</v>
      </c>
      <c r="AW1129" s="36">
        <v>0</v>
      </c>
      <c r="AX1129" s="36">
        <v>7000000</v>
      </c>
      <c r="AY1129" s="36">
        <v>0</v>
      </c>
      <c r="AZ1129" s="36">
        <v>14000000</v>
      </c>
      <c r="BA1129" s="34"/>
      <c r="BB1129" s="34"/>
      <c r="BC1129" s="34"/>
      <c r="BD1129" s="34"/>
      <c r="BE1129" s="11" t="str">
        <f t="shared" si="114"/>
        <v>OK</v>
      </c>
      <c r="BF1129" s="11" t="str">
        <f t="shared" si="115"/>
        <v>OK</v>
      </c>
      <c r="BG1129" s="5">
        <f>+IF(B1129&lt;&gt;"",COUNTBLANK(F1129:AZ1129),0)</f>
        <v>0</v>
      </c>
      <c r="BH1129" s="12">
        <f t="shared" si="116"/>
        <v>42000000</v>
      </c>
      <c r="BI1129" s="12">
        <f t="shared" si="117"/>
        <v>42000000</v>
      </c>
      <c r="BJ1129" s="5">
        <f t="shared" si="118"/>
        <v>0</v>
      </c>
      <c r="BK1129" s="5">
        <f t="shared" si="119"/>
        <v>0</v>
      </c>
      <c r="BL1129" s="2">
        <v>1200</v>
      </c>
      <c r="BM1129" s="2">
        <v>9</v>
      </c>
      <c r="BO1129" s="16"/>
      <c r="BT1129" s="40"/>
      <c r="BU1129" s="40"/>
      <c r="BV1129" s="40"/>
      <c r="BW1129" s="40"/>
      <c r="BX1129" s="40"/>
      <c r="BY1129" s="40"/>
      <c r="BZ1129" s="40"/>
      <c r="CA1129" s="40"/>
    </row>
    <row r="1130" spans="1:79" ht="124.2">
      <c r="A1130" s="49" t="s">
        <v>3974</v>
      </c>
      <c r="B1130" s="37" t="s">
        <v>328</v>
      </c>
      <c r="C1130" s="31" t="s">
        <v>416</v>
      </c>
      <c r="D1130" s="31" t="s">
        <v>402</v>
      </c>
      <c r="E1130" s="22" t="s">
        <v>212</v>
      </c>
      <c r="F1130" s="23" t="s">
        <v>212</v>
      </c>
      <c r="G1130" s="23" t="s">
        <v>212</v>
      </c>
      <c r="H1130" s="23" t="s">
        <v>212</v>
      </c>
      <c r="I1130" s="23">
        <v>80111600</v>
      </c>
      <c r="J1130" s="23" t="s">
        <v>1980</v>
      </c>
      <c r="K1130" s="23" t="s">
        <v>3511</v>
      </c>
      <c r="L1130" s="23" t="s">
        <v>2100</v>
      </c>
      <c r="M1130" s="24" t="s">
        <v>421</v>
      </c>
      <c r="N1130" s="24" t="s">
        <v>421</v>
      </c>
      <c r="O1130" s="24" t="s">
        <v>421</v>
      </c>
      <c r="P1130" s="24">
        <v>8</v>
      </c>
      <c r="Q1130" s="24" t="s">
        <v>1546</v>
      </c>
      <c r="R1130" s="24" t="s">
        <v>1547</v>
      </c>
      <c r="S1130" s="25">
        <v>90427272</v>
      </c>
      <c r="T1130" s="25">
        <v>90427272</v>
      </c>
      <c r="U1130" s="24" t="s">
        <v>1560</v>
      </c>
      <c r="V1130" s="24" t="s">
        <v>1561</v>
      </c>
      <c r="W1130" s="23" t="s">
        <v>235</v>
      </c>
      <c r="X1130" s="23" t="s">
        <v>1580</v>
      </c>
      <c r="Y1130" s="23" t="s">
        <v>1615</v>
      </c>
      <c r="Z1130" s="23" t="s">
        <v>1688</v>
      </c>
      <c r="AA1130" s="23" t="s">
        <v>1822</v>
      </c>
      <c r="AB1130" s="23" t="s">
        <v>1824</v>
      </c>
      <c r="AC1130" s="36">
        <v>0</v>
      </c>
      <c r="AD1130" s="36">
        <v>0</v>
      </c>
      <c r="AE1130" s="36">
        <v>90427272</v>
      </c>
      <c r="AF1130" s="36">
        <v>0</v>
      </c>
      <c r="AG1130" s="36">
        <v>0</v>
      </c>
      <c r="AH1130" s="36">
        <v>4666667</v>
      </c>
      <c r="AI1130" s="36">
        <v>0</v>
      </c>
      <c r="AJ1130" s="36">
        <v>11072000</v>
      </c>
      <c r="AK1130" s="36">
        <v>0</v>
      </c>
      <c r="AL1130" s="36">
        <v>11072000</v>
      </c>
      <c r="AM1130" s="36">
        <v>0</v>
      </c>
      <c r="AN1130" s="36">
        <v>11072000</v>
      </c>
      <c r="AO1130" s="36">
        <v>0</v>
      </c>
      <c r="AP1130" s="36">
        <v>11072000</v>
      </c>
      <c r="AQ1130" s="36">
        <v>0</v>
      </c>
      <c r="AR1130" s="36">
        <v>11472605</v>
      </c>
      <c r="AS1130" s="36">
        <v>0</v>
      </c>
      <c r="AT1130" s="36">
        <v>30000000</v>
      </c>
      <c r="AU1130" s="36">
        <v>0</v>
      </c>
      <c r="AV1130" s="36">
        <v>0</v>
      </c>
      <c r="AW1130" s="36">
        <v>0</v>
      </c>
      <c r="AX1130" s="36">
        <v>0</v>
      </c>
      <c r="AY1130" s="36">
        <v>0</v>
      </c>
      <c r="AZ1130" s="36">
        <v>0</v>
      </c>
      <c r="BA1130" s="34"/>
      <c r="BB1130" s="34"/>
      <c r="BC1130" s="34"/>
      <c r="BD1130" s="34"/>
      <c r="BE1130" s="11" t="str">
        <f t="shared" si="114"/>
        <v>OK</v>
      </c>
      <c r="BF1130" s="11" t="str">
        <f t="shared" si="115"/>
        <v>OK</v>
      </c>
      <c r="BG1130" s="5">
        <f>+IF(B1130&lt;&gt;"",COUNTBLANK(F1130:AZ1130),0)</f>
        <v>0</v>
      </c>
      <c r="BH1130" s="12">
        <f t="shared" si="116"/>
        <v>90427272</v>
      </c>
      <c r="BI1130" s="12">
        <f t="shared" si="117"/>
        <v>90427272</v>
      </c>
      <c r="BJ1130" s="5">
        <f t="shared" si="118"/>
        <v>0</v>
      </c>
      <c r="BK1130" s="5">
        <f t="shared" si="119"/>
        <v>0</v>
      </c>
      <c r="BL1130" s="2">
        <v>1200</v>
      </c>
      <c r="BM1130" s="2">
        <v>10</v>
      </c>
      <c r="BO1130" s="16"/>
      <c r="BT1130" s="40"/>
      <c r="BU1130" s="40"/>
      <c r="BV1130" s="40"/>
      <c r="BW1130" s="40"/>
      <c r="BX1130" s="40"/>
      <c r="BY1130" s="40"/>
      <c r="BZ1130" s="40"/>
      <c r="CA1130" s="40"/>
    </row>
    <row r="1131" spans="1:79" ht="82.8">
      <c r="A1131" s="49" t="s">
        <v>3974</v>
      </c>
      <c r="B1131" s="37" t="s">
        <v>329</v>
      </c>
      <c r="C1131" s="31" t="s">
        <v>416</v>
      </c>
      <c r="D1131" s="31" t="s">
        <v>402</v>
      </c>
      <c r="E1131" s="22" t="s">
        <v>212</v>
      </c>
      <c r="F1131" s="23" t="s">
        <v>212</v>
      </c>
      <c r="G1131" s="23" t="s">
        <v>212</v>
      </c>
      <c r="H1131" s="23" t="s">
        <v>212</v>
      </c>
      <c r="I1131" s="23">
        <v>80111600</v>
      </c>
      <c r="J1131" s="23" t="s">
        <v>1980</v>
      </c>
      <c r="K1131" s="23" t="s">
        <v>3511</v>
      </c>
      <c r="L1131" s="23" t="s">
        <v>2101</v>
      </c>
      <c r="M1131" s="24" t="s">
        <v>421</v>
      </c>
      <c r="N1131" s="24" t="s">
        <v>421</v>
      </c>
      <c r="O1131" s="24" t="s">
        <v>421</v>
      </c>
      <c r="P1131" s="24">
        <v>11</v>
      </c>
      <c r="Q1131" s="24" t="s">
        <v>1546</v>
      </c>
      <c r="R1131" s="24" t="s">
        <v>1547</v>
      </c>
      <c r="S1131" s="25">
        <v>75000000</v>
      </c>
      <c r="T1131" s="25">
        <v>75000000</v>
      </c>
      <c r="U1131" s="24" t="s">
        <v>1560</v>
      </c>
      <c r="V1131" s="24" t="s">
        <v>1561</v>
      </c>
      <c r="W1131" s="23" t="s">
        <v>235</v>
      </c>
      <c r="X1131" s="23" t="s">
        <v>1580</v>
      </c>
      <c r="Y1131" s="23" t="s">
        <v>1615</v>
      </c>
      <c r="Z1131" s="23" t="s">
        <v>2016</v>
      </c>
      <c r="AA1131" s="23" t="s">
        <v>1822</v>
      </c>
      <c r="AB1131" s="23" t="s">
        <v>1824</v>
      </c>
      <c r="AC1131" s="36">
        <v>0</v>
      </c>
      <c r="AD1131" s="36">
        <v>0</v>
      </c>
      <c r="AE1131" s="36">
        <v>75000000</v>
      </c>
      <c r="AF1131" s="36">
        <v>0</v>
      </c>
      <c r="AG1131" s="36">
        <v>0</v>
      </c>
      <c r="AH1131" s="36">
        <v>2750000</v>
      </c>
      <c r="AI1131" s="36">
        <v>0</v>
      </c>
      <c r="AJ1131" s="36">
        <v>7500000</v>
      </c>
      <c r="AK1131" s="36">
        <v>0</v>
      </c>
      <c r="AL1131" s="36">
        <v>7500000</v>
      </c>
      <c r="AM1131" s="36">
        <v>0</v>
      </c>
      <c r="AN1131" s="36">
        <v>7500000</v>
      </c>
      <c r="AO1131" s="36">
        <v>0</v>
      </c>
      <c r="AP1131" s="36">
        <v>7500000</v>
      </c>
      <c r="AQ1131" s="36">
        <v>0</v>
      </c>
      <c r="AR1131" s="36">
        <v>7500000</v>
      </c>
      <c r="AS1131" s="36">
        <v>0</v>
      </c>
      <c r="AT1131" s="36">
        <v>7500000</v>
      </c>
      <c r="AU1131" s="36">
        <v>0</v>
      </c>
      <c r="AV1131" s="36">
        <v>7500000</v>
      </c>
      <c r="AW1131" s="36">
        <v>0</v>
      </c>
      <c r="AX1131" s="36">
        <v>7500000</v>
      </c>
      <c r="AY1131" s="36">
        <v>0</v>
      </c>
      <c r="AZ1131" s="36">
        <v>12250000</v>
      </c>
      <c r="BA1131" s="34"/>
      <c r="BB1131" s="34"/>
      <c r="BC1131" s="34"/>
      <c r="BD1131" s="34"/>
      <c r="BE1131" s="11" t="str">
        <f t="shared" si="114"/>
        <v>OK</v>
      </c>
      <c r="BF1131" s="11" t="str">
        <f t="shared" si="115"/>
        <v>OK</v>
      </c>
      <c r="BG1131" s="5">
        <f>+IF(B1131&lt;&gt;"",COUNTBLANK(F1131:AZ1131),0)</f>
        <v>0</v>
      </c>
      <c r="BH1131" s="12">
        <f t="shared" si="116"/>
        <v>75000000</v>
      </c>
      <c r="BI1131" s="12">
        <f t="shared" si="117"/>
        <v>75000000</v>
      </c>
      <c r="BJ1131" s="5">
        <f t="shared" si="118"/>
        <v>0</v>
      </c>
      <c r="BK1131" s="5">
        <f t="shared" si="119"/>
        <v>0</v>
      </c>
      <c r="BL1131" s="2">
        <v>1200</v>
      </c>
      <c r="BM1131" s="2">
        <v>11</v>
      </c>
      <c r="BO1131" s="16"/>
      <c r="BT1131" s="40"/>
      <c r="BU1131" s="40"/>
      <c r="BV1131" s="40"/>
      <c r="BW1131" s="40"/>
      <c r="BX1131" s="40"/>
      <c r="BY1131" s="40"/>
      <c r="BZ1131" s="40"/>
      <c r="CA1131" s="40"/>
    </row>
    <row r="1132" spans="1:79" ht="96.6">
      <c r="A1132" s="49" t="s">
        <v>3974</v>
      </c>
      <c r="B1132" s="37" t="s">
        <v>330</v>
      </c>
      <c r="C1132" s="31" t="s">
        <v>416</v>
      </c>
      <c r="D1132" s="31" t="s">
        <v>402</v>
      </c>
      <c r="E1132" s="22" t="s">
        <v>212</v>
      </c>
      <c r="F1132" s="23" t="s">
        <v>212</v>
      </c>
      <c r="G1132" s="23" t="s">
        <v>212</v>
      </c>
      <c r="H1132" s="23" t="s">
        <v>212</v>
      </c>
      <c r="I1132" s="23">
        <v>80111600</v>
      </c>
      <c r="J1132" s="23" t="s">
        <v>1980</v>
      </c>
      <c r="K1132" s="23" t="s">
        <v>3511</v>
      </c>
      <c r="L1132" s="23" t="s">
        <v>2102</v>
      </c>
      <c r="M1132" s="24" t="s">
        <v>421</v>
      </c>
      <c r="N1132" s="24" t="s">
        <v>421</v>
      </c>
      <c r="O1132" s="24" t="s">
        <v>421</v>
      </c>
      <c r="P1132" s="24">
        <v>10</v>
      </c>
      <c r="Q1132" s="24" t="s">
        <v>1546</v>
      </c>
      <c r="R1132" s="24" t="s">
        <v>1547</v>
      </c>
      <c r="S1132" s="25">
        <v>47680000</v>
      </c>
      <c r="T1132" s="25">
        <v>47680000</v>
      </c>
      <c r="U1132" s="24" t="s">
        <v>1560</v>
      </c>
      <c r="V1132" s="24" t="s">
        <v>1561</v>
      </c>
      <c r="W1132" s="23" t="s">
        <v>235</v>
      </c>
      <c r="X1132" s="23" t="s">
        <v>1580</v>
      </c>
      <c r="Y1132" s="23" t="s">
        <v>1615</v>
      </c>
      <c r="Z1132" s="23" t="s">
        <v>2017</v>
      </c>
      <c r="AA1132" s="23" t="s">
        <v>1822</v>
      </c>
      <c r="AB1132" s="23" t="s">
        <v>1824</v>
      </c>
      <c r="AC1132" s="36">
        <v>0</v>
      </c>
      <c r="AD1132" s="36">
        <v>0</v>
      </c>
      <c r="AE1132" s="36">
        <v>47680000</v>
      </c>
      <c r="AF1132" s="36">
        <v>0</v>
      </c>
      <c r="AG1132" s="36">
        <v>0</v>
      </c>
      <c r="AH1132" s="36">
        <v>4480000</v>
      </c>
      <c r="AI1132" s="36">
        <v>0</v>
      </c>
      <c r="AJ1132" s="36">
        <v>4800000</v>
      </c>
      <c r="AK1132" s="36">
        <v>0</v>
      </c>
      <c r="AL1132" s="36">
        <v>4800000</v>
      </c>
      <c r="AM1132" s="36">
        <v>0</v>
      </c>
      <c r="AN1132" s="36">
        <v>4800000</v>
      </c>
      <c r="AO1132" s="36">
        <v>0</v>
      </c>
      <c r="AP1132" s="36">
        <v>4800000</v>
      </c>
      <c r="AQ1132" s="36">
        <v>0</v>
      </c>
      <c r="AR1132" s="36">
        <v>4800000</v>
      </c>
      <c r="AS1132" s="36">
        <v>0</v>
      </c>
      <c r="AT1132" s="36">
        <v>4800000</v>
      </c>
      <c r="AU1132" s="36">
        <v>0</v>
      </c>
      <c r="AV1132" s="36">
        <v>4800000</v>
      </c>
      <c r="AW1132" s="36">
        <v>0</v>
      </c>
      <c r="AX1132" s="36">
        <v>9600000</v>
      </c>
      <c r="AY1132" s="36">
        <v>0</v>
      </c>
      <c r="AZ1132" s="36">
        <v>0</v>
      </c>
      <c r="BA1132" s="34"/>
      <c r="BB1132" s="34"/>
      <c r="BC1132" s="34"/>
      <c r="BD1132" s="34"/>
      <c r="BE1132" s="11" t="str">
        <f t="shared" si="114"/>
        <v>OK</v>
      </c>
      <c r="BF1132" s="11" t="str">
        <f t="shared" si="115"/>
        <v>OK</v>
      </c>
      <c r="BG1132" s="5">
        <f>+IF(B1132&lt;&gt;"",COUNTBLANK(F1132:AZ1132),0)</f>
        <v>0</v>
      </c>
      <c r="BH1132" s="12">
        <f t="shared" si="116"/>
        <v>47680000</v>
      </c>
      <c r="BI1132" s="12">
        <f t="shared" si="117"/>
        <v>47680000</v>
      </c>
      <c r="BJ1132" s="5">
        <f t="shared" si="118"/>
        <v>0</v>
      </c>
      <c r="BK1132" s="5">
        <f t="shared" si="119"/>
        <v>0</v>
      </c>
      <c r="BL1132" s="2">
        <v>1200</v>
      </c>
      <c r="BM1132" s="2">
        <v>12</v>
      </c>
      <c r="BO1132" s="16"/>
      <c r="BT1132" s="40"/>
      <c r="BU1132" s="40"/>
      <c r="BV1132" s="40"/>
      <c r="BW1132" s="40"/>
      <c r="BX1132" s="40"/>
      <c r="BY1132" s="40"/>
      <c r="BZ1132" s="40"/>
      <c r="CA1132" s="40"/>
    </row>
    <row r="1133" spans="1:79" ht="69">
      <c r="A1133" s="49" t="s">
        <v>212</v>
      </c>
      <c r="B1133" s="37" t="s">
        <v>331</v>
      </c>
      <c r="C1133" s="31" t="s">
        <v>416</v>
      </c>
      <c r="D1133" s="31" t="s">
        <v>402</v>
      </c>
      <c r="E1133" s="22" t="s">
        <v>212</v>
      </c>
      <c r="F1133" s="23" t="s">
        <v>212</v>
      </c>
      <c r="G1133" s="23" t="s">
        <v>212</v>
      </c>
      <c r="H1133" s="23" t="s">
        <v>212</v>
      </c>
      <c r="I1133" s="23" t="s">
        <v>212</v>
      </c>
      <c r="J1133" s="23" t="s">
        <v>1980</v>
      </c>
      <c r="K1133" s="23" t="s">
        <v>3470</v>
      </c>
      <c r="L1133" s="23" t="s">
        <v>3766</v>
      </c>
      <c r="M1133" s="24" t="s">
        <v>212</v>
      </c>
      <c r="N1133" s="24" t="s">
        <v>212</v>
      </c>
      <c r="O1133" s="24" t="s">
        <v>212</v>
      </c>
      <c r="P1133" s="24" t="s">
        <v>212</v>
      </c>
      <c r="Q1133" s="24" t="s">
        <v>1548</v>
      </c>
      <c r="R1133" s="24" t="s">
        <v>1547</v>
      </c>
      <c r="S1133" s="25">
        <v>5000000</v>
      </c>
      <c r="T1133" s="25">
        <v>5000000</v>
      </c>
      <c r="U1133" s="24" t="s">
        <v>1560</v>
      </c>
      <c r="V1133" s="24" t="s">
        <v>1561</v>
      </c>
      <c r="W1133" s="23" t="s">
        <v>235</v>
      </c>
      <c r="X1133" s="23" t="s">
        <v>1580</v>
      </c>
      <c r="Y1133" s="23" t="s">
        <v>1616</v>
      </c>
      <c r="Z1133" s="23" t="s">
        <v>1693</v>
      </c>
      <c r="AA1133" s="23" t="s">
        <v>1819</v>
      </c>
      <c r="AB1133" s="23" t="s">
        <v>1824</v>
      </c>
      <c r="AC1133" s="36">
        <v>5000000</v>
      </c>
      <c r="AD1133" s="36">
        <v>0</v>
      </c>
      <c r="AE1133" s="36">
        <v>0</v>
      </c>
      <c r="AF1133" s="36">
        <v>416667</v>
      </c>
      <c r="AG1133" s="36">
        <v>0</v>
      </c>
      <c r="AH1133" s="36">
        <v>416667</v>
      </c>
      <c r="AI1133" s="36">
        <v>0</v>
      </c>
      <c r="AJ1133" s="36">
        <v>416667</v>
      </c>
      <c r="AK1133" s="36">
        <v>0</v>
      </c>
      <c r="AL1133" s="36">
        <v>416667</v>
      </c>
      <c r="AM1133" s="36">
        <v>0</v>
      </c>
      <c r="AN1133" s="36">
        <v>416667</v>
      </c>
      <c r="AO1133" s="36">
        <v>0</v>
      </c>
      <c r="AP1133" s="36">
        <v>416667</v>
      </c>
      <c r="AQ1133" s="36">
        <v>0</v>
      </c>
      <c r="AR1133" s="36">
        <v>416667</v>
      </c>
      <c r="AS1133" s="36">
        <v>0</v>
      </c>
      <c r="AT1133" s="36">
        <v>416667</v>
      </c>
      <c r="AU1133" s="36">
        <v>0</v>
      </c>
      <c r="AV1133" s="36">
        <v>416667</v>
      </c>
      <c r="AW1133" s="36">
        <v>0</v>
      </c>
      <c r="AX1133" s="36">
        <v>416667</v>
      </c>
      <c r="AY1133" s="36">
        <v>0</v>
      </c>
      <c r="AZ1133" s="36">
        <v>833330</v>
      </c>
      <c r="BA1133" s="34"/>
      <c r="BB1133" s="34"/>
      <c r="BC1133" s="34"/>
      <c r="BD1133" s="34"/>
      <c r="BE1133" s="11" t="str">
        <f t="shared" si="114"/>
        <v>OK</v>
      </c>
      <c r="BF1133" s="11" t="str">
        <f t="shared" si="115"/>
        <v>OK</v>
      </c>
      <c r="BG1133" s="5">
        <f>+IF(B1133&lt;&gt;"",COUNTBLANK(F1133:AZ1133),0)</f>
        <v>0</v>
      </c>
      <c r="BH1133" s="12">
        <f t="shared" si="116"/>
        <v>5000000</v>
      </c>
      <c r="BI1133" s="12">
        <f t="shared" si="117"/>
        <v>5000000</v>
      </c>
      <c r="BJ1133" s="5">
        <f t="shared" si="118"/>
        <v>0</v>
      </c>
      <c r="BK1133" s="5">
        <f t="shared" si="119"/>
        <v>0</v>
      </c>
      <c r="BL1133" s="2">
        <v>1200</v>
      </c>
      <c r="BM1133" s="2">
        <v>13</v>
      </c>
      <c r="BO1133" s="16"/>
      <c r="BT1133" s="40"/>
      <c r="BU1133" s="40"/>
      <c r="BV1133" s="40"/>
      <c r="BW1133" s="40"/>
      <c r="BX1133" s="40"/>
      <c r="BY1133" s="40"/>
      <c r="BZ1133" s="40"/>
      <c r="CA1133" s="40"/>
    </row>
    <row r="1134" spans="1:79" ht="69">
      <c r="A1134" s="49" t="s">
        <v>212</v>
      </c>
      <c r="B1134" s="37" t="s">
        <v>332</v>
      </c>
      <c r="C1134" s="31" t="s">
        <v>416</v>
      </c>
      <c r="D1134" s="31" t="s">
        <v>402</v>
      </c>
      <c r="E1134" s="22" t="s">
        <v>212</v>
      </c>
      <c r="F1134" s="23" t="s">
        <v>212</v>
      </c>
      <c r="G1134" s="23" t="s">
        <v>212</v>
      </c>
      <c r="H1134" s="23" t="s">
        <v>212</v>
      </c>
      <c r="I1134" s="23" t="s">
        <v>212</v>
      </c>
      <c r="J1134" s="23" t="s">
        <v>1980</v>
      </c>
      <c r="K1134" s="23" t="s">
        <v>3470</v>
      </c>
      <c r="L1134" s="23" t="s">
        <v>3767</v>
      </c>
      <c r="M1134" s="24" t="s">
        <v>212</v>
      </c>
      <c r="N1134" s="24" t="s">
        <v>212</v>
      </c>
      <c r="O1134" s="24" t="s">
        <v>212</v>
      </c>
      <c r="P1134" s="24" t="s">
        <v>212</v>
      </c>
      <c r="Q1134" s="24" t="s">
        <v>1548</v>
      </c>
      <c r="R1134" s="24" t="s">
        <v>1547</v>
      </c>
      <c r="S1134" s="25">
        <v>5000135</v>
      </c>
      <c r="T1134" s="25">
        <v>5000135</v>
      </c>
      <c r="U1134" s="24" t="s">
        <v>1560</v>
      </c>
      <c r="V1134" s="24" t="s">
        <v>1561</v>
      </c>
      <c r="W1134" s="23" t="s">
        <v>235</v>
      </c>
      <c r="X1134" s="23" t="s">
        <v>1580</v>
      </c>
      <c r="Y1134" s="23" t="s">
        <v>1616</v>
      </c>
      <c r="Z1134" s="23" t="s">
        <v>1693</v>
      </c>
      <c r="AA1134" s="23" t="s">
        <v>1819</v>
      </c>
      <c r="AB1134" s="23" t="s">
        <v>1824</v>
      </c>
      <c r="AC1134" s="36">
        <v>5000135</v>
      </c>
      <c r="AD1134" s="36">
        <v>0</v>
      </c>
      <c r="AE1134" s="36">
        <v>0</v>
      </c>
      <c r="AF1134" s="36">
        <v>416678</v>
      </c>
      <c r="AG1134" s="36">
        <v>0</v>
      </c>
      <c r="AH1134" s="36">
        <v>416678</v>
      </c>
      <c r="AI1134" s="36">
        <v>0</v>
      </c>
      <c r="AJ1134" s="36">
        <v>416678</v>
      </c>
      <c r="AK1134" s="36">
        <v>0</v>
      </c>
      <c r="AL1134" s="36">
        <v>416678</v>
      </c>
      <c r="AM1134" s="36">
        <v>0</v>
      </c>
      <c r="AN1134" s="36">
        <v>416678</v>
      </c>
      <c r="AO1134" s="36">
        <v>0</v>
      </c>
      <c r="AP1134" s="36">
        <v>416678</v>
      </c>
      <c r="AQ1134" s="36">
        <v>0</v>
      </c>
      <c r="AR1134" s="36">
        <v>416678</v>
      </c>
      <c r="AS1134" s="36">
        <v>0</v>
      </c>
      <c r="AT1134" s="36">
        <v>416678</v>
      </c>
      <c r="AU1134" s="36">
        <v>0</v>
      </c>
      <c r="AV1134" s="36">
        <v>416678</v>
      </c>
      <c r="AW1134" s="36">
        <v>0</v>
      </c>
      <c r="AX1134" s="36">
        <v>416678</v>
      </c>
      <c r="AY1134" s="36">
        <v>0</v>
      </c>
      <c r="AZ1134" s="36">
        <v>833355</v>
      </c>
      <c r="BA1134" s="34"/>
      <c r="BB1134" s="34"/>
      <c r="BC1134" s="34"/>
      <c r="BD1134" s="34"/>
      <c r="BE1134" s="11" t="str">
        <f t="shared" si="114"/>
        <v>OK</v>
      </c>
      <c r="BF1134" s="11" t="str">
        <f t="shared" si="115"/>
        <v>OK</v>
      </c>
      <c r="BG1134" s="5">
        <f>+IF(B1134&lt;&gt;"",COUNTBLANK(F1134:AZ1134),0)</f>
        <v>0</v>
      </c>
      <c r="BH1134" s="12">
        <f t="shared" si="116"/>
        <v>5000135</v>
      </c>
      <c r="BI1134" s="12">
        <f t="shared" si="117"/>
        <v>5000135</v>
      </c>
      <c r="BJ1134" s="5">
        <f t="shared" si="118"/>
        <v>0</v>
      </c>
      <c r="BK1134" s="5">
        <f t="shared" si="119"/>
        <v>0</v>
      </c>
      <c r="BL1134" s="2">
        <v>1200</v>
      </c>
      <c r="BM1134" s="2">
        <v>14</v>
      </c>
      <c r="BO1134" s="16"/>
      <c r="BT1134" s="40"/>
      <c r="BU1134" s="40"/>
      <c r="BV1134" s="40"/>
      <c r="BW1134" s="40"/>
      <c r="BX1134" s="40"/>
      <c r="BY1134" s="40"/>
      <c r="BZ1134" s="40"/>
      <c r="CA1134" s="40"/>
    </row>
    <row r="1135" spans="1:79" ht="69">
      <c r="A1135" s="49" t="s">
        <v>3974</v>
      </c>
      <c r="B1135" s="37" t="s">
        <v>333</v>
      </c>
      <c r="C1135" s="31" t="s">
        <v>416</v>
      </c>
      <c r="D1135" s="31" t="s">
        <v>402</v>
      </c>
      <c r="E1135" s="22" t="s">
        <v>212</v>
      </c>
      <c r="F1135" s="23" t="s">
        <v>212</v>
      </c>
      <c r="G1135" s="23" t="s">
        <v>212</v>
      </c>
      <c r="H1135" s="23" t="s">
        <v>212</v>
      </c>
      <c r="I1135" s="23">
        <v>93141507</v>
      </c>
      <c r="J1135" s="23" t="s">
        <v>1980</v>
      </c>
      <c r="K1135" s="23" t="s">
        <v>3398</v>
      </c>
      <c r="L1135" s="23" t="s">
        <v>2111</v>
      </c>
      <c r="M1135" s="24" t="s">
        <v>421</v>
      </c>
      <c r="N1135" s="24" t="s">
        <v>421</v>
      </c>
      <c r="O1135" s="24" t="s">
        <v>421</v>
      </c>
      <c r="P1135" s="24">
        <v>11</v>
      </c>
      <c r="Q1135" s="24" t="s">
        <v>1546</v>
      </c>
      <c r="R1135" s="24" t="s">
        <v>1547</v>
      </c>
      <c r="S1135" s="25">
        <v>57218117</v>
      </c>
      <c r="T1135" s="25">
        <v>57218117</v>
      </c>
      <c r="U1135" s="24" t="s">
        <v>1560</v>
      </c>
      <c r="V1135" s="24" t="s">
        <v>1561</v>
      </c>
      <c r="W1135" s="23" t="s">
        <v>215</v>
      </c>
      <c r="X1135" s="23" t="s">
        <v>1579</v>
      </c>
      <c r="Y1135" s="23" t="s">
        <v>1615</v>
      </c>
      <c r="Z1135" s="23" t="s">
        <v>217</v>
      </c>
      <c r="AA1135" s="23" t="s">
        <v>1817</v>
      </c>
      <c r="AB1135" s="23" t="s">
        <v>1824</v>
      </c>
      <c r="AC1135" s="36">
        <v>0</v>
      </c>
      <c r="AD1135" s="36">
        <v>0</v>
      </c>
      <c r="AE1135" s="36">
        <v>57218117</v>
      </c>
      <c r="AF1135" s="36">
        <v>0</v>
      </c>
      <c r="AG1135" s="36">
        <v>0</v>
      </c>
      <c r="AH1135" s="36">
        <v>5201647</v>
      </c>
      <c r="AI1135" s="36">
        <v>0</v>
      </c>
      <c r="AJ1135" s="36">
        <v>5201647</v>
      </c>
      <c r="AK1135" s="36">
        <v>0</v>
      </c>
      <c r="AL1135" s="36">
        <v>5201647</v>
      </c>
      <c r="AM1135" s="36">
        <v>0</v>
      </c>
      <c r="AN1135" s="36">
        <v>5201647</v>
      </c>
      <c r="AO1135" s="36">
        <v>0</v>
      </c>
      <c r="AP1135" s="36">
        <v>5201647</v>
      </c>
      <c r="AQ1135" s="36">
        <v>0</v>
      </c>
      <c r="AR1135" s="36">
        <v>5201647</v>
      </c>
      <c r="AS1135" s="36">
        <v>0</v>
      </c>
      <c r="AT1135" s="36">
        <v>5201647</v>
      </c>
      <c r="AU1135" s="36">
        <v>0</v>
      </c>
      <c r="AV1135" s="36">
        <v>5201647</v>
      </c>
      <c r="AW1135" s="36">
        <v>0</v>
      </c>
      <c r="AX1135" s="36">
        <v>5201647</v>
      </c>
      <c r="AY1135" s="36">
        <v>0</v>
      </c>
      <c r="AZ1135" s="36">
        <v>10403294</v>
      </c>
      <c r="BA1135" s="34"/>
      <c r="BB1135" s="34"/>
      <c r="BC1135" s="34"/>
      <c r="BD1135" s="34"/>
      <c r="BE1135" s="11" t="str">
        <f t="shared" si="114"/>
        <v>OK</v>
      </c>
      <c r="BF1135" s="11" t="str">
        <f t="shared" si="115"/>
        <v>OK</v>
      </c>
      <c r="BG1135" s="5">
        <f>+IF(B1135&lt;&gt;"",COUNTBLANK(F1135:AZ1135),0)</f>
        <v>0</v>
      </c>
      <c r="BH1135" s="12">
        <f t="shared" si="116"/>
        <v>57218117</v>
      </c>
      <c r="BI1135" s="12">
        <f t="shared" si="117"/>
        <v>57218117</v>
      </c>
      <c r="BJ1135" s="5">
        <f t="shared" si="118"/>
        <v>0</v>
      </c>
      <c r="BK1135" s="5">
        <f t="shared" si="119"/>
        <v>0</v>
      </c>
      <c r="BL1135" s="2">
        <v>1300</v>
      </c>
      <c r="BM1135" s="2">
        <v>1</v>
      </c>
      <c r="BO1135" s="16"/>
      <c r="BT1135" s="40"/>
      <c r="BU1135" s="40"/>
      <c r="BV1135" s="40"/>
      <c r="BW1135" s="40"/>
      <c r="BX1135" s="40"/>
      <c r="BY1135" s="40"/>
      <c r="BZ1135" s="40"/>
      <c r="CA1135" s="40"/>
    </row>
    <row r="1136" spans="1:79" ht="82.8">
      <c r="A1136" s="49" t="s">
        <v>3974</v>
      </c>
      <c r="B1136" s="37" t="s">
        <v>334</v>
      </c>
      <c r="C1136" s="31" t="s">
        <v>416</v>
      </c>
      <c r="D1136" s="31" t="s">
        <v>402</v>
      </c>
      <c r="E1136" s="22" t="s">
        <v>212</v>
      </c>
      <c r="F1136" s="23" t="s">
        <v>212</v>
      </c>
      <c r="G1136" s="23" t="s">
        <v>212</v>
      </c>
      <c r="H1136" s="23" t="s">
        <v>212</v>
      </c>
      <c r="I1136" s="23">
        <v>82141502</v>
      </c>
      <c r="J1136" s="23" t="s">
        <v>1980</v>
      </c>
      <c r="K1136" s="23" t="s">
        <v>3398</v>
      </c>
      <c r="L1136" s="23" t="s">
        <v>2112</v>
      </c>
      <c r="M1136" s="24" t="s">
        <v>1477</v>
      </c>
      <c r="N1136" s="24" t="s">
        <v>1477</v>
      </c>
      <c r="O1136" s="24" t="s">
        <v>1477</v>
      </c>
      <c r="P1136" s="24">
        <v>11</v>
      </c>
      <c r="Q1136" s="24" t="s">
        <v>1546</v>
      </c>
      <c r="R1136" s="24" t="s">
        <v>1547</v>
      </c>
      <c r="S1136" s="25">
        <v>66785532</v>
      </c>
      <c r="T1136" s="25">
        <v>66785532</v>
      </c>
      <c r="U1136" s="24" t="s">
        <v>1560</v>
      </c>
      <c r="V1136" s="24" t="s">
        <v>1561</v>
      </c>
      <c r="W1136" s="23" t="s">
        <v>215</v>
      </c>
      <c r="X1136" s="23" t="s">
        <v>1579</v>
      </c>
      <c r="Y1136" s="23" t="s">
        <v>1615</v>
      </c>
      <c r="Z1136" s="23" t="s">
        <v>218</v>
      </c>
      <c r="AA1136" s="23" t="s">
        <v>1817</v>
      </c>
      <c r="AB1136" s="23" t="s">
        <v>1824</v>
      </c>
      <c r="AC1136" s="36">
        <v>66785532</v>
      </c>
      <c r="AD1136" s="36">
        <v>0</v>
      </c>
      <c r="AE1136" s="36">
        <v>0</v>
      </c>
      <c r="AF1136" s="36">
        <v>3035706</v>
      </c>
      <c r="AG1136" s="36">
        <v>0</v>
      </c>
      <c r="AH1136" s="36">
        <v>6071412</v>
      </c>
      <c r="AI1136" s="36">
        <v>0</v>
      </c>
      <c r="AJ1136" s="36">
        <v>6071412</v>
      </c>
      <c r="AK1136" s="36">
        <v>0</v>
      </c>
      <c r="AL1136" s="36">
        <v>6071412</v>
      </c>
      <c r="AM1136" s="36">
        <v>0</v>
      </c>
      <c r="AN1136" s="36">
        <v>6071412</v>
      </c>
      <c r="AO1136" s="36">
        <v>0</v>
      </c>
      <c r="AP1136" s="36">
        <v>6071412</v>
      </c>
      <c r="AQ1136" s="36">
        <v>0</v>
      </c>
      <c r="AR1136" s="36">
        <v>6071412</v>
      </c>
      <c r="AS1136" s="36">
        <v>0</v>
      </c>
      <c r="AT1136" s="36">
        <v>6071412</v>
      </c>
      <c r="AU1136" s="36">
        <v>0</v>
      </c>
      <c r="AV1136" s="36">
        <v>6071412</v>
      </c>
      <c r="AW1136" s="36">
        <v>0</v>
      </c>
      <c r="AX1136" s="36">
        <v>6071412</v>
      </c>
      <c r="AY1136" s="36">
        <v>0</v>
      </c>
      <c r="AZ1136" s="36">
        <v>9107118</v>
      </c>
      <c r="BA1136" s="34"/>
      <c r="BB1136" s="34"/>
      <c r="BC1136" s="34"/>
      <c r="BD1136" s="34"/>
      <c r="BE1136" s="11" t="str">
        <f t="shared" si="114"/>
        <v>OK</v>
      </c>
      <c r="BF1136" s="11" t="str">
        <f t="shared" si="115"/>
        <v>OK</v>
      </c>
      <c r="BG1136" s="5">
        <f>+IF(B1136&lt;&gt;"",COUNTBLANK(F1136:AZ1136),0)</f>
        <v>0</v>
      </c>
      <c r="BH1136" s="12">
        <f t="shared" si="116"/>
        <v>66785532</v>
      </c>
      <c r="BI1136" s="12">
        <f t="shared" si="117"/>
        <v>66785532</v>
      </c>
      <c r="BJ1136" s="5">
        <f t="shared" si="118"/>
        <v>0</v>
      </c>
      <c r="BK1136" s="5">
        <f t="shared" si="119"/>
        <v>0</v>
      </c>
      <c r="BL1136" s="2">
        <v>1300</v>
      </c>
      <c r="BM1136" s="2">
        <v>2</v>
      </c>
      <c r="BO1136" s="16"/>
      <c r="BT1136" s="40"/>
      <c r="BU1136" s="40"/>
      <c r="BV1136" s="40"/>
      <c r="BW1136" s="40"/>
      <c r="BX1136" s="40"/>
      <c r="BY1136" s="40"/>
      <c r="BZ1136" s="40"/>
      <c r="CA1136" s="40"/>
    </row>
    <row r="1137" spans="1:79" ht="41.4">
      <c r="A1137" s="49" t="s">
        <v>3974</v>
      </c>
      <c r="B1137" s="37" t="s">
        <v>335</v>
      </c>
      <c r="C1137" s="31" t="s">
        <v>416</v>
      </c>
      <c r="D1137" s="31" t="s">
        <v>402</v>
      </c>
      <c r="E1137" s="22" t="s">
        <v>212</v>
      </c>
      <c r="F1137" s="23" t="s">
        <v>212</v>
      </c>
      <c r="G1137" s="23" t="s">
        <v>212</v>
      </c>
      <c r="H1137" s="23" t="s">
        <v>212</v>
      </c>
      <c r="I1137" s="23">
        <v>43231512</v>
      </c>
      <c r="J1137" s="23" t="s">
        <v>1980</v>
      </c>
      <c r="K1137" s="23" t="s">
        <v>3464</v>
      </c>
      <c r="L1137" s="23" t="s">
        <v>2113</v>
      </c>
      <c r="M1137" s="24" t="s">
        <v>419</v>
      </c>
      <c r="N1137" s="24" t="s">
        <v>419</v>
      </c>
      <c r="O1137" s="24" t="s">
        <v>419</v>
      </c>
      <c r="P1137" s="24">
        <v>1</v>
      </c>
      <c r="Q1137" s="24" t="s">
        <v>1552</v>
      </c>
      <c r="R1137" s="24" t="s">
        <v>1981</v>
      </c>
      <c r="S1137" s="25">
        <v>60000000</v>
      </c>
      <c r="T1137" s="25">
        <v>60000000</v>
      </c>
      <c r="U1137" s="24" t="s">
        <v>1560</v>
      </c>
      <c r="V1137" s="24" t="s">
        <v>1561</v>
      </c>
      <c r="W1137" s="23" t="s">
        <v>215</v>
      </c>
      <c r="X1137" s="23" t="s">
        <v>1579</v>
      </c>
      <c r="Y1137" s="23" t="s">
        <v>1627</v>
      </c>
      <c r="Z1137" s="23" t="s">
        <v>1687</v>
      </c>
      <c r="AA1137" s="23" t="s">
        <v>1817</v>
      </c>
      <c r="AB1137" s="23" t="s">
        <v>1824</v>
      </c>
      <c r="AC1137" s="36">
        <v>0</v>
      </c>
      <c r="AD1137" s="36">
        <v>0</v>
      </c>
      <c r="AE1137" s="36">
        <v>0</v>
      </c>
      <c r="AF1137" s="36">
        <v>0</v>
      </c>
      <c r="AG1137" s="36">
        <v>0</v>
      </c>
      <c r="AH1137" s="36">
        <v>0</v>
      </c>
      <c r="AI1137" s="36">
        <v>0</v>
      </c>
      <c r="AJ1137" s="36">
        <v>0</v>
      </c>
      <c r="AK1137" s="36">
        <v>0</v>
      </c>
      <c r="AL1137" s="36">
        <v>0</v>
      </c>
      <c r="AM1137" s="36">
        <v>60000000</v>
      </c>
      <c r="AN1137" s="36">
        <v>60000000</v>
      </c>
      <c r="AO1137" s="36">
        <v>0</v>
      </c>
      <c r="AP1137" s="36">
        <v>0</v>
      </c>
      <c r="AQ1137" s="36">
        <v>0</v>
      </c>
      <c r="AR1137" s="36">
        <v>0</v>
      </c>
      <c r="AS1137" s="36">
        <v>0</v>
      </c>
      <c r="AT1137" s="36">
        <v>0</v>
      </c>
      <c r="AU1137" s="36">
        <v>0</v>
      </c>
      <c r="AV1137" s="36">
        <v>0</v>
      </c>
      <c r="AW1137" s="36">
        <v>0</v>
      </c>
      <c r="AX1137" s="36">
        <v>0</v>
      </c>
      <c r="AY1137" s="36">
        <v>0</v>
      </c>
      <c r="AZ1137" s="36">
        <v>0</v>
      </c>
      <c r="BA1137" s="34"/>
      <c r="BB1137" s="34"/>
      <c r="BC1137" s="34"/>
      <c r="BD1137" s="34"/>
      <c r="BE1137" s="11" t="str">
        <f t="shared" si="114"/>
        <v>OK</v>
      </c>
      <c r="BF1137" s="11" t="str">
        <f t="shared" si="115"/>
        <v>OK</v>
      </c>
      <c r="BG1137" s="5">
        <f>+IF(B1137&lt;&gt;"",COUNTBLANK(F1137:AZ1137),0)</f>
        <v>0</v>
      </c>
      <c r="BH1137" s="12">
        <f t="shared" si="116"/>
        <v>60000000</v>
      </c>
      <c r="BI1137" s="12">
        <f t="shared" si="117"/>
        <v>60000000</v>
      </c>
      <c r="BJ1137" s="5">
        <f t="shared" si="118"/>
        <v>0</v>
      </c>
      <c r="BK1137" s="5">
        <f t="shared" si="119"/>
        <v>0</v>
      </c>
      <c r="BL1137" s="2">
        <v>1300</v>
      </c>
      <c r="BM1137" s="2">
        <v>3</v>
      </c>
      <c r="BO1137" s="16"/>
      <c r="BT1137" s="40"/>
      <c r="BU1137" s="40"/>
      <c r="BV1137" s="40"/>
      <c r="BW1137" s="40"/>
      <c r="BX1137" s="40"/>
      <c r="BY1137" s="40"/>
      <c r="BZ1137" s="40"/>
      <c r="CA1137" s="40"/>
    </row>
    <row r="1138" spans="1:79" ht="41.4">
      <c r="A1138" s="49" t="s">
        <v>3974</v>
      </c>
      <c r="B1138" s="37" t="s">
        <v>336</v>
      </c>
      <c r="C1138" s="31" t="s">
        <v>416</v>
      </c>
      <c r="D1138" s="31" t="s">
        <v>3253</v>
      </c>
      <c r="E1138" s="22" t="s">
        <v>212</v>
      </c>
      <c r="F1138" s="23" t="s">
        <v>212</v>
      </c>
      <c r="G1138" s="23" t="s">
        <v>212</v>
      </c>
      <c r="H1138" s="23" t="s">
        <v>212</v>
      </c>
      <c r="I1138" s="23">
        <v>44121600</v>
      </c>
      <c r="J1138" s="23" t="s">
        <v>1980</v>
      </c>
      <c r="K1138" s="23" t="s">
        <v>3465</v>
      </c>
      <c r="L1138" s="23" t="s">
        <v>3768</v>
      </c>
      <c r="M1138" s="24" t="s">
        <v>418</v>
      </c>
      <c r="N1138" s="24" t="s">
        <v>1520</v>
      </c>
      <c r="O1138" s="24" t="s">
        <v>419</v>
      </c>
      <c r="P1138" s="24">
        <v>3</v>
      </c>
      <c r="Q1138" s="24" t="s">
        <v>1549</v>
      </c>
      <c r="R1138" s="24" t="s">
        <v>1981</v>
      </c>
      <c r="S1138" s="25">
        <v>1496351</v>
      </c>
      <c r="T1138" s="25">
        <v>1496351</v>
      </c>
      <c r="U1138" s="24" t="s">
        <v>1560</v>
      </c>
      <c r="V1138" s="24" t="s">
        <v>1561</v>
      </c>
      <c r="W1138" s="23" t="s">
        <v>215</v>
      </c>
      <c r="X1138" s="23" t="s">
        <v>1579</v>
      </c>
      <c r="Y1138" s="23" t="s">
        <v>1620</v>
      </c>
      <c r="Z1138" s="23" t="s">
        <v>1687</v>
      </c>
      <c r="AA1138" s="23" t="s">
        <v>1817</v>
      </c>
      <c r="AB1138" s="23" t="s">
        <v>1824</v>
      </c>
      <c r="AC1138" s="36">
        <v>0</v>
      </c>
      <c r="AD1138" s="36">
        <v>0</v>
      </c>
      <c r="AE1138" s="36">
        <v>0</v>
      </c>
      <c r="AF1138" s="36">
        <v>0</v>
      </c>
      <c r="AG1138" s="36">
        <v>0</v>
      </c>
      <c r="AH1138" s="36">
        <v>0</v>
      </c>
      <c r="AI1138" s="36">
        <v>0</v>
      </c>
      <c r="AJ1138" s="36">
        <v>0</v>
      </c>
      <c r="AK1138" s="36">
        <v>0</v>
      </c>
      <c r="AL1138" s="36">
        <v>0</v>
      </c>
      <c r="AM1138" s="36">
        <v>0</v>
      </c>
      <c r="AN1138" s="36">
        <v>0</v>
      </c>
      <c r="AO1138" s="36">
        <v>1496351</v>
      </c>
      <c r="AP1138" s="36">
        <v>0</v>
      </c>
      <c r="AQ1138" s="36">
        <v>0</v>
      </c>
      <c r="AR1138" s="36">
        <v>498783</v>
      </c>
      <c r="AS1138" s="36">
        <v>0</v>
      </c>
      <c r="AT1138" s="36">
        <v>498783</v>
      </c>
      <c r="AU1138" s="36">
        <v>0</v>
      </c>
      <c r="AV1138" s="36">
        <v>498785</v>
      </c>
      <c r="AW1138" s="36">
        <v>0</v>
      </c>
      <c r="AX1138" s="36">
        <v>0</v>
      </c>
      <c r="AY1138" s="36">
        <v>0</v>
      </c>
      <c r="AZ1138" s="36">
        <v>0</v>
      </c>
      <c r="BA1138" s="34"/>
      <c r="BB1138" s="34"/>
      <c r="BC1138" s="34"/>
      <c r="BD1138" s="34"/>
      <c r="BE1138" s="11" t="str">
        <f t="shared" si="114"/>
        <v>OK</v>
      </c>
      <c r="BF1138" s="11" t="str">
        <f t="shared" si="115"/>
        <v>OK</v>
      </c>
      <c r="BG1138" s="5">
        <f>+IF(B1138&lt;&gt;"",COUNTBLANK(F1138:AZ1138),0)</f>
        <v>0</v>
      </c>
      <c r="BH1138" s="12">
        <f t="shared" si="116"/>
        <v>1496351</v>
      </c>
      <c r="BI1138" s="12">
        <f t="shared" si="117"/>
        <v>1496351</v>
      </c>
      <c r="BJ1138" s="5">
        <f t="shared" si="118"/>
        <v>0</v>
      </c>
      <c r="BK1138" s="5">
        <f t="shared" si="119"/>
        <v>0</v>
      </c>
      <c r="BL1138" s="2">
        <v>1300</v>
      </c>
      <c r="BM1138" s="2">
        <v>4</v>
      </c>
      <c r="BO1138" s="16"/>
      <c r="BT1138" s="40"/>
      <c r="BU1138" s="40"/>
      <c r="BV1138" s="40"/>
      <c r="BW1138" s="40"/>
      <c r="BX1138" s="40"/>
      <c r="BY1138" s="40"/>
      <c r="BZ1138" s="40"/>
      <c r="CA1138" s="40"/>
    </row>
    <row r="1139" spans="1:79" ht="41.4">
      <c r="A1139" s="49" t="s">
        <v>3974</v>
      </c>
      <c r="B1139" s="37" t="s">
        <v>337</v>
      </c>
      <c r="C1139" s="31" t="s">
        <v>416</v>
      </c>
      <c r="D1139" s="31" t="s">
        <v>3254</v>
      </c>
      <c r="E1139" s="22" t="s">
        <v>212</v>
      </c>
      <c r="F1139" s="23" t="s">
        <v>212</v>
      </c>
      <c r="G1139" s="23" t="s">
        <v>212</v>
      </c>
      <c r="H1139" s="23" t="s">
        <v>212</v>
      </c>
      <c r="I1139" s="23">
        <v>90121500</v>
      </c>
      <c r="J1139" s="23" t="s">
        <v>1980</v>
      </c>
      <c r="K1139" s="23" t="s">
        <v>3473</v>
      </c>
      <c r="L1139" s="23" t="s">
        <v>3769</v>
      </c>
      <c r="M1139" s="24" t="s">
        <v>1477</v>
      </c>
      <c r="N1139" s="24" t="s">
        <v>421</v>
      </c>
      <c r="O1139" s="24" t="s">
        <v>422</v>
      </c>
      <c r="P1139" s="24">
        <v>10</v>
      </c>
      <c r="Q1139" s="24" t="s">
        <v>1549</v>
      </c>
      <c r="R1139" s="24" t="s">
        <v>1547</v>
      </c>
      <c r="S1139" s="25">
        <v>11000000</v>
      </c>
      <c r="T1139" s="25">
        <v>11000000</v>
      </c>
      <c r="U1139" s="24" t="s">
        <v>1560</v>
      </c>
      <c r="V1139" s="24" t="s">
        <v>1561</v>
      </c>
      <c r="W1139" s="23" t="s">
        <v>215</v>
      </c>
      <c r="X1139" s="23" t="s">
        <v>1579</v>
      </c>
      <c r="Y1139" s="23" t="s">
        <v>1617</v>
      </c>
      <c r="Z1139" s="23" t="s">
        <v>1687</v>
      </c>
      <c r="AA1139" s="23" t="s">
        <v>1817</v>
      </c>
      <c r="AB1139" s="23" t="s">
        <v>1824</v>
      </c>
      <c r="AC1139" s="36">
        <v>0</v>
      </c>
      <c r="AD1139" s="36">
        <v>0</v>
      </c>
      <c r="AE1139" s="36">
        <v>0</v>
      </c>
      <c r="AF1139" s="36">
        <v>0</v>
      </c>
      <c r="AG1139" s="36">
        <v>0</v>
      </c>
      <c r="AH1139" s="36">
        <v>0</v>
      </c>
      <c r="AI1139" s="36">
        <v>11000000</v>
      </c>
      <c r="AJ1139" s="36">
        <v>0</v>
      </c>
      <c r="AK1139" s="36">
        <v>0</v>
      </c>
      <c r="AL1139" s="36">
        <v>1375000</v>
      </c>
      <c r="AM1139" s="36">
        <v>0</v>
      </c>
      <c r="AN1139" s="36">
        <v>1375000</v>
      </c>
      <c r="AO1139" s="36">
        <v>0</v>
      </c>
      <c r="AP1139" s="36">
        <v>1375000</v>
      </c>
      <c r="AQ1139" s="36">
        <v>0</v>
      </c>
      <c r="AR1139" s="36">
        <v>1375000</v>
      </c>
      <c r="AS1139" s="36">
        <v>0</v>
      </c>
      <c r="AT1139" s="36">
        <v>1375000</v>
      </c>
      <c r="AU1139" s="36">
        <v>0</v>
      </c>
      <c r="AV1139" s="36">
        <v>1375000</v>
      </c>
      <c r="AW1139" s="36">
        <v>0</v>
      </c>
      <c r="AX1139" s="36">
        <v>1375000</v>
      </c>
      <c r="AY1139" s="36">
        <v>0</v>
      </c>
      <c r="AZ1139" s="36">
        <v>1375000</v>
      </c>
      <c r="BA1139" s="34"/>
      <c r="BB1139" s="34"/>
      <c r="BC1139" s="34"/>
      <c r="BD1139" s="34"/>
      <c r="BE1139" s="11" t="str">
        <f t="shared" si="114"/>
        <v>OK</v>
      </c>
      <c r="BF1139" s="11" t="str">
        <f t="shared" si="115"/>
        <v>OK</v>
      </c>
      <c r="BG1139" s="5">
        <f>+IF(B1139&lt;&gt;"",COUNTBLANK(F1139:AZ1139),0)</f>
        <v>0</v>
      </c>
      <c r="BH1139" s="12">
        <f t="shared" si="116"/>
        <v>11000000</v>
      </c>
      <c r="BI1139" s="12">
        <f t="shared" si="117"/>
        <v>11000000</v>
      </c>
      <c r="BJ1139" s="5">
        <f t="shared" si="118"/>
        <v>0</v>
      </c>
      <c r="BK1139" s="5">
        <f t="shared" si="119"/>
        <v>0</v>
      </c>
      <c r="BL1139" s="2">
        <v>1300</v>
      </c>
      <c r="BM1139" s="2">
        <v>5</v>
      </c>
      <c r="BO1139" s="16"/>
      <c r="BT1139" s="40"/>
      <c r="BU1139" s="40"/>
      <c r="BV1139" s="40"/>
      <c r="BW1139" s="40"/>
      <c r="BX1139" s="40"/>
      <c r="BY1139" s="40"/>
      <c r="BZ1139" s="40"/>
      <c r="CA1139" s="40"/>
    </row>
    <row r="1140" spans="1:79" ht="69">
      <c r="A1140" s="49" t="s">
        <v>3974</v>
      </c>
      <c r="B1140" s="37" t="s">
        <v>338</v>
      </c>
      <c r="C1140" s="31" t="s">
        <v>416</v>
      </c>
      <c r="D1140" s="31" t="s">
        <v>3255</v>
      </c>
      <c r="E1140" s="22" t="s">
        <v>212</v>
      </c>
      <c r="F1140" s="23" t="s">
        <v>212</v>
      </c>
      <c r="G1140" s="23" t="s">
        <v>212</v>
      </c>
      <c r="H1140" s="23" t="s">
        <v>212</v>
      </c>
      <c r="I1140" s="23">
        <v>78111800</v>
      </c>
      <c r="J1140" s="23" t="s">
        <v>1980</v>
      </c>
      <c r="K1140" s="23" t="s">
        <v>1481</v>
      </c>
      <c r="L1140" s="23" t="s">
        <v>3770</v>
      </c>
      <c r="M1140" s="24" t="s">
        <v>1477</v>
      </c>
      <c r="N1140" s="24" t="s">
        <v>421</v>
      </c>
      <c r="O1140" s="24" t="s">
        <v>422</v>
      </c>
      <c r="P1140" s="24">
        <v>10</v>
      </c>
      <c r="Q1140" s="24" t="s">
        <v>1549</v>
      </c>
      <c r="R1140" s="24" t="s">
        <v>1547</v>
      </c>
      <c r="S1140" s="25">
        <v>3000000</v>
      </c>
      <c r="T1140" s="25">
        <v>3000000</v>
      </c>
      <c r="U1140" s="24" t="s">
        <v>1560</v>
      </c>
      <c r="V1140" s="24" t="s">
        <v>1561</v>
      </c>
      <c r="W1140" s="23" t="s">
        <v>215</v>
      </c>
      <c r="X1140" s="23" t="s">
        <v>1579</v>
      </c>
      <c r="Y1140" s="23" t="s">
        <v>1618</v>
      </c>
      <c r="Z1140" s="23" t="s">
        <v>1687</v>
      </c>
      <c r="AA1140" s="23" t="s">
        <v>1817</v>
      </c>
      <c r="AB1140" s="23" t="s">
        <v>1824</v>
      </c>
      <c r="AC1140" s="36">
        <v>0</v>
      </c>
      <c r="AD1140" s="36">
        <v>0</v>
      </c>
      <c r="AE1140" s="36">
        <v>0</v>
      </c>
      <c r="AF1140" s="36">
        <v>0</v>
      </c>
      <c r="AG1140" s="36">
        <v>3000000</v>
      </c>
      <c r="AH1140" s="36">
        <v>0</v>
      </c>
      <c r="AI1140" s="36">
        <v>0</v>
      </c>
      <c r="AJ1140" s="36">
        <v>333333</v>
      </c>
      <c r="AK1140" s="36">
        <v>0</v>
      </c>
      <c r="AL1140" s="36">
        <v>333333</v>
      </c>
      <c r="AM1140" s="36">
        <v>0</v>
      </c>
      <c r="AN1140" s="36">
        <v>333333</v>
      </c>
      <c r="AO1140" s="36">
        <v>0</v>
      </c>
      <c r="AP1140" s="36">
        <v>333333</v>
      </c>
      <c r="AQ1140" s="36">
        <v>0</v>
      </c>
      <c r="AR1140" s="36">
        <v>333333</v>
      </c>
      <c r="AS1140" s="36">
        <v>0</v>
      </c>
      <c r="AT1140" s="36">
        <v>333333</v>
      </c>
      <c r="AU1140" s="36">
        <v>0</v>
      </c>
      <c r="AV1140" s="36">
        <v>333333</v>
      </c>
      <c r="AW1140" s="36">
        <v>0</v>
      </c>
      <c r="AX1140" s="36">
        <v>333333</v>
      </c>
      <c r="AY1140" s="36">
        <v>0</v>
      </c>
      <c r="AZ1140" s="36">
        <v>333336</v>
      </c>
      <c r="BA1140" s="34"/>
      <c r="BB1140" s="34"/>
      <c r="BC1140" s="34"/>
      <c r="BD1140" s="34"/>
      <c r="BE1140" s="11" t="str">
        <f t="shared" si="114"/>
        <v>OK</v>
      </c>
      <c r="BF1140" s="11" t="str">
        <f t="shared" si="115"/>
        <v>OK</v>
      </c>
      <c r="BG1140" s="5">
        <f>+IF(B1140&lt;&gt;"",COUNTBLANK(F1140:AZ1140),0)</f>
        <v>0</v>
      </c>
      <c r="BH1140" s="12">
        <f t="shared" si="116"/>
        <v>3000000</v>
      </c>
      <c r="BI1140" s="12">
        <f t="shared" si="117"/>
        <v>3000000</v>
      </c>
      <c r="BJ1140" s="5">
        <f t="shared" si="118"/>
        <v>0</v>
      </c>
      <c r="BK1140" s="5">
        <f t="shared" si="119"/>
        <v>0</v>
      </c>
      <c r="BL1140" s="2">
        <v>1300</v>
      </c>
      <c r="BM1140" s="2">
        <v>6</v>
      </c>
      <c r="BO1140" s="16"/>
      <c r="BT1140" s="40"/>
      <c r="BU1140" s="40"/>
      <c r="BV1140" s="40"/>
      <c r="BW1140" s="40"/>
      <c r="BX1140" s="40"/>
      <c r="BY1140" s="40"/>
      <c r="BZ1140" s="40"/>
      <c r="CA1140" s="40"/>
    </row>
    <row r="1141" spans="1:79" ht="82.8">
      <c r="A1141" s="49" t="s">
        <v>212</v>
      </c>
      <c r="B1141" s="37" t="s">
        <v>339</v>
      </c>
      <c r="C1141" s="31" t="s">
        <v>416</v>
      </c>
      <c r="D1141" s="31" t="s">
        <v>3255</v>
      </c>
      <c r="E1141" s="22" t="s">
        <v>212</v>
      </c>
      <c r="F1141" s="23" t="s">
        <v>212</v>
      </c>
      <c r="G1141" s="23" t="s">
        <v>212</v>
      </c>
      <c r="H1141" s="23" t="s">
        <v>212</v>
      </c>
      <c r="I1141" s="23">
        <v>78111502</v>
      </c>
      <c r="J1141" s="23" t="s">
        <v>1980</v>
      </c>
      <c r="K1141" s="23" t="s">
        <v>3471</v>
      </c>
      <c r="L1141" s="23" t="s">
        <v>3771</v>
      </c>
      <c r="M1141" s="24" t="s">
        <v>212</v>
      </c>
      <c r="N1141" s="24" t="s">
        <v>212</v>
      </c>
      <c r="O1141" s="24" t="s">
        <v>212</v>
      </c>
      <c r="P1141" s="24" t="s">
        <v>212</v>
      </c>
      <c r="Q1141" s="24" t="s">
        <v>1548</v>
      </c>
      <c r="R1141" s="24" t="s">
        <v>1547</v>
      </c>
      <c r="S1141" s="25">
        <v>3997375</v>
      </c>
      <c r="T1141" s="25">
        <v>3997375</v>
      </c>
      <c r="U1141" s="24" t="s">
        <v>1560</v>
      </c>
      <c r="V1141" s="24" t="s">
        <v>1561</v>
      </c>
      <c r="W1141" s="23" t="s">
        <v>340</v>
      </c>
      <c r="X1141" s="23" t="s">
        <v>1987</v>
      </c>
      <c r="Y1141" s="23" t="s">
        <v>1618</v>
      </c>
      <c r="Z1141" s="23" t="s">
        <v>2018</v>
      </c>
      <c r="AA1141" s="23" t="s">
        <v>1817</v>
      </c>
      <c r="AB1141" s="23" t="s">
        <v>1824</v>
      </c>
      <c r="AC1141" s="36">
        <v>0</v>
      </c>
      <c r="AD1141" s="36">
        <v>0</v>
      </c>
      <c r="AE1141" s="36">
        <v>3997375</v>
      </c>
      <c r="AF1141" s="36">
        <v>0</v>
      </c>
      <c r="AG1141" s="36">
        <v>0</v>
      </c>
      <c r="AH1141" s="36">
        <v>3997375</v>
      </c>
      <c r="AI1141" s="36">
        <v>0</v>
      </c>
      <c r="AJ1141" s="36">
        <v>0</v>
      </c>
      <c r="AK1141" s="36">
        <v>0</v>
      </c>
      <c r="AL1141" s="36">
        <v>0</v>
      </c>
      <c r="AM1141" s="36">
        <v>0</v>
      </c>
      <c r="AN1141" s="36">
        <v>0</v>
      </c>
      <c r="AO1141" s="36">
        <v>0</v>
      </c>
      <c r="AP1141" s="36">
        <v>0</v>
      </c>
      <c r="AQ1141" s="36">
        <v>0</v>
      </c>
      <c r="AR1141" s="36">
        <v>0</v>
      </c>
      <c r="AS1141" s="36">
        <v>0</v>
      </c>
      <c r="AT1141" s="36">
        <v>0</v>
      </c>
      <c r="AU1141" s="36">
        <v>0</v>
      </c>
      <c r="AV1141" s="36">
        <v>0</v>
      </c>
      <c r="AW1141" s="36">
        <v>0</v>
      </c>
      <c r="AX1141" s="36">
        <v>0</v>
      </c>
      <c r="AY1141" s="36">
        <v>0</v>
      </c>
      <c r="AZ1141" s="36">
        <v>0</v>
      </c>
      <c r="BA1141" s="34"/>
      <c r="BB1141" s="34"/>
      <c r="BC1141" s="34"/>
      <c r="BD1141" s="34"/>
      <c r="BE1141" s="11" t="str">
        <f t="shared" si="114"/>
        <v>OK</v>
      </c>
      <c r="BF1141" s="11" t="str">
        <f t="shared" si="115"/>
        <v>OK</v>
      </c>
      <c r="BG1141" s="5">
        <f>+IF(B1141&lt;&gt;"",COUNTBLANK(F1141:AZ1141),0)</f>
        <v>0</v>
      </c>
      <c r="BH1141" s="12">
        <f t="shared" si="116"/>
        <v>3997375</v>
      </c>
      <c r="BI1141" s="12">
        <f t="shared" si="117"/>
        <v>3997375</v>
      </c>
      <c r="BJ1141" s="5">
        <f t="shared" si="118"/>
        <v>0</v>
      </c>
      <c r="BK1141" s="5">
        <f t="shared" si="119"/>
        <v>0</v>
      </c>
      <c r="BL1141" s="2">
        <v>1400</v>
      </c>
      <c r="BM1141" s="2">
        <v>1</v>
      </c>
      <c r="BO1141" s="16"/>
      <c r="BT1141" s="40"/>
      <c r="BU1141" s="40"/>
      <c r="BV1141" s="40"/>
      <c r="BW1141" s="40"/>
      <c r="BX1141" s="40"/>
      <c r="BY1141" s="40"/>
      <c r="BZ1141" s="40"/>
      <c r="CA1141" s="40"/>
    </row>
    <row r="1142" spans="1:79" ht="262.2">
      <c r="A1142" s="49" t="s">
        <v>3974</v>
      </c>
      <c r="B1142" s="37" t="s">
        <v>342</v>
      </c>
      <c r="C1142" s="31" t="s">
        <v>416</v>
      </c>
      <c r="D1142" s="31" t="s">
        <v>402</v>
      </c>
      <c r="E1142" s="22" t="s">
        <v>212</v>
      </c>
      <c r="F1142" s="23" t="s">
        <v>212</v>
      </c>
      <c r="G1142" s="23" t="s">
        <v>212</v>
      </c>
      <c r="H1142" s="23" t="s">
        <v>212</v>
      </c>
      <c r="I1142" s="23">
        <v>80161502</v>
      </c>
      <c r="J1142" s="23" t="s">
        <v>1980</v>
      </c>
      <c r="K1142" s="23" t="s">
        <v>3471</v>
      </c>
      <c r="L1142" s="23" t="s">
        <v>2115</v>
      </c>
      <c r="M1142" s="24" t="s">
        <v>1477</v>
      </c>
      <c r="N1142" s="24" t="s">
        <v>1477</v>
      </c>
      <c r="O1142" s="24" t="s">
        <v>421</v>
      </c>
      <c r="P1142" s="24">
        <v>11</v>
      </c>
      <c r="Q1142" s="24" t="s">
        <v>1546</v>
      </c>
      <c r="R1142" s="24" t="s">
        <v>1547</v>
      </c>
      <c r="S1142" s="25">
        <v>88000000</v>
      </c>
      <c r="T1142" s="25">
        <v>88000000</v>
      </c>
      <c r="U1142" s="24" t="s">
        <v>1560</v>
      </c>
      <c r="V1142" s="24" t="s">
        <v>1561</v>
      </c>
      <c r="W1142" s="23" t="s">
        <v>340</v>
      </c>
      <c r="X1142" s="23" t="s">
        <v>1987</v>
      </c>
      <c r="Y1142" s="23" t="s">
        <v>1615</v>
      </c>
      <c r="Z1142" s="23" t="s">
        <v>341</v>
      </c>
      <c r="AA1142" s="23" t="s">
        <v>1817</v>
      </c>
      <c r="AB1142" s="23" t="s">
        <v>1824</v>
      </c>
      <c r="AC1142" s="36"/>
      <c r="AD1142" s="36">
        <v>0</v>
      </c>
      <c r="AE1142" s="36">
        <v>88000000</v>
      </c>
      <c r="AF1142" s="36"/>
      <c r="AG1142" s="36">
        <v>0</v>
      </c>
      <c r="AH1142" s="36">
        <v>8000000</v>
      </c>
      <c r="AI1142" s="36">
        <v>0</v>
      </c>
      <c r="AJ1142" s="36">
        <v>8000000</v>
      </c>
      <c r="AK1142" s="36">
        <v>0</v>
      </c>
      <c r="AL1142" s="36">
        <v>8000000</v>
      </c>
      <c r="AM1142" s="36">
        <v>0</v>
      </c>
      <c r="AN1142" s="36">
        <v>8000000</v>
      </c>
      <c r="AO1142" s="36">
        <v>0</v>
      </c>
      <c r="AP1142" s="36">
        <v>8000000</v>
      </c>
      <c r="AQ1142" s="36">
        <v>0</v>
      </c>
      <c r="AR1142" s="36">
        <v>8000000</v>
      </c>
      <c r="AS1142" s="36">
        <v>0</v>
      </c>
      <c r="AT1142" s="36">
        <v>8000000</v>
      </c>
      <c r="AU1142" s="36">
        <v>0</v>
      </c>
      <c r="AV1142" s="36">
        <v>8000000</v>
      </c>
      <c r="AW1142" s="36">
        <v>0</v>
      </c>
      <c r="AX1142" s="36">
        <v>8000000</v>
      </c>
      <c r="AY1142" s="36">
        <v>0</v>
      </c>
      <c r="AZ1142" s="36">
        <v>16000000</v>
      </c>
      <c r="BA1142" s="34"/>
      <c r="BB1142" s="34"/>
      <c r="BC1142" s="34"/>
      <c r="BD1142" s="34"/>
      <c r="BE1142" s="11" t="str">
        <f t="shared" si="114"/>
        <v>OK</v>
      </c>
      <c r="BF1142" s="11" t="str">
        <f t="shared" si="115"/>
        <v>OK</v>
      </c>
      <c r="BG1142" s="5">
        <f>+IF(B1142&lt;&gt;"",COUNTBLANK(F1142:AZ1142),0)</f>
        <v>2</v>
      </c>
      <c r="BH1142" s="12">
        <f t="shared" si="116"/>
        <v>88000000</v>
      </c>
      <c r="BI1142" s="12">
        <f t="shared" si="117"/>
        <v>88000000</v>
      </c>
      <c r="BJ1142" s="5">
        <f t="shared" si="118"/>
        <v>0</v>
      </c>
      <c r="BK1142" s="5">
        <f t="shared" si="119"/>
        <v>0</v>
      </c>
      <c r="BL1142" s="2">
        <v>1400</v>
      </c>
      <c r="BM1142" s="2">
        <v>2</v>
      </c>
      <c r="BO1142" s="16"/>
      <c r="BT1142" s="40"/>
      <c r="BU1142" s="40"/>
      <c r="BV1142" s="40"/>
      <c r="BW1142" s="40"/>
      <c r="BX1142" s="40"/>
      <c r="BY1142" s="40"/>
      <c r="BZ1142" s="40"/>
      <c r="CA1142" s="40"/>
    </row>
    <row r="1143" spans="1:79" ht="207">
      <c r="A1143" s="49" t="s">
        <v>3974</v>
      </c>
      <c r="B1143" s="37" t="s">
        <v>343</v>
      </c>
      <c r="C1143" s="31" t="s">
        <v>416</v>
      </c>
      <c r="D1143" s="31" t="s">
        <v>402</v>
      </c>
      <c r="E1143" s="22" t="s">
        <v>212</v>
      </c>
      <c r="F1143" s="23" t="s">
        <v>212</v>
      </c>
      <c r="G1143" s="23" t="s">
        <v>212</v>
      </c>
      <c r="H1143" s="23" t="s">
        <v>212</v>
      </c>
      <c r="I1143" s="23">
        <v>80161502</v>
      </c>
      <c r="J1143" s="23" t="s">
        <v>1980</v>
      </c>
      <c r="K1143" s="23" t="s">
        <v>3471</v>
      </c>
      <c r="L1143" s="23" t="s">
        <v>2116</v>
      </c>
      <c r="M1143" s="24" t="s">
        <v>421</v>
      </c>
      <c r="N1143" s="24" t="s">
        <v>421</v>
      </c>
      <c r="O1143" s="24" t="s">
        <v>422</v>
      </c>
      <c r="P1143" s="24">
        <v>9</v>
      </c>
      <c r="Q1143" s="24" t="s">
        <v>1546</v>
      </c>
      <c r="R1143" s="24" t="s">
        <v>1547</v>
      </c>
      <c r="S1143" s="25">
        <v>54000000</v>
      </c>
      <c r="T1143" s="25">
        <v>54000000</v>
      </c>
      <c r="U1143" s="24" t="s">
        <v>1560</v>
      </c>
      <c r="V1143" s="24" t="s">
        <v>1561</v>
      </c>
      <c r="W1143" s="23" t="s">
        <v>340</v>
      </c>
      <c r="X1143" s="23" t="s">
        <v>1987</v>
      </c>
      <c r="Y1143" s="23" t="s">
        <v>1615</v>
      </c>
      <c r="Z1143" s="23" t="s">
        <v>341</v>
      </c>
      <c r="AA1143" s="23" t="s">
        <v>1817</v>
      </c>
      <c r="AB1143" s="23" t="s">
        <v>1824</v>
      </c>
      <c r="AC1143" s="36"/>
      <c r="AD1143" s="36">
        <v>0</v>
      </c>
      <c r="AE1143" s="36"/>
      <c r="AF1143" s="36">
        <v>0</v>
      </c>
      <c r="AG1143" s="36">
        <v>54000000</v>
      </c>
      <c r="AH1143" s="36"/>
      <c r="AI1143" s="36">
        <v>0</v>
      </c>
      <c r="AJ1143" s="36">
        <v>6000000</v>
      </c>
      <c r="AK1143" s="36">
        <v>0</v>
      </c>
      <c r="AL1143" s="36">
        <v>6000000</v>
      </c>
      <c r="AM1143" s="36">
        <v>0</v>
      </c>
      <c r="AN1143" s="36">
        <v>6000000</v>
      </c>
      <c r="AO1143" s="36">
        <v>0</v>
      </c>
      <c r="AP1143" s="36">
        <v>6000000</v>
      </c>
      <c r="AQ1143" s="36">
        <v>0</v>
      </c>
      <c r="AR1143" s="36">
        <v>6000000</v>
      </c>
      <c r="AS1143" s="36">
        <v>0</v>
      </c>
      <c r="AT1143" s="36">
        <v>6000000</v>
      </c>
      <c r="AU1143" s="36">
        <v>0</v>
      </c>
      <c r="AV1143" s="36">
        <v>6000000</v>
      </c>
      <c r="AW1143" s="36">
        <v>0</v>
      </c>
      <c r="AX1143" s="36">
        <v>12000000</v>
      </c>
      <c r="AY1143" s="36">
        <v>0</v>
      </c>
      <c r="AZ1143" s="36">
        <v>0</v>
      </c>
      <c r="BA1143" s="34"/>
      <c r="BB1143" s="34"/>
      <c r="BC1143" s="34"/>
      <c r="BD1143" s="34"/>
      <c r="BE1143" s="11" t="str">
        <f t="shared" si="114"/>
        <v>OK</v>
      </c>
      <c r="BF1143" s="11" t="str">
        <f t="shared" si="115"/>
        <v>OK</v>
      </c>
      <c r="BG1143" s="5">
        <f>+IF(B1143&lt;&gt;"",COUNTBLANK(F1143:AZ1143),0)</f>
        <v>3</v>
      </c>
      <c r="BH1143" s="12">
        <f t="shared" si="116"/>
        <v>54000000</v>
      </c>
      <c r="BI1143" s="12">
        <f t="shared" si="117"/>
        <v>54000000</v>
      </c>
      <c r="BJ1143" s="5">
        <f t="shared" si="118"/>
        <v>0</v>
      </c>
      <c r="BK1143" s="5">
        <f t="shared" si="119"/>
        <v>0</v>
      </c>
      <c r="BL1143" s="2">
        <v>1400</v>
      </c>
      <c r="BM1143" s="2">
        <v>3</v>
      </c>
      <c r="BO1143" s="16"/>
      <c r="BT1143" s="40"/>
      <c r="BU1143" s="40"/>
      <c r="BV1143" s="40"/>
      <c r="BW1143" s="40"/>
      <c r="BX1143" s="40"/>
      <c r="BY1143" s="40"/>
      <c r="BZ1143" s="40"/>
      <c r="CA1143" s="40"/>
    </row>
    <row r="1144" spans="1:79" ht="248.4">
      <c r="A1144" s="49" t="s">
        <v>3974</v>
      </c>
      <c r="B1144" s="37" t="s">
        <v>344</v>
      </c>
      <c r="C1144" s="31" t="s">
        <v>416</v>
      </c>
      <c r="D1144" s="31" t="s">
        <v>402</v>
      </c>
      <c r="E1144" s="22" t="s">
        <v>212</v>
      </c>
      <c r="F1144" s="23" t="s">
        <v>212</v>
      </c>
      <c r="G1144" s="23" t="s">
        <v>212</v>
      </c>
      <c r="H1144" s="23" t="s">
        <v>212</v>
      </c>
      <c r="I1144" s="23">
        <v>80161502</v>
      </c>
      <c r="J1144" s="23" t="s">
        <v>1980</v>
      </c>
      <c r="K1144" s="23" t="s">
        <v>3471</v>
      </c>
      <c r="L1144" s="23" t="s">
        <v>2117</v>
      </c>
      <c r="M1144" s="24" t="s">
        <v>1477</v>
      </c>
      <c r="N1144" s="24" t="s">
        <v>1477</v>
      </c>
      <c r="O1144" s="24" t="s">
        <v>421</v>
      </c>
      <c r="P1144" s="24">
        <v>11</v>
      </c>
      <c r="Q1144" s="24" t="s">
        <v>1546</v>
      </c>
      <c r="R1144" s="24" t="s">
        <v>1547</v>
      </c>
      <c r="S1144" s="25">
        <v>77000000</v>
      </c>
      <c r="T1144" s="25">
        <v>77000000</v>
      </c>
      <c r="U1144" s="24" t="s">
        <v>1560</v>
      </c>
      <c r="V1144" s="24" t="s">
        <v>1561</v>
      </c>
      <c r="W1144" s="23" t="s">
        <v>340</v>
      </c>
      <c r="X1144" s="23" t="s">
        <v>1987</v>
      </c>
      <c r="Y1144" s="23" t="s">
        <v>1615</v>
      </c>
      <c r="Z1144" s="23" t="s">
        <v>341</v>
      </c>
      <c r="AA1144" s="23" t="s">
        <v>1817</v>
      </c>
      <c r="AB1144" s="23" t="s">
        <v>1824</v>
      </c>
      <c r="AC1144" s="36"/>
      <c r="AD1144" s="36">
        <v>0</v>
      </c>
      <c r="AE1144" s="36">
        <v>77000000</v>
      </c>
      <c r="AF1144" s="36"/>
      <c r="AG1144" s="36">
        <v>0</v>
      </c>
      <c r="AH1144" s="36">
        <v>7000000</v>
      </c>
      <c r="AI1144" s="36">
        <v>0</v>
      </c>
      <c r="AJ1144" s="36">
        <v>7000000</v>
      </c>
      <c r="AK1144" s="36">
        <v>0</v>
      </c>
      <c r="AL1144" s="36">
        <v>7000000</v>
      </c>
      <c r="AM1144" s="36">
        <v>0</v>
      </c>
      <c r="AN1144" s="36">
        <v>7000000</v>
      </c>
      <c r="AO1144" s="36">
        <v>0</v>
      </c>
      <c r="AP1144" s="36">
        <v>7000000</v>
      </c>
      <c r="AQ1144" s="36">
        <v>0</v>
      </c>
      <c r="AR1144" s="36">
        <v>7000000</v>
      </c>
      <c r="AS1144" s="36">
        <v>0</v>
      </c>
      <c r="AT1144" s="36">
        <v>7000000</v>
      </c>
      <c r="AU1144" s="36">
        <v>0</v>
      </c>
      <c r="AV1144" s="36">
        <v>7000000</v>
      </c>
      <c r="AW1144" s="36">
        <v>0</v>
      </c>
      <c r="AX1144" s="36">
        <v>7000000</v>
      </c>
      <c r="AY1144" s="36">
        <v>0</v>
      </c>
      <c r="AZ1144" s="36">
        <v>14000000</v>
      </c>
      <c r="BA1144" s="34"/>
      <c r="BB1144" s="34"/>
      <c r="BC1144" s="34"/>
      <c r="BD1144" s="34"/>
      <c r="BE1144" s="11" t="str">
        <f t="shared" si="114"/>
        <v>OK</v>
      </c>
      <c r="BF1144" s="11" t="str">
        <f t="shared" si="115"/>
        <v>OK</v>
      </c>
      <c r="BG1144" s="5">
        <f>+IF(B1144&lt;&gt;"",COUNTBLANK(F1144:AZ1144),0)</f>
        <v>2</v>
      </c>
      <c r="BH1144" s="12">
        <f t="shared" si="116"/>
        <v>77000000</v>
      </c>
      <c r="BI1144" s="12">
        <f t="shared" si="117"/>
        <v>77000000</v>
      </c>
      <c r="BJ1144" s="5">
        <f t="shared" si="118"/>
        <v>0</v>
      </c>
      <c r="BK1144" s="5">
        <f t="shared" si="119"/>
        <v>0</v>
      </c>
      <c r="BL1144" s="2">
        <v>1400</v>
      </c>
      <c r="BM1144" s="2">
        <v>4</v>
      </c>
      <c r="BO1144" s="16"/>
      <c r="BT1144" s="40"/>
      <c r="BU1144" s="40"/>
      <c r="BV1144" s="40"/>
      <c r="BW1144" s="40"/>
      <c r="BX1144" s="40"/>
      <c r="BY1144" s="40"/>
      <c r="BZ1144" s="40"/>
      <c r="CA1144" s="40"/>
    </row>
    <row r="1145" spans="1:79" ht="234.6">
      <c r="A1145" s="49" t="s">
        <v>3974</v>
      </c>
      <c r="B1145" s="37" t="s">
        <v>345</v>
      </c>
      <c r="C1145" s="31" t="s">
        <v>416</v>
      </c>
      <c r="D1145" s="31" t="s">
        <v>402</v>
      </c>
      <c r="E1145" s="22" t="s">
        <v>212</v>
      </c>
      <c r="F1145" s="23" t="s">
        <v>212</v>
      </c>
      <c r="G1145" s="23" t="s">
        <v>212</v>
      </c>
      <c r="H1145" s="23" t="s">
        <v>212</v>
      </c>
      <c r="I1145" s="23">
        <v>80161502</v>
      </c>
      <c r="J1145" s="23" t="s">
        <v>1980</v>
      </c>
      <c r="K1145" s="23" t="s">
        <v>3472</v>
      </c>
      <c r="L1145" s="23" t="s">
        <v>2118</v>
      </c>
      <c r="M1145" s="24" t="s">
        <v>421</v>
      </c>
      <c r="N1145" s="24" t="s">
        <v>421</v>
      </c>
      <c r="O1145" s="24" t="s">
        <v>422</v>
      </c>
      <c r="P1145" s="24">
        <v>9</v>
      </c>
      <c r="Q1145" s="24" t="s">
        <v>1546</v>
      </c>
      <c r="R1145" s="24" t="s">
        <v>1547</v>
      </c>
      <c r="S1145" s="25">
        <v>54000000</v>
      </c>
      <c r="T1145" s="25">
        <v>54000000</v>
      </c>
      <c r="U1145" s="24" t="s">
        <v>1560</v>
      </c>
      <c r="V1145" s="24" t="s">
        <v>1561</v>
      </c>
      <c r="W1145" s="23" t="s">
        <v>340</v>
      </c>
      <c r="X1145" s="23" t="s">
        <v>1987</v>
      </c>
      <c r="Y1145" s="23" t="s">
        <v>1615</v>
      </c>
      <c r="Z1145" s="23" t="s">
        <v>341</v>
      </c>
      <c r="AA1145" s="23" t="s">
        <v>1817</v>
      </c>
      <c r="AB1145" s="23" t="s">
        <v>1824</v>
      </c>
      <c r="AC1145" s="36">
        <v>0</v>
      </c>
      <c r="AD1145" s="36">
        <v>0</v>
      </c>
      <c r="AE1145" s="36"/>
      <c r="AF1145" s="36">
        <v>0</v>
      </c>
      <c r="AG1145" s="36">
        <v>54000000</v>
      </c>
      <c r="AH1145" s="36"/>
      <c r="AI1145" s="36">
        <v>0</v>
      </c>
      <c r="AJ1145" s="36">
        <v>6000000</v>
      </c>
      <c r="AK1145" s="36">
        <v>0</v>
      </c>
      <c r="AL1145" s="36">
        <v>6000000</v>
      </c>
      <c r="AM1145" s="36">
        <v>0</v>
      </c>
      <c r="AN1145" s="36">
        <v>6000000</v>
      </c>
      <c r="AO1145" s="36">
        <v>0</v>
      </c>
      <c r="AP1145" s="36">
        <v>6000000</v>
      </c>
      <c r="AQ1145" s="36">
        <v>0</v>
      </c>
      <c r="AR1145" s="36">
        <v>6000000</v>
      </c>
      <c r="AS1145" s="36">
        <v>0</v>
      </c>
      <c r="AT1145" s="36">
        <v>6000000</v>
      </c>
      <c r="AU1145" s="36">
        <v>0</v>
      </c>
      <c r="AV1145" s="36">
        <v>6000000</v>
      </c>
      <c r="AW1145" s="36">
        <v>0</v>
      </c>
      <c r="AX1145" s="36">
        <v>12000000</v>
      </c>
      <c r="AY1145" s="36">
        <v>0</v>
      </c>
      <c r="AZ1145" s="36">
        <v>0</v>
      </c>
      <c r="BA1145" s="34"/>
      <c r="BB1145" s="34"/>
      <c r="BC1145" s="34"/>
      <c r="BD1145" s="34"/>
      <c r="BE1145" s="11" t="str">
        <f t="shared" si="114"/>
        <v>OK</v>
      </c>
      <c r="BF1145" s="11" t="str">
        <f t="shared" si="115"/>
        <v>OK</v>
      </c>
      <c r="BG1145" s="5">
        <f>+IF(B1145&lt;&gt;"",COUNTBLANK(F1145:AZ1145),0)</f>
        <v>2</v>
      </c>
      <c r="BH1145" s="12">
        <f t="shared" si="116"/>
        <v>54000000</v>
      </c>
      <c r="BI1145" s="12">
        <f t="shared" si="117"/>
        <v>54000000</v>
      </c>
      <c r="BJ1145" s="5">
        <f t="shared" si="118"/>
        <v>0</v>
      </c>
      <c r="BK1145" s="5">
        <f t="shared" si="119"/>
        <v>0</v>
      </c>
      <c r="BL1145" s="2">
        <v>1400</v>
      </c>
      <c r="BM1145" s="2">
        <v>5</v>
      </c>
      <c r="BO1145" s="16"/>
      <c r="BT1145" s="40"/>
      <c r="BU1145" s="40"/>
      <c r="BV1145" s="40"/>
      <c r="BW1145" s="40"/>
      <c r="BX1145" s="40"/>
      <c r="BY1145" s="40"/>
      <c r="BZ1145" s="40"/>
      <c r="CA1145" s="40"/>
    </row>
    <row r="1146" spans="1:79" ht="234.6">
      <c r="A1146" s="49" t="s">
        <v>3974</v>
      </c>
      <c r="B1146" s="37" t="s">
        <v>346</v>
      </c>
      <c r="C1146" s="31" t="s">
        <v>416</v>
      </c>
      <c r="D1146" s="31" t="s">
        <v>402</v>
      </c>
      <c r="E1146" s="22" t="s">
        <v>212</v>
      </c>
      <c r="F1146" s="23" t="s">
        <v>212</v>
      </c>
      <c r="G1146" s="23" t="s">
        <v>212</v>
      </c>
      <c r="H1146" s="23" t="s">
        <v>212</v>
      </c>
      <c r="I1146" s="23">
        <v>80161502</v>
      </c>
      <c r="J1146" s="23" t="s">
        <v>1980</v>
      </c>
      <c r="K1146" s="23" t="s">
        <v>3471</v>
      </c>
      <c r="L1146" s="23" t="s">
        <v>2119</v>
      </c>
      <c r="M1146" s="24" t="s">
        <v>421</v>
      </c>
      <c r="N1146" s="24" t="s">
        <v>421</v>
      </c>
      <c r="O1146" s="24" t="s">
        <v>422</v>
      </c>
      <c r="P1146" s="24">
        <v>10</v>
      </c>
      <c r="Q1146" s="24" t="s">
        <v>1546</v>
      </c>
      <c r="R1146" s="24" t="s">
        <v>1547</v>
      </c>
      <c r="S1146" s="25">
        <v>62000000</v>
      </c>
      <c r="T1146" s="25">
        <v>62000000</v>
      </c>
      <c r="U1146" s="24" t="s">
        <v>1560</v>
      </c>
      <c r="V1146" s="24" t="s">
        <v>1561</v>
      </c>
      <c r="W1146" s="23" t="s">
        <v>340</v>
      </c>
      <c r="X1146" s="23" t="s">
        <v>1987</v>
      </c>
      <c r="Y1146" s="23" t="s">
        <v>1615</v>
      </c>
      <c r="Z1146" s="23" t="s">
        <v>341</v>
      </c>
      <c r="AA1146" s="23" t="s">
        <v>1817</v>
      </c>
      <c r="AB1146" s="23" t="s">
        <v>1824</v>
      </c>
      <c r="AC1146" s="36">
        <v>0</v>
      </c>
      <c r="AD1146" s="36">
        <v>0</v>
      </c>
      <c r="AE1146" s="36"/>
      <c r="AF1146" s="36">
        <v>0</v>
      </c>
      <c r="AG1146" s="36">
        <v>62000000</v>
      </c>
      <c r="AH1146" s="36"/>
      <c r="AI1146" s="36">
        <v>0</v>
      </c>
      <c r="AJ1146" s="36">
        <v>6200000</v>
      </c>
      <c r="AK1146" s="36">
        <v>0</v>
      </c>
      <c r="AL1146" s="36">
        <v>6200000</v>
      </c>
      <c r="AM1146" s="36">
        <v>0</v>
      </c>
      <c r="AN1146" s="36">
        <v>6200000</v>
      </c>
      <c r="AO1146" s="36">
        <v>0</v>
      </c>
      <c r="AP1146" s="36">
        <v>6200000</v>
      </c>
      <c r="AQ1146" s="36">
        <v>0</v>
      </c>
      <c r="AR1146" s="36">
        <v>6200000</v>
      </c>
      <c r="AS1146" s="36">
        <v>0</v>
      </c>
      <c r="AT1146" s="36">
        <v>6200000</v>
      </c>
      <c r="AU1146" s="36">
        <v>0</v>
      </c>
      <c r="AV1146" s="36">
        <v>6200000</v>
      </c>
      <c r="AW1146" s="36">
        <v>0</v>
      </c>
      <c r="AX1146" s="36">
        <v>6200000</v>
      </c>
      <c r="AY1146" s="36">
        <v>0</v>
      </c>
      <c r="AZ1146" s="36">
        <v>12400000</v>
      </c>
      <c r="BA1146" s="34"/>
      <c r="BB1146" s="34"/>
      <c r="BC1146" s="34"/>
      <c r="BD1146" s="34"/>
      <c r="BE1146" s="11" t="str">
        <f t="shared" si="114"/>
        <v>OK</v>
      </c>
      <c r="BF1146" s="11" t="str">
        <f t="shared" si="115"/>
        <v>OK</v>
      </c>
      <c r="BG1146" s="5">
        <f>+IF(B1146&lt;&gt;"",COUNTBLANK(F1146:AZ1146),0)</f>
        <v>2</v>
      </c>
      <c r="BH1146" s="12">
        <f t="shared" si="116"/>
        <v>62000000</v>
      </c>
      <c r="BI1146" s="12">
        <f t="shared" si="117"/>
        <v>62000000</v>
      </c>
      <c r="BJ1146" s="5">
        <f t="shared" si="118"/>
        <v>0</v>
      </c>
      <c r="BK1146" s="5">
        <f t="shared" si="119"/>
        <v>0</v>
      </c>
      <c r="BL1146" s="2">
        <v>1400</v>
      </c>
      <c r="BM1146" s="2">
        <v>6</v>
      </c>
      <c r="BO1146" s="16"/>
      <c r="BT1146" s="40"/>
      <c r="BU1146" s="40"/>
      <c r="BV1146" s="40"/>
      <c r="BW1146" s="40"/>
      <c r="BX1146" s="40"/>
      <c r="BY1146" s="40"/>
      <c r="BZ1146" s="40"/>
      <c r="CA1146" s="40"/>
    </row>
    <row r="1147" spans="1:79" ht="27.6">
      <c r="A1147" s="49" t="s">
        <v>212</v>
      </c>
      <c r="B1147" s="37" t="s">
        <v>347</v>
      </c>
      <c r="C1147" s="31" t="s">
        <v>416</v>
      </c>
      <c r="D1147" s="31" t="s">
        <v>402</v>
      </c>
      <c r="E1147" s="22" t="s">
        <v>212</v>
      </c>
      <c r="F1147" s="23" t="s">
        <v>212</v>
      </c>
      <c r="G1147" s="23" t="s">
        <v>212</v>
      </c>
      <c r="H1147" s="23" t="s">
        <v>212</v>
      </c>
      <c r="I1147" s="23" t="s">
        <v>212</v>
      </c>
      <c r="J1147" s="23" t="s">
        <v>1980</v>
      </c>
      <c r="K1147" s="23" t="s">
        <v>3471</v>
      </c>
      <c r="L1147" s="23" t="s">
        <v>3772</v>
      </c>
      <c r="M1147" s="24" t="s">
        <v>212</v>
      </c>
      <c r="N1147" s="24" t="s">
        <v>212</v>
      </c>
      <c r="O1147" s="24" t="s">
        <v>212</v>
      </c>
      <c r="P1147" s="24" t="s">
        <v>212</v>
      </c>
      <c r="Q1147" s="24" t="s">
        <v>1548</v>
      </c>
      <c r="R1147" s="24" t="s">
        <v>1547</v>
      </c>
      <c r="S1147" s="25">
        <v>11000000</v>
      </c>
      <c r="T1147" s="25">
        <v>11000000</v>
      </c>
      <c r="U1147" s="24" t="s">
        <v>1560</v>
      </c>
      <c r="V1147" s="24" t="s">
        <v>1561</v>
      </c>
      <c r="W1147" s="23" t="s">
        <v>340</v>
      </c>
      <c r="X1147" s="23" t="s">
        <v>1987</v>
      </c>
      <c r="Y1147" s="23" t="s">
        <v>1616</v>
      </c>
      <c r="Z1147" s="23" t="s">
        <v>2018</v>
      </c>
      <c r="AA1147" s="23" t="s">
        <v>1817</v>
      </c>
      <c r="AB1147" s="23" t="s">
        <v>1824</v>
      </c>
      <c r="AC1147" s="36">
        <v>0</v>
      </c>
      <c r="AD1147" s="36">
        <v>0</v>
      </c>
      <c r="AE1147" s="36">
        <v>11000000</v>
      </c>
      <c r="AF1147" s="36">
        <v>0</v>
      </c>
      <c r="AG1147" s="36">
        <v>0</v>
      </c>
      <c r="AH1147" s="36">
        <v>11000000</v>
      </c>
      <c r="AI1147" s="36">
        <v>0</v>
      </c>
      <c r="AJ1147" s="36">
        <v>0</v>
      </c>
      <c r="AK1147" s="36">
        <v>0</v>
      </c>
      <c r="AL1147" s="36">
        <v>0</v>
      </c>
      <c r="AM1147" s="36">
        <v>0</v>
      </c>
      <c r="AN1147" s="36">
        <v>0</v>
      </c>
      <c r="AO1147" s="36">
        <v>0</v>
      </c>
      <c r="AP1147" s="36">
        <v>0</v>
      </c>
      <c r="AQ1147" s="36">
        <v>0</v>
      </c>
      <c r="AR1147" s="36">
        <v>0</v>
      </c>
      <c r="AS1147" s="36">
        <v>0</v>
      </c>
      <c r="AT1147" s="36">
        <v>0</v>
      </c>
      <c r="AU1147" s="36">
        <v>0</v>
      </c>
      <c r="AV1147" s="36">
        <v>0</v>
      </c>
      <c r="AW1147" s="36">
        <v>0</v>
      </c>
      <c r="AX1147" s="36">
        <v>0</v>
      </c>
      <c r="AY1147" s="36">
        <v>0</v>
      </c>
      <c r="AZ1147" s="36">
        <v>0</v>
      </c>
      <c r="BA1147" s="34"/>
      <c r="BB1147" s="34"/>
      <c r="BC1147" s="34"/>
      <c r="BD1147" s="34"/>
      <c r="BE1147" s="11" t="str">
        <f t="shared" si="114"/>
        <v>OK</v>
      </c>
      <c r="BF1147" s="11" t="str">
        <f t="shared" si="115"/>
        <v>OK</v>
      </c>
      <c r="BG1147" s="5">
        <f>+IF(B1147&lt;&gt;"",COUNTBLANK(F1147:AZ1147),0)</f>
        <v>0</v>
      </c>
      <c r="BH1147" s="12">
        <f t="shared" si="116"/>
        <v>11000000</v>
      </c>
      <c r="BI1147" s="12">
        <f t="shared" si="117"/>
        <v>11000000</v>
      </c>
      <c r="BJ1147" s="5">
        <f t="shared" si="118"/>
        <v>0</v>
      </c>
      <c r="BK1147" s="5">
        <f t="shared" si="119"/>
        <v>0</v>
      </c>
      <c r="BL1147" s="2">
        <v>1400</v>
      </c>
      <c r="BM1147" s="2">
        <v>7</v>
      </c>
      <c r="BO1147" s="16"/>
      <c r="BT1147" s="40"/>
      <c r="BU1147" s="40"/>
      <c r="BV1147" s="40"/>
      <c r="BW1147" s="40"/>
      <c r="BX1147" s="40"/>
      <c r="BY1147" s="40"/>
      <c r="BZ1147" s="40"/>
      <c r="CA1147" s="40"/>
    </row>
    <row r="1148" spans="1:79" ht="276">
      <c r="A1148" s="49" t="s">
        <v>3974</v>
      </c>
      <c r="B1148" s="37" t="s">
        <v>348</v>
      </c>
      <c r="C1148" s="31" t="s">
        <v>416</v>
      </c>
      <c r="D1148" s="31" t="s">
        <v>402</v>
      </c>
      <c r="E1148" s="22" t="s">
        <v>212</v>
      </c>
      <c r="F1148" s="23" t="s">
        <v>212</v>
      </c>
      <c r="G1148" s="23" t="s">
        <v>212</v>
      </c>
      <c r="H1148" s="23" t="s">
        <v>212</v>
      </c>
      <c r="I1148" s="23">
        <v>80161502</v>
      </c>
      <c r="J1148" s="23" t="s">
        <v>1980</v>
      </c>
      <c r="K1148" s="23" t="s">
        <v>3471</v>
      </c>
      <c r="L1148" s="23" t="s">
        <v>2120</v>
      </c>
      <c r="M1148" s="24" t="s">
        <v>421</v>
      </c>
      <c r="N1148" s="24" t="s">
        <v>421</v>
      </c>
      <c r="O1148" s="24" t="s">
        <v>422</v>
      </c>
      <c r="P1148" s="24">
        <v>9</v>
      </c>
      <c r="Q1148" s="24" t="s">
        <v>1546</v>
      </c>
      <c r="R1148" s="24" t="s">
        <v>1547</v>
      </c>
      <c r="S1148" s="25">
        <v>55800000</v>
      </c>
      <c r="T1148" s="25">
        <v>55800000</v>
      </c>
      <c r="U1148" s="24" t="s">
        <v>1560</v>
      </c>
      <c r="V1148" s="24" t="s">
        <v>1561</v>
      </c>
      <c r="W1148" s="23" t="s">
        <v>340</v>
      </c>
      <c r="X1148" s="23" t="s">
        <v>1987</v>
      </c>
      <c r="Y1148" s="23" t="s">
        <v>1615</v>
      </c>
      <c r="Z1148" s="23" t="s">
        <v>341</v>
      </c>
      <c r="AA1148" s="23" t="s">
        <v>1817</v>
      </c>
      <c r="AB1148" s="23" t="s">
        <v>1824</v>
      </c>
      <c r="AC1148" s="36">
        <v>0</v>
      </c>
      <c r="AD1148" s="36">
        <v>0</v>
      </c>
      <c r="AE1148" s="36"/>
      <c r="AF1148" s="36">
        <v>0</v>
      </c>
      <c r="AG1148" s="36">
        <v>55800000</v>
      </c>
      <c r="AH1148" s="36"/>
      <c r="AI1148" s="36">
        <v>0</v>
      </c>
      <c r="AJ1148" s="36">
        <v>6200000</v>
      </c>
      <c r="AK1148" s="36">
        <v>0</v>
      </c>
      <c r="AL1148" s="36">
        <v>6200000</v>
      </c>
      <c r="AM1148" s="36">
        <v>0</v>
      </c>
      <c r="AN1148" s="36">
        <v>6200000</v>
      </c>
      <c r="AO1148" s="36">
        <v>0</v>
      </c>
      <c r="AP1148" s="36">
        <v>6200000</v>
      </c>
      <c r="AQ1148" s="36">
        <v>0</v>
      </c>
      <c r="AR1148" s="36">
        <v>6200000</v>
      </c>
      <c r="AS1148" s="36">
        <v>0</v>
      </c>
      <c r="AT1148" s="36">
        <v>6200000</v>
      </c>
      <c r="AU1148" s="36">
        <v>0</v>
      </c>
      <c r="AV1148" s="36">
        <v>6200000</v>
      </c>
      <c r="AW1148" s="36">
        <v>0</v>
      </c>
      <c r="AX1148" s="36">
        <v>12400000</v>
      </c>
      <c r="AY1148" s="36">
        <v>0</v>
      </c>
      <c r="AZ1148" s="36"/>
      <c r="BA1148" s="34"/>
      <c r="BB1148" s="34"/>
      <c r="BC1148" s="34"/>
      <c r="BD1148" s="34"/>
      <c r="BE1148" s="11" t="str">
        <f t="shared" si="114"/>
        <v>OK</v>
      </c>
      <c r="BF1148" s="11" t="str">
        <f t="shared" si="115"/>
        <v>OK</v>
      </c>
      <c r="BG1148" s="5">
        <f>+IF(B1148&lt;&gt;"",COUNTBLANK(F1148:AZ1148),0)</f>
        <v>3</v>
      </c>
      <c r="BH1148" s="12">
        <f t="shared" si="116"/>
        <v>55800000</v>
      </c>
      <c r="BI1148" s="12">
        <f t="shared" si="117"/>
        <v>55800000</v>
      </c>
      <c r="BJ1148" s="5">
        <f t="shared" si="118"/>
        <v>0</v>
      </c>
      <c r="BK1148" s="5">
        <f t="shared" si="119"/>
        <v>0</v>
      </c>
      <c r="BL1148" s="2">
        <v>1400</v>
      </c>
      <c r="BM1148" s="2">
        <v>8</v>
      </c>
      <c r="BO1148" s="16"/>
      <c r="BT1148" s="40"/>
      <c r="BU1148" s="40"/>
      <c r="BV1148" s="40"/>
      <c r="BW1148" s="40"/>
      <c r="BX1148" s="40"/>
      <c r="BY1148" s="40"/>
      <c r="BZ1148" s="40"/>
      <c r="CA1148" s="40"/>
    </row>
    <row r="1149" spans="1:79" ht="234.6">
      <c r="A1149" s="49" t="s">
        <v>3974</v>
      </c>
      <c r="B1149" s="37" t="s">
        <v>349</v>
      </c>
      <c r="C1149" s="31" t="s">
        <v>416</v>
      </c>
      <c r="D1149" s="31" t="s">
        <v>402</v>
      </c>
      <c r="E1149" s="22" t="s">
        <v>212</v>
      </c>
      <c r="F1149" s="23" t="s">
        <v>212</v>
      </c>
      <c r="G1149" s="23" t="s">
        <v>212</v>
      </c>
      <c r="H1149" s="23" t="s">
        <v>212</v>
      </c>
      <c r="I1149" s="23">
        <v>80161502</v>
      </c>
      <c r="J1149" s="23" t="s">
        <v>1980</v>
      </c>
      <c r="K1149" s="23" t="s">
        <v>3471</v>
      </c>
      <c r="L1149" s="23" t="s">
        <v>2121</v>
      </c>
      <c r="M1149" s="24" t="s">
        <v>1477</v>
      </c>
      <c r="N1149" s="24" t="s">
        <v>1477</v>
      </c>
      <c r="O1149" s="24" t="s">
        <v>421</v>
      </c>
      <c r="P1149" s="24">
        <v>10</v>
      </c>
      <c r="Q1149" s="24" t="s">
        <v>1546</v>
      </c>
      <c r="R1149" s="24" t="s">
        <v>1547</v>
      </c>
      <c r="S1149" s="25">
        <v>62000000</v>
      </c>
      <c r="T1149" s="25">
        <v>62000000</v>
      </c>
      <c r="U1149" s="24" t="s">
        <v>1560</v>
      </c>
      <c r="V1149" s="24" t="s">
        <v>1561</v>
      </c>
      <c r="W1149" s="23" t="s">
        <v>340</v>
      </c>
      <c r="X1149" s="23" t="s">
        <v>1987</v>
      </c>
      <c r="Y1149" s="23" t="s">
        <v>1615</v>
      </c>
      <c r="Z1149" s="23" t="s">
        <v>341</v>
      </c>
      <c r="AA1149" s="23" t="s">
        <v>1817</v>
      </c>
      <c r="AB1149" s="23" t="s">
        <v>1824</v>
      </c>
      <c r="AC1149" s="36"/>
      <c r="AD1149" s="36">
        <v>0</v>
      </c>
      <c r="AE1149" s="36">
        <v>62000000</v>
      </c>
      <c r="AF1149" s="36"/>
      <c r="AG1149" s="36">
        <v>0</v>
      </c>
      <c r="AH1149" s="36">
        <v>6200000</v>
      </c>
      <c r="AI1149" s="36">
        <v>0</v>
      </c>
      <c r="AJ1149" s="36">
        <v>6200000</v>
      </c>
      <c r="AK1149" s="36">
        <v>0</v>
      </c>
      <c r="AL1149" s="36">
        <v>6200000</v>
      </c>
      <c r="AM1149" s="36">
        <v>0</v>
      </c>
      <c r="AN1149" s="36">
        <v>6200000</v>
      </c>
      <c r="AO1149" s="36">
        <v>0</v>
      </c>
      <c r="AP1149" s="36">
        <v>6200000</v>
      </c>
      <c r="AQ1149" s="36">
        <v>0</v>
      </c>
      <c r="AR1149" s="36">
        <v>6200000</v>
      </c>
      <c r="AS1149" s="36">
        <v>0</v>
      </c>
      <c r="AT1149" s="36">
        <v>6200000</v>
      </c>
      <c r="AU1149" s="36">
        <v>0</v>
      </c>
      <c r="AV1149" s="36">
        <v>6200000</v>
      </c>
      <c r="AW1149" s="36">
        <v>0</v>
      </c>
      <c r="AX1149" s="36">
        <v>12400000</v>
      </c>
      <c r="AY1149" s="36">
        <v>0</v>
      </c>
      <c r="AZ1149" s="36">
        <v>0</v>
      </c>
      <c r="BA1149" s="34"/>
      <c r="BB1149" s="34"/>
      <c r="BC1149" s="34"/>
      <c r="BD1149" s="34"/>
      <c r="BE1149" s="11" t="str">
        <f t="shared" si="114"/>
        <v>OK</v>
      </c>
      <c r="BF1149" s="11" t="str">
        <f t="shared" si="115"/>
        <v>OK</v>
      </c>
      <c r="BG1149" s="5">
        <f>+IF(B1149&lt;&gt;"",COUNTBLANK(F1149:AZ1149),0)</f>
        <v>2</v>
      </c>
      <c r="BH1149" s="12">
        <f t="shared" si="116"/>
        <v>62000000</v>
      </c>
      <c r="BI1149" s="12">
        <f t="shared" si="117"/>
        <v>62000000</v>
      </c>
      <c r="BJ1149" s="5">
        <f t="shared" si="118"/>
        <v>0</v>
      </c>
      <c r="BK1149" s="5">
        <f t="shared" si="119"/>
        <v>0</v>
      </c>
      <c r="BL1149" s="2">
        <v>1400</v>
      </c>
      <c r="BM1149" s="2">
        <v>9</v>
      </c>
      <c r="BO1149" s="16"/>
      <c r="BT1149" s="40"/>
      <c r="BU1149" s="40"/>
      <c r="BV1149" s="40"/>
      <c r="BW1149" s="40"/>
      <c r="BX1149" s="40"/>
      <c r="BY1149" s="40"/>
      <c r="BZ1149" s="40"/>
      <c r="CA1149" s="40"/>
    </row>
    <row r="1150" spans="1:79" ht="234.6">
      <c r="A1150" s="49" t="s">
        <v>3974</v>
      </c>
      <c r="B1150" s="37" t="s">
        <v>350</v>
      </c>
      <c r="C1150" s="31" t="s">
        <v>416</v>
      </c>
      <c r="D1150" s="31" t="s">
        <v>402</v>
      </c>
      <c r="E1150" s="22" t="s">
        <v>212</v>
      </c>
      <c r="F1150" s="23" t="s">
        <v>212</v>
      </c>
      <c r="G1150" s="23" t="s">
        <v>212</v>
      </c>
      <c r="H1150" s="23" t="s">
        <v>212</v>
      </c>
      <c r="I1150" s="23">
        <v>80161502</v>
      </c>
      <c r="J1150" s="23" t="s">
        <v>1980</v>
      </c>
      <c r="K1150" s="23" t="s">
        <v>3471</v>
      </c>
      <c r="L1150" s="23" t="s">
        <v>2114</v>
      </c>
      <c r="M1150" s="24" t="s">
        <v>421</v>
      </c>
      <c r="N1150" s="24" t="s">
        <v>421</v>
      </c>
      <c r="O1150" s="24" t="s">
        <v>422</v>
      </c>
      <c r="P1150" s="24">
        <v>10</v>
      </c>
      <c r="Q1150" s="24" t="s">
        <v>1546</v>
      </c>
      <c r="R1150" s="24" t="s">
        <v>1547</v>
      </c>
      <c r="S1150" s="25">
        <v>62000000</v>
      </c>
      <c r="T1150" s="25">
        <v>62000000</v>
      </c>
      <c r="U1150" s="24" t="s">
        <v>1560</v>
      </c>
      <c r="V1150" s="24" t="s">
        <v>1561</v>
      </c>
      <c r="W1150" s="23" t="s">
        <v>340</v>
      </c>
      <c r="X1150" s="23" t="s">
        <v>1987</v>
      </c>
      <c r="Y1150" s="23" t="s">
        <v>1615</v>
      </c>
      <c r="Z1150" s="23" t="s">
        <v>341</v>
      </c>
      <c r="AA1150" s="23" t="s">
        <v>1817</v>
      </c>
      <c r="AB1150" s="23" t="s">
        <v>1824</v>
      </c>
      <c r="AC1150" s="36">
        <v>0</v>
      </c>
      <c r="AD1150" s="36">
        <v>0</v>
      </c>
      <c r="AE1150" s="36">
        <v>0</v>
      </c>
      <c r="AF1150" s="36">
        <v>0</v>
      </c>
      <c r="AG1150" s="36">
        <v>62000000</v>
      </c>
      <c r="AH1150" s="36">
        <v>0</v>
      </c>
      <c r="AI1150" s="36">
        <v>0</v>
      </c>
      <c r="AJ1150" s="36">
        <v>6200000</v>
      </c>
      <c r="AK1150" s="36">
        <v>0</v>
      </c>
      <c r="AL1150" s="36">
        <v>6200000</v>
      </c>
      <c r="AM1150" s="36">
        <v>0</v>
      </c>
      <c r="AN1150" s="36">
        <v>6200000</v>
      </c>
      <c r="AO1150" s="36">
        <v>0</v>
      </c>
      <c r="AP1150" s="36">
        <v>6200000</v>
      </c>
      <c r="AQ1150" s="36">
        <v>0</v>
      </c>
      <c r="AR1150" s="36">
        <v>6200000</v>
      </c>
      <c r="AS1150" s="36">
        <v>0</v>
      </c>
      <c r="AT1150" s="36">
        <v>6200000</v>
      </c>
      <c r="AU1150" s="36">
        <v>0</v>
      </c>
      <c r="AV1150" s="36">
        <v>6200000</v>
      </c>
      <c r="AW1150" s="36">
        <v>0</v>
      </c>
      <c r="AX1150" s="36">
        <v>6200000</v>
      </c>
      <c r="AY1150" s="36">
        <v>0</v>
      </c>
      <c r="AZ1150" s="36">
        <v>12400000</v>
      </c>
      <c r="BA1150" s="34"/>
      <c r="BB1150" s="34"/>
      <c r="BC1150" s="34"/>
      <c r="BD1150" s="34"/>
      <c r="BE1150" s="11" t="str">
        <f t="shared" si="114"/>
        <v>OK</v>
      </c>
      <c r="BF1150" s="11" t="str">
        <f t="shared" si="115"/>
        <v>OK</v>
      </c>
      <c r="BG1150" s="5">
        <f>+IF(B1150&lt;&gt;"",COUNTBLANK(F1150:AZ1150),0)</f>
        <v>0</v>
      </c>
      <c r="BH1150" s="12">
        <f t="shared" si="116"/>
        <v>62000000</v>
      </c>
      <c r="BI1150" s="12">
        <f t="shared" si="117"/>
        <v>62000000</v>
      </c>
      <c r="BJ1150" s="5">
        <f t="shared" si="118"/>
        <v>0</v>
      </c>
      <c r="BK1150" s="5">
        <f t="shared" si="119"/>
        <v>0</v>
      </c>
      <c r="BL1150" s="2">
        <v>1400</v>
      </c>
      <c r="BM1150" s="2">
        <v>10</v>
      </c>
      <c r="BO1150" s="16"/>
      <c r="BT1150" s="40"/>
      <c r="BU1150" s="40"/>
      <c r="BV1150" s="40"/>
      <c r="BW1150" s="40"/>
      <c r="BX1150" s="40"/>
      <c r="BY1150" s="40"/>
      <c r="BZ1150" s="40"/>
      <c r="CA1150" s="40"/>
    </row>
    <row r="1151" spans="1:79" ht="69">
      <c r="A1151" s="49" t="s">
        <v>212</v>
      </c>
      <c r="B1151" s="37" t="s">
        <v>351</v>
      </c>
      <c r="C1151" s="31" t="s">
        <v>416</v>
      </c>
      <c r="D1151" s="31" t="s">
        <v>402</v>
      </c>
      <c r="E1151" s="22" t="s">
        <v>212</v>
      </c>
      <c r="F1151" s="23" t="s">
        <v>212</v>
      </c>
      <c r="G1151" s="23" t="s">
        <v>212</v>
      </c>
      <c r="H1151" s="23" t="s">
        <v>212</v>
      </c>
      <c r="I1151" s="23" t="s">
        <v>212</v>
      </c>
      <c r="J1151" s="23" t="s">
        <v>1980</v>
      </c>
      <c r="K1151" s="23" t="s">
        <v>3470</v>
      </c>
      <c r="L1151" s="23" t="s">
        <v>3773</v>
      </c>
      <c r="M1151" s="24" t="s">
        <v>212</v>
      </c>
      <c r="N1151" s="24" t="s">
        <v>212</v>
      </c>
      <c r="O1151" s="24" t="s">
        <v>212</v>
      </c>
      <c r="P1151" s="24" t="s">
        <v>212</v>
      </c>
      <c r="Q1151" s="24" t="s">
        <v>1548</v>
      </c>
      <c r="R1151" s="24" t="s">
        <v>1547</v>
      </c>
      <c r="S1151" s="25">
        <v>8500000</v>
      </c>
      <c r="T1151" s="25">
        <v>8500000</v>
      </c>
      <c r="U1151" s="24" t="s">
        <v>1560</v>
      </c>
      <c r="V1151" s="24" t="s">
        <v>1561</v>
      </c>
      <c r="W1151" s="23" t="s">
        <v>340</v>
      </c>
      <c r="X1151" s="23" t="s">
        <v>1987</v>
      </c>
      <c r="Y1151" s="23" t="s">
        <v>1616</v>
      </c>
      <c r="Z1151" s="23" t="s">
        <v>2018</v>
      </c>
      <c r="AA1151" s="23" t="s">
        <v>1817</v>
      </c>
      <c r="AB1151" s="23" t="s">
        <v>1824</v>
      </c>
      <c r="AC1151" s="36">
        <v>0</v>
      </c>
      <c r="AD1151" s="36">
        <v>0</v>
      </c>
      <c r="AE1151" s="36">
        <v>8500000</v>
      </c>
      <c r="AF1151" s="36">
        <v>0</v>
      </c>
      <c r="AG1151" s="36">
        <v>0</v>
      </c>
      <c r="AH1151" s="36">
        <v>8500000</v>
      </c>
      <c r="AI1151" s="36">
        <v>0</v>
      </c>
      <c r="AJ1151" s="36">
        <v>0</v>
      </c>
      <c r="AK1151" s="36">
        <v>0</v>
      </c>
      <c r="AL1151" s="36">
        <v>0</v>
      </c>
      <c r="AM1151" s="36">
        <v>0</v>
      </c>
      <c r="AN1151" s="36">
        <v>0</v>
      </c>
      <c r="AO1151" s="36">
        <v>0</v>
      </c>
      <c r="AP1151" s="36">
        <v>0</v>
      </c>
      <c r="AQ1151" s="36">
        <v>0</v>
      </c>
      <c r="AR1151" s="36">
        <v>0</v>
      </c>
      <c r="AS1151" s="36">
        <v>0</v>
      </c>
      <c r="AT1151" s="36">
        <v>0</v>
      </c>
      <c r="AU1151" s="36">
        <v>0</v>
      </c>
      <c r="AV1151" s="36">
        <v>0</v>
      </c>
      <c r="AW1151" s="36">
        <v>0</v>
      </c>
      <c r="AX1151" s="36">
        <v>0</v>
      </c>
      <c r="AY1151" s="36">
        <v>0</v>
      </c>
      <c r="AZ1151" s="36">
        <v>0</v>
      </c>
      <c r="BA1151" s="34"/>
      <c r="BB1151" s="34"/>
      <c r="BC1151" s="34"/>
      <c r="BD1151" s="34"/>
      <c r="BE1151" s="11" t="str">
        <f t="shared" si="114"/>
        <v>OK</v>
      </c>
      <c r="BF1151" s="11" t="str">
        <f t="shared" si="115"/>
        <v>OK</v>
      </c>
      <c r="BG1151" s="5">
        <f>+IF(B1151&lt;&gt;"",COUNTBLANK(F1151:AZ1151),0)</f>
        <v>0</v>
      </c>
      <c r="BH1151" s="12">
        <f t="shared" si="116"/>
        <v>8500000</v>
      </c>
      <c r="BI1151" s="12">
        <f t="shared" si="117"/>
        <v>8500000</v>
      </c>
      <c r="BJ1151" s="5">
        <f t="shared" si="118"/>
        <v>0</v>
      </c>
      <c r="BK1151" s="5">
        <f t="shared" si="119"/>
        <v>0</v>
      </c>
      <c r="BL1151" s="2">
        <v>1400</v>
      </c>
      <c r="BM1151" s="2">
        <v>11</v>
      </c>
      <c r="BO1151" s="16"/>
      <c r="BT1151" s="40"/>
      <c r="BU1151" s="40"/>
      <c r="BV1151" s="40"/>
      <c r="BW1151" s="40"/>
      <c r="BX1151" s="40"/>
      <c r="BY1151" s="40"/>
      <c r="BZ1151" s="40"/>
      <c r="CA1151" s="40"/>
    </row>
    <row r="1152" spans="1:79" ht="27.6">
      <c r="A1152" s="49" t="s">
        <v>212</v>
      </c>
      <c r="B1152" s="37" t="s">
        <v>352</v>
      </c>
      <c r="C1152" s="31" t="s">
        <v>416</v>
      </c>
      <c r="D1152" s="31" t="s">
        <v>402</v>
      </c>
      <c r="E1152" s="22" t="s">
        <v>212</v>
      </c>
      <c r="F1152" s="23" t="s">
        <v>212</v>
      </c>
      <c r="G1152" s="23" t="s">
        <v>212</v>
      </c>
      <c r="H1152" s="23" t="s">
        <v>212</v>
      </c>
      <c r="I1152" s="23" t="s">
        <v>212</v>
      </c>
      <c r="J1152" s="23" t="s">
        <v>1980</v>
      </c>
      <c r="K1152" s="23" t="s">
        <v>3470</v>
      </c>
      <c r="L1152" s="23" t="s">
        <v>3774</v>
      </c>
      <c r="M1152" s="24" t="s">
        <v>212</v>
      </c>
      <c r="N1152" s="24" t="s">
        <v>212</v>
      </c>
      <c r="O1152" s="24" t="s">
        <v>212</v>
      </c>
      <c r="P1152" s="24" t="s">
        <v>212</v>
      </c>
      <c r="Q1152" s="24" t="s">
        <v>1548</v>
      </c>
      <c r="R1152" s="24" t="s">
        <v>1547</v>
      </c>
      <c r="S1152" s="25">
        <v>0</v>
      </c>
      <c r="T1152" s="25">
        <v>0</v>
      </c>
      <c r="U1152" s="24" t="s">
        <v>1560</v>
      </c>
      <c r="V1152" s="24" t="s">
        <v>1561</v>
      </c>
      <c r="W1152" s="23" t="s">
        <v>340</v>
      </c>
      <c r="X1152" s="23" t="s">
        <v>1987</v>
      </c>
      <c r="Y1152" s="23" t="s">
        <v>1616</v>
      </c>
      <c r="Z1152" s="23" t="s">
        <v>2018</v>
      </c>
      <c r="AA1152" s="23" t="s">
        <v>1817</v>
      </c>
      <c r="AB1152" s="23" t="s">
        <v>1824</v>
      </c>
      <c r="AC1152" s="36">
        <v>0</v>
      </c>
      <c r="AD1152" s="36">
        <v>0</v>
      </c>
      <c r="AE1152" s="36">
        <v>0</v>
      </c>
      <c r="AF1152" s="36">
        <v>0</v>
      </c>
      <c r="AG1152" s="36">
        <v>0</v>
      </c>
      <c r="AH1152" s="36">
        <v>0</v>
      </c>
      <c r="AI1152" s="36">
        <v>0</v>
      </c>
      <c r="AJ1152" s="36">
        <v>0</v>
      </c>
      <c r="AK1152" s="36">
        <v>0</v>
      </c>
      <c r="AL1152" s="36">
        <v>0</v>
      </c>
      <c r="AM1152" s="36">
        <v>0</v>
      </c>
      <c r="AN1152" s="36">
        <v>0</v>
      </c>
      <c r="AO1152" s="36">
        <v>0</v>
      </c>
      <c r="AP1152" s="36">
        <v>0</v>
      </c>
      <c r="AQ1152" s="36">
        <v>0</v>
      </c>
      <c r="AR1152" s="36">
        <v>0</v>
      </c>
      <c r="AS1152" s="36">
        <v>0</v>
      </c>
      <c r="AT1152" s="36">
        <v>0</v>
      </c>
      <c r="AU1152" s="36">
        <v>0</v>
      </c>
      <c r="AV1152" s="36">
        <v>0</v>
      </c>
      <c r="AW1152" s="36">
        <v>0</v>
      </c>
      <c r="AX1152" s="36">
        <v>0</v>
      </c>
      <c r="AY1152" s="36">
        <v>0</v>
      </c>
      <c r="AZ1152" s="36">
        <v>0</v>
      </c>
      <c r="BA1152" s="34"/>
      <c r="BB1152" s="34"/>
      <c r="BC1152" s="34"/>
      <c r="BD1152" s="34"/>
      <c r="BE1152" s="11" t="str">
        <f t="shared" si="114"/>
        <v>OK</v>
      </c>
      <c r="BF1152" s="11" t="str">
        <f t="shared" si="115"/>
        <v>OK</v>
      </c>
      <c r="BG1152" s="5">
        <f>+IF(B1152&lt;&gt;"",COUNTBLANK(F1152:AZ1152),0)</f>
        <v>0</v>
      </c>
      <c r="BH1152" s="12">
        <f t="shared" si="116"/>
        <v>0</v>
      </c>
      <c r="BI1152" s="12">
        <f t="shared" si="117"/>
        <v>0</v>
      </c>
      <c r="BJ1152" s="5">
        <f t="shared" si="118"/>
        <v>0</v>
      </c>
      <c r="BK1152" s="5">
        <f t="shared" si="119"/>
        <v>0</v>
      </c>
      <c r="BL1152" s="2">
        <v>1400</v>
      </c>
      <c r="BM1152" s="2">
        <v>12</v>
      </c>
      <c r="BO1152" s="16"/>
      <c r="BT1152" s="40"/>
      <c r="BU1152" s="40"/>
      <c r="BV1152" s="40"/>
      <c r="BW1152" s="40"/>
      <c r="BX1152" s="40"/>
      <c r="BY1152" s="40"/>
      <c r="BZ1152" s="40"/>
      <c r="CA1152" s="40"/>
    </row>
    <row r="1153" spans="1:79" ht="41.4">
      <c r="A1153" s="49" t="s">
        <v>212</v>
      </c>
      <c r="B1153" s="37" t="s">
        <v>353</v>
      </c>
      <c r="C1153" s="31" t="s">
        <v>416</v>
      </c>
      <c r="D1153" s="31" t="s">
        <v>402</v>
      </c>
      <c r="E1153" s="22" t="s">
        <v>212</v>
      </c>
      <c r="F1153" s="23" t="s">
        <v>212</v>
      </c>
      <c r="G1153" s="23" t="s">
        <v>212</v>
      </c>
      <c r="H1153" s="23" t="s">
        <v>212</v>
      </c>
      <c r="I1153" s="23">
        <v>78111502</v>
      </c>
      <c r="J1153" s="23" t="s">
        <v>1980</v>
      </c>
      <c r="K1153" s="23" t="s">
        <v>3473</v>
      </c>
      <c r="L1153" s="23" t="s">
        <v>3775</v>
      </c>
      <c r="M1153" s="24" t="s">
        <v>212</v>
      </c>
      <c r="N1153" s="24" t="s">
        <v>212</v>
      </c>
      <c r="O1153" s="24" t="s">
        <v>212</v>
      </c>
      <c r="P1153" s="24" t="s">
        <v>212</v>
      </c>
      <c r="Q1153" s="24" t="s">
        <v>1548</v>
      </c>
      <c r="R1153" s="24" t="s">
        <v>1547</v>
      </c>
      <c r="S1153" s="25">
        <v>0</v>
      </c>
      <c r="T1153" s="25">
        <v>0</v>
      </c>
      <c r="U1153" s="24" t="s">
        <v>1560</v>
      </c>
      <c r="V1153" s="24" t="s">
        <v>1561</v>
      </c>
      <c r="W1153" s="23" t="s">
        <v>340</v>
      </c>
      <c r="X1153" s="23" t="s">
        <v>1987</v>
      </c>
      <c r="Y1153" s="23" t="s">
        <v>1618</v>
      </c>
      <c r="Z1153" s="23" t="s">
        <v>2018</v>
      </c>
      <c r="AA1153" s="23" t="s">
        <v>1817</v>
      </c>
      <c r="AB1153" s="23" t="s">
        <v>1824</v>
      </c>
      <c r="AC1153" s="36">
        <v>0</v>
      </c>
      <c r="AD1153" s="36">
        <v>0</v>
      </c>
      <c r="AE1153" s="36">
        <v>0</v>
      </c>
      <c r="AF1153" s="36">
        <v>0</v>
      </c>
      <c r="AG1153" s="36">
        <v>0</v>
      </c>
      <c r="AH1153" s="36">
        <v>0</v>
      </c>
      <c r="AI1153" s="36">
        <v>0</v>
      </c>
      <c r="AJ1153" s="36">
        <v>0</v>
      </c>
      <c r="AK1153" s="36">
        <v>0</v>
      </c>
      <c r="AL1153" s="36">
        <v>0</v>
      </c>
      <c r="AM1153" s="36">
        <v>0</v>
      </c>
      <c r="AN1153" s="36">
        <v>0</v>
      </c>
      <c r="AO1153" s="36">
        <v>0</v>
      </c>
      <c r="AP1153" s="36">
        <v>0</v>
      </c>
      <c r="AQ1153" s="36">
        <v>0</v>
      </c>
      <c r="AR1153" s="36">
        <v>0</v>
      </c>
      <c r="AS1153" s="36">
        <v>0</v>
      </c>
      <c r="AT1153" s="36">
        <v>0</v>
      </c>
      <c r="AU1153" s="36">
        <v>0</v>
      </c>
      <c r="AV1153" s="36">
        <v>0</v>
      </c>
      <c r="AW1153" s="36">
        <v>0</v>
      </c>
      <c r="AX1153" s="36">
        <v>0</v>
      </c>
      <c r="AY1153" s="36">
        <v>0</v>
      </c>
      <c r="AZ1153" s="36">
        <v>0</v>
      </c>
      <c r="BA1153" s="34"/>
      <c r="BB1153" s="34"/>
      <c r="BC1153" s="34"/>
      <c r="BD1153" s="34"/>
      <c r="BE1153" s="11" t="str">
        <f t="shared" si="114"/>
        <v>OK</v>
      </c>
      <c r="BF1153" s="11" t="str">
        <f t="shared" si="115"/>
        <v>OK</v>
      </c>
      <c r="BG1153" s="5">
        <f>+IF(B1153&lt;&gt;"",COUNTBLANK(F1153:AZ1153),0)</f>
        <v>0</v>
      </c>
      <c r="BH1153" s="12">
        <f t="shared" si="116"/>
        <v>0</v>
      </c>
      <c r="BI1153" s="12">
        <f t="shared" si="117"/>
        <v>0</v>
      </c>
      <c r="BJ1153" s="5">
        <f t="shared" si="118"/>
        <v>0</v>
      </c>
      <c r="BK1153" s="5">
        <f t="shared" si="119"/>
        <v>0</v>
      </c>
      <c r="BL1153" s="2">
        <v>1400</v>
      </c>
      <c r="BM1153" s="2">
        <v>13</v>
      </c>
      <c r="BO1153" s="16"/>
      <c r="BT1153" s="40"/>
      <c r="BU1153" s="40"/>
      <c r="BV1153" s="40"/>
      <c r="BW1153" s="40"/>
      <c r="BX1153" s="40"/>
      <c r="BY1153" s="40"/>
      <c r="BZ1153" s="40"/>
      <c r="CA1153" s="40"/>
    </row>
    <row r="1154" spans="1:79" ht="207">
      <c r="A1154" s="49" t="s">
        <v>3974</v>
      </c>
      <c r="B1154" s="37" t="s">
        <v>354</v>
      </c>
      <c r="C1154" s="31" t="s">
        <v>416</v>
      </c>
      <c r="D1154" s="31" t="s">
        <v>402</v>
      </c>
      <c r="E1154" s="22" t="s">
        <v>212</v>
      </c>
      <c r="F1154" s="23" t="s">
        <v>212</v>
      </c>
      <c r="G1154" s="23" t="s">
        <v>212</v>
      </c>
      <c r="H1154" s="23" t="s">
        <v>212</v>
      </c>
      <c r="I1154" s="23">
        <v>80121704</v>
      </c>
      <c r="J1154" s="23" t="s">
        <v>1980</v>
      </c>
      <c r="K1154" s="23" t="s">
        <v>3472</v>
      </c>
      <c r="L1154" s="23" t="s">
        <v>2122</v>
      </c>
      <c r="M1154" s="24" t="s">
        <v>1477</v>
      </c>
      <c r="N1154" s="24" t="s">
        <v>1477</v>
      </c>
      <c r="O1154" s="24" t="s">
        <v>421</v>
      </c>
      <c r="P1154" s="24">
        <v>11</v>
      </c>
      <c r="Q1154" s="24" t="s">
        <v>1546</v>
      </c>
      <c r="R1154" s="24" t="s">
        <v>1547</v>
      </c>
      <c r="S1154" s="25">
        <v>99906500</v>
      </c>
      <c r="T1154" s="25">
        <v>99906500</v>
      </c>
      <c r="U1154" s="24" t="s">
        <v>1560</v>
      </c>
      <c r="V1154" s="24" t="s">
        <v>1561</v>
      </c>
      <c r="W1154" s="23" t="s">
        <v>355</v>
      </c>
      <c r="X1154" s="23" t="s">
        <v>1988</v>
      </c>
      <c r="Y1154" s="23" t="s">
        <v>1615</v>
      </c>
      <c r="Z1154" s="23" t="s">
        <v>2019</v>
      </c>
      <c r="AA1154" s="23" t="s">
        <v>1819</v>
      </c>
      <c r="AB1154" s="23" t="s">
        <v>1824</v>
      </c>
      <c r="AC1154" s="36">
        <v>0</v>
      </c>
      <c r="AD1154" s="36">
        <v>0</v>
      </c>
      <c r="AE1154" s="36">
        <v>99906500</v>
      </c>
      <c r="AF1154" s="36">
        <v>0</v>
      </c>
      <c r="AG1154" s="36">
        <v>0</v>
      </c>
      <c r="AH1154" s="36">
        <v>9082409</v>
      </c>
      <c r="AI1154" s="36">
        <v>0</v>
      </c>
      <c r="AJ1154" s="36">
        <v>9082409</v>
      </c>
      <c r="AK1154" s="36">
        <v>0</v>
      </c>
      <c r="AL1154" s="36">
        <v>9082409</v>
      </c>
      <c r="AM1154" s="36">
        <v>0</v>
      </c>
      <c r="AN1154" s="36">
        <v>9082409</v>
      </c>
      <c r="AO1154" s="36">
        <v>0</v>
      </c>
      <c r="AP1154" s="36">
        <v>9082409</v>
      </c>
      <c r="AQ1154" s="36">
        <v>0</v>
      </c>
      <c r="AR1154" s="36">
        <v>9082409</v>
      </c>
      <c r="AS1154" s="36">
        <v>0</v>
      </c>
      <c r="AT1154" s="36">
        <v>9082409</v>
      </c>
      <c r="AU1154" s="36">
        <v>0</v>
      </c>
      <c r="AV1154" s="36">
        <v>9082409</v>
      </c>
      <c r="AW1154" s="36">
        <v>0</v>
      </c>
      <c r="AX1154" s="36">
        <v>9082409</v>
      </c>
      <c r="AY1154" s="36">
        <v>0</v>
      </c>
      <c r="AZ1154" s="36">
        <v>18164819</v>
      </c>
      <c r="BA1154" s="34"/>
      <c r="BB1154" s="34"/>
      <c r="BC1154" s="34"/>
      <c r="BD1154" s="34"/>
      <c r="BE1154" s="11" t="str">
        <f t="shared" si="114"/>
        <v>OK</v>
      </c>
      <c r="BF1154" s="11" t="str">
        <f t="shared" si="115"/>
        <v>OK</v>
      </c>
      <c r="BG1154" s="5">
        <f>+IF(B1154&lt;&gt;"",COUNTBLANK(F1154:AZ1154),0)</f>
        <v>0</v>
      </c>
      <c r="BH1154" s="12">
        <f t="shared" si="116"/>
        <v>99906500</v>
      </c>
      <c r="BI1154" s="12">
        <f t="shared" si="117"/>
        <v>99906500</v>
      </c>
      <c r="BJ1154" s="5">
        <f t="shared" si="118"/>
        <v>0</v>
      </c>
      <c r="BK1154" s="5">
        <f t="shared" si="119"/>
        <v>0</v>
      </c>
      <c r="BL1154" s="2">
        <v>1500</v>
      </c>
      <c r="BM1154" s="2">
        <v>1</v>
      </c>
      <c r="BO1154" s="16"/>
      <c r="BT1154" s="40"/>
      <c r="BU1154" s="40"/>
      <c r="BV1154" s="40"/>
      <c r="BW1154" s="40"/>
      <c r="BX1154" s="40"/>
      <c r="BY1154" s="40"/>
      <c r="BZ1154" s="40"/>
      <c r="CA1154" s="40"/>
    </row>
    <row r="1155" spans="1:79" ht="234.6">
      <c r="A1155" s="49" t="s">
        <v>3974</v>
      </c>
      <c r="B1155" s="37" t="s">
        <v>356</v>
      </c>
      <c r="C1155" s="31" t="s">
        <v>416</v>
      </c>
      <c r="D1155" s="31" t="s">
        <v>402</v>
      </c>
      <c r="E1155" s="22" t="s">
        <v>212</v>
      </c>
      <c r="F1155" s="23" t="s">
        <v>212</v>
      </c>
      <c r="G1155" s="23" t="s">
        <v>212</v>
      </c>
      <c r="H1155" s="23" t="s">
        <v>212</v>
      </c>
      <c r="I1155" s="23">
        <v>80121704</v>
      </c>
      <c r="J1155" s="23" t="s">
        <v>1980</v>
      </c>
      <c r="K1155" s="23" t="s">
        <v>3472</v>
      </c>
      <c r="L1155" s="23" t="s">
        <v>2127</v>
      </c>
      <c r="M1155" s="24" t="s">
        <v>1477</v>
      </c>
      <c r="N1155" s="24" t="s">
        <v>1477</v>
      </c>
      <c r="O1155" s="24" t="s">
        <v>421</v>
      </c>
      <c r="P1155" s="24">
        <v>11</v>
      </c>
      <c r="Q1155" s="24" t="s">
        <v>1546</v>
      </c>
      <c r="R1155" s="24" t="s">
        <v>1547</v>
      </c>
      <c r="S1155" s="25">
        <v>90282170</v>
      </c>
      <c r="T1155" s="25">
        <v>90282170</v>
      </c>
      <c r="U1155" s="24" t="s">
        <v>1560</v>
      </c>
      <c r="V1155" s="24" t="s">
        <v>1561</v>
      </c>
      <c r="W1155" s="23" t="s">
        <v>355</v>
      </c>
      <c r="X1155" s="23" t="s">
        <v>1988</v>
      </c>
      <c r="Y1155" s="23" t="s">
        <v>1615</v>
      </c>
      <c r="Z1155" s="23" t="s">
        <v>2020</v>
      </c>
      <c r="AA1155" s="23" t="s">
        <v>1819</v>
      </c>
      <c r="AB1155" s="23" t="s">
        <v>1824</v>
      </c>
      <c r="AC1155" s="36">
        <v>0</v>
      </c>
      <c r="AD1155" s="36">
        <v>0</v>
      </c>
      <c r="AE1155" s="36">
        <v>90282170</v>
      </c>
      <c r="AF1155" s="36">
        <v>0</v>
      </c>
      <c r="AG1155" s="36">
        <v>0</v>
      </c>
      <c r="AH1155" s="36">
        <v>8207470</v>
      </c>
      <c r="AI1155" s="36">
        <v>0</v>
      </c>
      <c r="AJ1155" s="36">
        <v>8207470</v>
      </c>
      <c r="AK1155" s="36">
        <v>0</v>
      </c>
      <c r="AL1155" s="36">
        <v>8207470</v>
      </c>
      <c r="AM1155" s="36">
        <v>0</v>
      </c>
      <c r="AN1155" s="36">
        <v>8207470</v>
      </c>
      <c r="AO1155" s="36">
        <v>0</v>
      </c>
      <c r="AP1155" s="36">
        <v>8207470</v>
      </c>
      <c r="AQ1155" s="36">
        <v>0</v>
      </c>
      <c r="AR1155" s="36">
        <v>8207470</v>
      </c>
      <c r="AS1155" s="36">
        <v>0</v>
      </c>
      <c r="AT1155" s="36">
        <v>8207470</v>
      </c>
      <c r="AU1155" s="36">
        <v>0</v>
      </c>
      <c r="AV1155" s="36">
        <v>8207470</v>
      </c>
      <c r="AW1155" s="36">
        <v>0</v>
      </c>
      <c r="AX1155" s="36">
        <v>8207470</v>
      </c>
      <c r="AY1155" s="36">
        <v>0</v>
      </c>
      <c r="AZ1155" s="36">
        <v>16414940</v>
      </c>
      <c r="BA1155" s="34"/>
      <c r="BB1155" s="34"/>
      <c r="BC1155" s="34"/>
      <c r="BD1155" s="34"/>
      <c r="BE1155" s="11" t="str">
        <f t="shared" si="114"/>
        <v>OK</v>
      </c>
      <c r="BF1155" s="11" t="str">
        <f t="shared" si="115"/>
        <v>OK</v>
      </c>
      <c r="BG1155" s="5">
        <f>+IF(B1155&lt;&gt;"",COUNTBLANK(F1155:AZ1155),0)</f>
        <v>0</v>
      </c>
      <c r="BH1155" s="12">
        <f t="shared" si="116"/>
        <v>90282170</v>
      </c>
      <c r="BI1155" s="12">
        <f t="shared" si="117"/>
        <v>90282170</v>
      </c>
      <c r="BJ1155" s="5">
        <f t="shared" si="118"/>
        <v>0</v>
      </c>
      <c r="BK1155" s="5">
        <f t="shared" si="119"/>
        <v>0</v>
      </c>
      <c r="BL1155" s="2">
        <v>1500</v>
      </c>
      <c r="BM1155" s="2">
        <v>2</v>
      </c>
      <c r="BO1155" s="16"/>
      <c r="BT1155" s="40"/>
      <c r="BU1155" s="40"/>
      <c r="BV1155" s="40"/>
      <c r="BW1155" s="40"/>
      <c r="BX1155" s="40"/>
      <c r="BY1155" s="40"/>
      <c r="BZ1155" s="40"/>
      <c r="CA1155" s="40"/>
    </row>
    <row r="1156" spans="1:79" ht="234.6">
      <c r="A1156" s="49" t="s">
        <v>3974</v>
      </c>
      <c r="B1156" s="37" t="s">
        <v>357</v>
      </c>
      <c r="C1156" s="31" t="s">
        <v>416</v>
      </c>
      <c r="D1156" s="31" t="s">
        <v>402</v>
      </c>
      <c r="E1156" s="22" t="s">
        <v>212</v>
      </c>
      <c r="F1156" s="23" t="s">
        <v>212</v>
      </c>
      <c r="G1156" s="23" t="s">
        <v>212</v>
      </c>
      <c r="H1156" s="23" t="s">
        <v>212</v>
      </c>
      <c r="I1156" s="23">
        <v>80121704</v>
      </c>
      <c r="J1156" s="23" t="s">
        <v>1980</v>
      </c>
      <c r="K1156" s="23" t="s">
        <v>3472</v>
      </c>
      <c r="L1156" s="23" t="s">
        <v>2128</v>
      </c>
      <c r="M1156" s="24" t="s">
        <v>1477</v>
      </c>
      <c r="N1156" s="24" t="s">
        <v>1477</v>
      </c>
      <c r="O1156" s="24" t="s">
        <v>421</v>
      </c>
      <c r="P1156" s="24">
        <v>11</v>
      </c>
      <c r="Q1156" s="24" t="s">
        <v>1546</v>
      </c>
      <c r="R1156" s="24" t="s">
        <v>1547</v>
      </c>
      <c r="S1156" s="25">
        <v>90282170</v>
      </c>
      <c r="T1156" s="25">
        <v>90282170</v>
      </c>
      <c r="U1156" s="24" t="s">
        <v>1560</v>
      </c>
      <c r="V1156" s="24" t="s">
        <v>1561</v>
      </c>
      <c r="W1156" s="23" t="s">
        <v>355</v>
      </c>
      <c r="X1156" s="23" t="s">
        <v>1988</v>
      </c>
      <c r="Y1156" s="23" t="s">
        <v>1615</v>
      </c>
      <c r="Z1156" s="23" t="s">
        <v>2020</v>
      </c>
      <c r="AA1156" s="23" t="s">
        <v>1819</v>
      </c>
      <c r="AB1156" s="23" t="s">
        <v>1824</v>
      </c>
      <c r="AC1156" s="36">
        <v>0</v>
      </c>
      <c r="AD1156" s="36">
        <v>0</v>
      </c>
      <c r="AE1156" s="36">
        <v>90282170</v>
      </c>
      <c r="AF1156" s="36">
        <v>0</v>
      </c>
      <c r="AG1156" s="36">
        <v>0</v>
      </c>
      <c r="AH1156" s="36">
        <v>8207470</v>
      </c>
      <c r="AI1156" s="36">
        <v>0</v>
      </c>
      <c r="AJ1156" s="36">
        <v>8207470</v>
      </c>
      <c r="AK1156" s="36">
        <v>0</v>
      </c>
      <c r="AL1156" s="36">
        <v>8207470</v>
      </c>
      <c r="AM1156" s="36">
        <v>0</v>
      </c>
      <c r="AN1156" s="36">
        <v>8207470</v>
      </c>
      <c r="AO1156" s="36">
        <v>0</v>
      </c>
      <c r="AP1156" s="36">
        <v>8207470</v>
      </c>
      <c r="AQ1156" s="36">
        <v>0</v>
      </c>
      <c r="AR1156" s="36">
        <v>8207470</v>
      </c>
      <c r="AS1156" s="36">
        <v>0</v>
      </c>
      <c r="AT1156" s="36">
        <v>8207470</v>
      </c>
      <c r="AU1156" s="36">
        <v>0</v>
      </c>
      <c r="AV1156" s="36">
        <v>8207470</v>
      </c>
      <c r="AW1156" s="36">
        <v>0</v>
      </c>
      <c r="AX1156" s="36">
        <v>8207470</v>
      </c>
      <c r="AY1156" s="36">
        <v>0</v>
      </c>
      <c r="AZ1156" s="36">
        <v>16414940</v>
      </c>
      <c r="BA1156" s="34"/>
      <c r="BB1156" s="34"/>
      <c r="BC1156" s="34"/>
      <c r="BD1156" s="34"/>
      <c r="BE1156" s="11" t="str">
        <f t="shared" si="114"/>
        <v>OK</v>
      </c>
      <c r="BF1156" s="11" t="str">
        <f t="shared" si="115"/>
        <v>OK</v>
      </c>
      <c r="BG1156" s="5">
        <f>+IF(B1156&lt;&gt;"",COUNTBLANK(F1156:AZ1156),0)</f>
        <v>0</v>
      </c>
      <c r="BH1156" s="12">
        <f t="shared" si="116"/>
        <v>90282170</v>
      </c>
      <c r="BI1156" s="12">
        <f t="shared" si="117"/>
        <v>90282170</v>
      </c>
      <c r="BJ1156" s="5">
        <f t="shared" si="118"/>
        <v>0</v>
      </c>
      <c r="BK1156" s="5">
        <f t="shared" si="119"/>
        <v>0</v>
      </c>
      <c r="BL1156" s="2">
        <v>1500</v>
      </c>
      <c r="BM1156" s="2">
        <v>3</v>
      </c>
      <c r="BO1156" s="16"/>
      <c r="BT1156" s="40"/>
      <c r="BU1156" s="40"/>
      <c r="BV1156" s="40"/>
      <c r="BW1156" s="40"/>
      <c r="BX1156" s="40"/>
      <c r="BY1156" s="40"/>
      <c r="BZ1156" s="40"/>
      <c r="CA1156" s="40"/>
    </row>
    <row r="1157" spans="1:79" ht="234.6">
      <c r="A1157" s="49" t="s">
        <v>3974</v>
      </c>
      <c r="B1157" s="37" t="s">
        <v>358</v>
      </c>
      <c r="C1157" s="31" t="s">
        <v>416</v>
      </c>
      <c r="D1157" s="31" t="s">
        <v>402</v>
      </c>
      <c r="E1157" s="22" t="s">
        <v>212</v>
      </c>
      <c r="F1157" s="23" t="s">
        <v>212</v>
      </c>
      <c r="G1157" s="23" t="s">
        <v>212</v>
      </c>
      <c r="H1157" s="23" t="s">
        <v>212</v>
      </c>
      <c r="I1157" s="23">
        <v>80121704</v>
      </c>
      <c r="J1157" s="23" t="s">
        <v>1980</v>
      </c>
      <c r="K1157" s="23" t="s">
        <v>3472</v>
      </c>
      <c r="L1157" s="23" t="s">
        <v>2129</v>
      </c>
      <c r="M1157" s="24" t="s">
        <v>1477</v>
      </c>
      <c r="N1157" s="24" t="s">
        <v>1477</v>
      </c>
      <c r="O1157" s="24" t="s">
        <v>421</v>
      </c>
      <c r="P1157" s="24">
        <v>11</v>
      </c>
      <c r="Q1157" s="24" t="s">
        <v>1546</v>
      </c>
      <c r="R1157" s="24" t="s">
        <v>1547</v>
      </c>
      <c r="S1157" s="25">
        <v>90282170</v>
      </c>
      <c r="T1157" s="25">
        <v>90282170</v>
      </c>
      <c r="U1157" s="24" t="s">
        <v>1560</v>
      </c>
      <c r="V1157" s="24" t="s">
        <v>1561</v>
      </c>
      <c r="W1157" s="23" t="s">
        <v>355</v>
      </c>
      <c r="X1157" s="23" t="s">
        <v>1988</v>
      </c>
      <c r="Y1157" s="23" t="s">
        <v>1615</v>
      </c>
      <c r="Z1157" s="23" t="s">
        <v>2020</v>
      </c>
      <c r="AA1157" s="23" t="s">
        <v>1819</v>
      </c>
      <c r="AB1157" s="23" t="s">
        <v>1824</v>
      </c>
      <c r="AC1157" s="36">
        <v>0</v>
      </c>
      <c r="AD1157" s="36">
        <v>0</v>
      </c>
      <c r="AE1157" s="36">
        <v>90282170</v>
      </c>
      <c r="AF1157" s="36">
        <v>0</v>
      </c>
      <c r="AG1157" s="36">
        <v>0</v>
      </c>
      <c r="AH1157" s="36">
        <v>8207470</v>
      </c>
      <c r="AI1157" s="36">
        <v>0</v>
      </c>
      <c r="AJ1157" s="36">
        <v>8207470</v>
      </c>
      <c r="AK1157" s="36">
        <v>0</v>
      </c>
      <c r="AL1157" s="36">
        <v>8207470</v>
      </c>
      <c r="AM1157" s="36">
        <v>0</v>
      </c>
      <c r="AN1157" s="36">
        <v>8207470</v>
      </c>
      <c r="AO1157" s="36">
        <v>0</v>
      </c>
      <c r="AP1157" s="36">
        <v>8207470</v>
      </c>
      <c r="AQ1157" s="36">
        <v>0</v>
      </c>
      <c r="AR1157" s="36">
        <v>8207470</v>
      </c>
      <c r="AS1157" s="36">
        <v>0</v>
      </c>
      <c r="AT1157" s="36">
        <v>8207470</v>
      </c>
      <c r="AU1157" s="36">
        <v>0</v>
      </c>
      <c r="AV1157" s="36">
        <v>8207470</v>
      </c>
      <c r="AW1157" s="36">
        <v>0</v>
      </c>
      <c r="AX1157" s="36">
        <v>8207470</v>
      </c>
      <c r="AY1157" s="36">
        <v>0</v>
      </c>
      <c r="AZ1157" s="36">
        <v>16414940</v>
      </c>
      <c r="BA1157" s="34"/>
      <c r="BB1157" s="34"/>
      <c r="BC1157" s="34"/>
      <c r="BD1157" s="34"/>
      <c r="BE1157" s="11" t="str">
        <f t="shared" si="114"/>
        <v>OK</v>
      </c>
      <c r="BF1157" s="11" t="str">
        <f t="shared" si="115"/>
        <v>OK</v>
      </c>
      <c r="BG1157" s="5">
        <f>+IF(B1157&lt;&gt;"",COUNTBLANK(F1157:AZ1157),0)</f>
        <v>0</v>
      </c>
      <c r="BH1157" s="12">
        <f t="shared" si="116"/>
        <v>90282170</v>
      </c>
      <c r="BI1157" s="12">
        <f t="shared" si="117"/>
        <v>90282170</v>
      </c>
      <c r="BJ1157" s="5">
        <f t="shared" si="118"/>
        <v>0</v>
      </c>
      <c r="BK1157" s="5">
        <f t="shared" si="119"/>
        <v>0</v>
      </c>
      <c r="BL1157" s="2">
        <v>1500</v>
      </c>
      <c r="BM1157" s="2">
        <v>4</v>
      </c>
      <c r="BO1157" s="16"/>
      <c r="BT1157" s="40"/>
      <c r="BU1157" s="40"/>
      <c r="BV1157" s="40"/>
      <c r="BW1157" s="40"/>
      <c r="BX1157" s="40"/>
      <c r="BY1157" s="40"/>
      <c r="BZ1157" s="40"/>
      <c r="CA1157" s="40"/>
    </row>
    <row r="1158" spans="1:79" ht="234.6">
      <c r="A1158" s="49" t="s">
        <v>3974</v>
      </c>
      <c r="B1158" s="37" t="s">
        <v>359</v>
      </c>
      <c r="C1158" s="31" t="s">
        <v>416</v>
      </c>
      <c r="D1158" s="31" t="s">
        <v>402</v>
      </c>
      <c r="E1158" s="22" t="s">
        <v>212</v>
      </c>
      <c r="F1158" s="23" t="s">
        <v>212</v>
      </c>
      <c r="G1158" s="23" t="s">
        <v>212</v>
      </c>
      <c r="H1158" s="23" t="s">
        <v>212</v>
      </c>
      <c r="I1158" s="23">
        <v>80121704</v>
      </c>
      <c r="J1158" s="23" t="s">
        <v>1980</v>
      </c>
      <c r="K1158" s="23" t="s">
        <v>3472</v>
      </c>
      <c r="L1158" s="23" t="s">
        <v>2130</v>
      </c>
      <c r="M1158" s="24" t="s">
        <v>1477</v>
      </c>
      <c r="N1158" s="24" t="s">
        <v>1477</v>
      </c>
      <c r="O1158" s="24" t="s">
        <v>421</v>
      </c>
      <c r="P1158" s="24">
        <v>11</v>
      </c>
      <c r="Q1158" s="24" t="s">
        <v>1546</v>
      </c>
      <c r="R1158" s="24" t="s">
        <v>1547</v>
      </c>
      <c r="S1158" s="25">
        <v>90282170</v>
      </c>
      <c r="T1158" s="25">
        <v>90282170</v>
      </c>
      <c r="U1158" s="24" t="s">
        <v>1560</v>
      </c>
      <c r="V1158" s="24" t="s">
        <v>1561</v>
      </c>
      <c r="W1158" s="23" t="s">
        <v>355</v>
      </c>
      <c r="X1158" s="23" t="s">
        <v>1988</v>
      </c>
      <c r="Y1158" s="23" t="s">
        <v>1615</v>
      </c>
      <c r="Z1158" s="23" t="s">
        <v>2020</v>
      </c>
      <c r="AA1158" s="23" t="s">
        <v>1819</v>
      </c>
      <c r="AB1158" s="23" t="s">
        <v>1824</v>
      </c>
      <c r="AC1158" s="36">
        <v>0</v>
      </c>
      <c r="AD1158" s="36">
        <v>0</v>
      </c>
      <c r="AE1158" s="36">
        <v>90282170</v>
      </c>
      <c r="AF1158" s="36">
        <v>0</v>
      </c>
      <c r="AG1158" s="36">
        <v>0</v>
      </c>
      <c r="AH1158" s="36">
        <v>8207470</v>
      </c>
      <c r="AI1158" s="36">
        <v>0</v>
      </c>
      <c r="AJ1158" s="36">
        <v>8207470</v>
      </c>
      <c r="AK1158" s="36">
        <v>0</v>
      </c>
      <c r="AL1158" s="36">
        <v>8207470</v>
      </c>
      <c r="AM1158" s="36">
        <v>0</v>
      </c>
      <c r="AN1158" s="36">
        <v>8207470</v>
      </c>
      <c r="AO1158" s="36">
        <v>0</v>
      </c>
      <c r="AP1158" s="36">
        <v>8207470</v>
      </c>
      <c r="AQ1158" s="36">
        <v>0</v>
      </c>
      <c r="AR1158" s="36">
        <v>8207470</v>
      </c>
      <c r="AS1158" s="36">
        <v>0</v>
      </c>
      <c r="AT1158" s="36">
        <v>8207470</v>
      </c>
      <c r="AU1158" s="36">
        <v>0</v>
      </c>
      <c r="AV1158" s="36">
        <v>8207470</v>
      </c>
      <c r="AW1158" s="36">
        <v>0</v>
      </c>
      <c r="AX1158" s="36">
        <v>8207470</v>
      </c>
      <c r="AY1158" s="36">
        <v>0</v>
      </c>
      <c r="AZ1158" s="36">
        <v>16414940</v>
      </c>
      <c r="BA1158" s="34"/>
      <c r="BB1158" s="34"/>
      <c r="BC1158" s="34"/>
      <c r="BD1158" s="34"/>
      <c r="BE1158" s="11" t="str">
        <f t="shared" si="114"/>
        <v>OK</v>
      </c>
      <c r="BF1158" s="11" t="str">
        <f t="shared" si="115"/>
        <v>OK</v>
      </c>
      <c r="BG1158" s="5">
        <f>+IF(B1158&lt;&gt;"",COUNTBLANK(F1158:AZ1158),0)</f>
        <v>0</v>
      </c>
      <c r="BH1158" s="12">
        <f t="shared" si="116"/>
        <v>90282170</v>
      </c>
      <c r="BI1158" s="12">
        <f t="shared" si="117"/>
        <v>90282170</v>
      </c>
      <c r="BJ1158" s="5">
        <f t="shared" si="118"/>
        <v>0</v>
      </c>
      <c r="BK1158" s="5">
        <f t="shared" si="119"/>
        <v>0</v>
      </c>
      <c r="BL1158" s="2">
        <v>1500</v>
      </c>
      <c r="BM1158" s="2">
        <v>5</v>
      </c>
      <c r="BO1158" s="16"/>
      <c r="BT1158" s="40"/>
      <c r="BU1158" s="40"/>
      <c r="BV1158" s="40"/>
      <c r="BW1158" s="40"/>
      <c r="BX1158" s="40"/>
      <c r="BY1158" s="40"/>
      <c r="BZ1158" s="40"/>
      <c r="CA1158" s="40"/>
    </row>
    <row r="1159" spans="1:79" ht="234.6">
      <c r="A1159" s="49" t="s">
        <v>3974</v>
      </c>
      <c r="B1159" s="37" t="s">
        <v>360</v>
      </c>
      <c r="C1159" s="31" t="s">
        <v>416</v>
      </c>
      <c r="D1159" s="31" t="s">
        <v>402</v>
      </c>
      <c r="E1159" s="22" t="s">
        <v>212</v>
      </c>
      <c r="F1159" s="23" t="s">
        <v>212</v>
      </c>
      <c r="G1159" s="23" t="s">
        <v>212</v>
      </c>
      <c r="H1159" s="23" t="s">
        <v>212</v>
      </c>
      <c r="I1159" s="23">
        <v>80121704</v>
      </c>
      <c r="J1159" s="23" t="s">
        <v>1980</v>
      </c>
      <c r="K1159" s="23" t="s">
        <v>3472</v>
      </c>
      <c r="L1159" s="23" t="s">
        <v>2131</v>
      </c>
      <c r="M1159" s="24" t="s">
        <v>1477</v>
      </c>
      <c r="N1159" s="24" t="s">
        <v>1477</v>
      </c>
      <c r="O1159" s="24" t="s">
        <v>421</v>
      </c>
      <c r="P1159" s="24">
        <v>11</v>
      </c>
      <c r="Q1159" s="24" t="s">
        <v>1546</v>
      </c>
      <c r="R1159" s="24" t="s">
        <v>1547</v>
      </c>
      <c r="S1159" s="25">
        <v>68282170</v>
      </c>
      <c r="T1159" s="25">
        <v>68282170</v>
      </c>
      <c r="U1159" s="24" t="s">
        <v>1560</v>
      </c>
      <c r="V1159" s="24" t="s">
        <v>1561</v>
      </c>
      <c r="W1159" s="23" t="s">
        <v>355</v>
      </c>
      <c r="X1159" s="23" t="s">
        <v>1988</v>
      </c>
      <c r="Y1159" s="23" t="s">
        <v>1615</v>
      </c>
      <c r="Z1159" s="23" t="s">
        <v>2020</v>
      </c>
      <c r="AA1159" s="23" t="s">
        <v>1819</v>
      </c>
      <c r="AB1159" s="23" t="s">
        <v>1824</v>
      </c>
      <c r="AC1159" s="36">
        <v>0</v>
      </c>
      <c r="AD1159" s="36">
        <v>0</v>
      </c>
      <c r="AE1159" s="36">
        <v>68282170</v>
      </c>
      <c r="AF1159" s="36">
        <v>0</v>
      </c>
      <c r="AG1159" s="36">
        <v>0</v>
      </c>
      <c r="AH1159" s="36">
        <v>6207470</v>
      </c>
      <c r="AI1159" s="36">
        <v>0</v>
      </c>
      <c r="AJ1159" s="36">
        <v>6207470</v>
      </c>
      <c r="AK1159" s="36">
        <v>0</v>
      </c>
      <c r="AL1159" s="36">
        <v>6207470</v>
      </c>
      <c r="AM1159" s="36">
        <v>0</v>
      </c>
      <c r="AN1159" s="36">
        <v>6207470</v>
      </c>
      <c r="AO1159" s="36">
        <v>0</v>
      </c>
      <c r="AP1159" s="36">
        <v>6207470</v>
      </c>
      <c r="AQ1159" s="36">
        <v>0</v>
      </c>
      <c r="AR1159" s="36">
        <v>6207470</v>
      </c>
      <c r="AS1159" s="36">
        <v>0</v>
      </c>
      <c r="AT1159" s="36">
        <v>6207470</v>
      </c>
      <c r="AU1159" s="36">
        <v>0</v>
      </c>
      <c r="AV1159" s="36">
        <v>6207470</v>
      </c>
      <c r="AW1159" s="36">
        <v>0</v>
      </c>
      <c r="AX1159" s="36">
        <v>6207470</v>
      </c>
      <c r="AY1159" s="36">
        <v>0</v>
      </c>
      <c r="AZ1159" s="36">
        <v>12414940</v>
      </c>
      <c r="BA1159" s="34"/>
      <c r="BB1159" s="34"/>
      <c r="BC1159" s="34"/>
      <c r="BD1159" s="34"/>
      <c r="BE1159" s="11" t="str">
        <f t="shared" ref="BE1159:BE1222" si="120">IF(OR($T1159&lt;&gt;"",SUM(AC1159:AZ1159)&lt;&gt;0),IF(T1159=BH1159,"OK",IF(T1159&gt;BH1159,"Valor estimado supera a Compromisos en "&amp;DOLLAR(T1159-BH1159),"Compromisos superan al Valor estimado en "&amp;DOLLAR(BH1159-T1159))),"")</f>
        <v>OK</v>
      </c>
      <c r="BF1159" s="11" t="str">
        <f t="shared" ref="BF1159:BF1222" si="121">IF(OR($T1159&lt;&gt;"",SUM(AC1159:AZ1159)&lt;&gt;0),IF(T1159=BI1159,"OK",IF(T1159&gt;BI1159,"Valor estimado supera a Obligaciones en "&amp;DOLLAR(T1159-BI1159),"Obligaciones superan al Valor estimado en "&amp;DOLLAR(BI1159-T1159))),"")</f>
        <v>OK</v>
      </c>
      <c r="BG1159" s="5">
        <f>+IF(B1159&lt;&gt;"",COUNTBLANK(F1159:AZ1159),0)</f>
        <v>0</v>
      </c>
      <c r="BH1159" s="12">
        <f t="shared" ref="BH1159:BH1222" si="122">+SUM(AC1159,AE1159,AG1159,AI1159,AK1159,AM1159,AO1159,AQ1159,AS1159,AU1159,AW1159,AY1159)</f>
        <v>68282170</v>
      </c>
      <c r="BI1159" s="12">
        <f t="shared" ref="BI1159:BI1222" si="123">+SUM(AD1159,AF1159,AH1159,AJ1159,AL1159,AN1159,AP1159,AR1159,AT1159,AV1159,AX1159,AZ1159)</f>
        <v>68282170</v>
      </c>
      <c r="BJ1159" s="5">
        <f t="shared" ref="BJ1159:BJ1222" si="124">+IF(OR(BE1159="ok",BE1159=""),0,1)</f>
        <v>0</v>
      </c>
      <c r="BK1159" s="5">
        <f t="shared" ref="BK1159:BK1222" si="125">+IF(OR(BF1159="ok",BF1159=""),0,1)</f>
        <v>0</v>
      </c>
      <c r="BL1159" s="2">
        <v>1500</v>
      </c>
      <c r="BM1159" s="2">
        <v>6</v>
      </c>
      <c r="BO1159" s="16"/>
      <c r="BT1159" s="40"/>
      <c r="BU1159" s="40"/>
      <c r="BV1159" s="40"/>
      <c r="BW1159" s="40"/>
      <c r="BX1159" s="40"/>
      <c r="BY1159" s="40"/>
      <c r="BZ1159" s="40"/>
      <c r="CA1159" s="40"/>
    </row>
    <row r="1160" spans="1:79" ht="234.6">
      <c r="A1160" s="49" t="s">
        <v>3974</v>
      </c>
      <c r="B1160" s="37" t="s">
        <v>361</v>
      </c>
      <c r="C1160" s="31" t="s">
        <v>416</v>
      </c>
      <c r="D1160" s="31" t="s">
        <v>402</v>
      </c>
      <c r="E1160" s="22" t="s">
        <v>212</v>
      </c>
      <c r="F1160" s="23" t="s">
        <v>212</v>
      </c>
      <c r="G1160" s="23" t="s">
        <v>212</v>
      </c>
      <c r="H1160" s="23" t="s">
        <v>212</v>
      </c>
      <c r="I1160" s="23">
        <v>80121704</v>
      </c>
      <c r="J1160" s="23" t="s">
        <v>1980</v>
      </c>
      <c r="K1160" s="23" t="s">
        <v>3472</v>
      </c>
      <c r="L1160" s="23" t="s">
        <v>2132</v>
      </c>
      <c r="M1160" s="24" t="s">
        <v>1477</v>
      </c>
      <c r="N1160" s="24" t="s">
        <v>1477</v>
      </c>
      <c r="O1160" s="24" t="s">
        <v>421</v>
      </c>
      <c r="P1160" s="24">
        <v>11</v>
      </c>
      <c r="Q1160" s="24" t="s">
        <v>1546</v>
      </c>
      <c r="R1160" s="24" t="s">
        <v>1547</v>
      </c>
      <c r="S1160" s="25">
        <v>68282170</v>
      </c>
      <c r="T1160" s="25">
        <v>68282170</v>
      </c>
      <c r="U1160" s="24" t="s">
        <v>1560</v>
      </c>
      <c r="V1160" s="24" t="s">
        <v>1561</v>
      </c>
      <c r="W1160" s="23" t="s">
        <v>355</v>
      </c>
      <c r="X1160" s="23" t="s">
        <v>1988</v>
      </c>
      <c r="Y1160" s="23" t="s">
        <v>1615</v>
      </c>
      <c r="Z1160" s="23" t="s">
        <v>2020</v>
      </c>
      <c r="AA1160" s="23" t="s">
        <v>1819</v>
      </c>
      <c r="AB1160" s="23" t="s">
        <v>1824</v>
      </c>
      <c r="AC1160" s="36">
        <v>0</v>
      </c>
      <c r="AD1160" s="36">
        <v>0</v>
      </c>
      <c r="AE1160" s="36">
        <v>68282170</v>
      </c>
      <c r="AF1160" s="36">
        <v>0</v>
      </c>
      <c r="AG1160" s="36">
        <v>0</v>
      </c>
      <c r="AH1160" s="36">
        <v>6207470</v>
      </c>
      <c r="AI1160" s="36">
        <v>0</v>
      </c>
      <c r="AJ1160" s="36">
        <v>6207470</v>
      </c>
      <c r="AK1160" s="36">
        <v>0</v>
      </c>
      <c r="AL1160" s="36">
        <v>6207470</v>
      </c>
      <c r="AM1160" s="36">
        <v>0</v>
      </c>
      <c r="AN1160" s="36">
        <v>6207470</v>
      </c>
      <c r="AO1160" s="36">
        <v>0</v>
      </c>
      <c r="AP1160" s="36">
        <v>6207470</v>
      </c>
      <c r="AQ1160" s="36">
        <v>0</v>
      </c>
      <c r="AR1160" s="36">
        <v>6207470</v>
      </c>
      <c r="AS1160" s="36">
        <v>0</v>
      </c>
      <c r="AT1160" s="36">
        <v>6207470</v>
      </c>
      <c r="AU1160" s="36">
        <v>0</v>
      </c>
      <c r="AV1160" s="36">
        <v>6207470</v>
      </c>
      <c r="AW1160" s="36">
        <v>0</v>
      </c>
      <c r="AX1160" s="36">
        <v>6207470</v>
      </c>
      <c r="AY1160" s="36">
        <v>0</v>
      </c>
      <c r="AZ1160" s="36">
        <v>12414940</v>
      </c>
      <c r="BA1160" s="34"/>
      <c r="BB1160" s="34"/>
      <c r="BC1160" s="34"/>
      <c r="BD1160" s="34"/>
      <c r="BE1160" s="11" t="str">
        <f t="shared" si="120"/>
        <v>OK</v>
      </c>
      <c r="BF1160" s="11" t="str">
        <f t="shared" si="121"/>
        <v>OK</v>
      </c>
      <c r="BG1160" s="5">
        <f>+IF(B1160&lt;&gt;"",COUNTBLANK(F1160:AZ1160),0)</f>
        <v>0</v>
      </c>
      <c r="BH1160" s="12">
        <f t="shared" si="122"/>
        <v>68282170</v>
      </c>
      <c r="BI1160" s="12">
        <f t="shared" si="123"/>
        <v>68282170</v>
      </c>
      <c r="BJ1160" s="5">
        <f t="shared" si="124"/>
        <v>0</v>
      </c>
      <c r="BK1160" s="5">
        <f t="shared" si="125"/>
        <v>0</v>
      </c>
      <c r="BL1160" s="2">
        <v>1500</v>
      </c>
      <c r="BM1160" s="2">
        <v>7</v>
      </c>
      <c r="BO1160" s="16"/>
      <c r="BT1160" s="40"/>
      <c r="BU1160" s="40"/>
      <c r="BV1160" s="40"/>
      <c r="BW1160" s="40"/>
      <c r="BX1160" s="40"/>
      <c r="BY1160" s="40"/>
      <c r="BZ1160" s="40"/>
      <c r="CA1160" s="40"/>
    </row>
    <row r="1161" spans="1:79" ht="234.6">
      <c r="A1161" s="49" t="s">
        <v>3974</v>
      </c>
      <c r="B1161" s="37" t="s">
        <v>362</v>
      </c>
      <c r="C1161" s="31" t="s">
        <v>416</v>
      </c>
      <c r="D1161" s="31" t="s">
        <v>402</v>
      </c>
      <c r="E1161" s="22" t="s">
        <v>212</v>
      </c>
      <c r="F1161" s="23" t="s">
        <v>212</v>
      </c>
      <c r="G1161" s="23" t="s">
        <v>212</v>
      </c>
      <c r="H1161" s="23" t="s">
        <v>212</v>
      </c>
      <c r="I1161" s="23">
        <v>80121704</v>
      </c>
      <c r="J1161" s="23" t="s">
        <v>1980</v>
      </c>
      <c r="K1161" s="23" t="s">
        <v>3472</v>
      </c>
      <c r="L1161" s="23" t="s">
        <v>2133</v>
      </c>
      <c r="M1161" s="24" t="s">
        <v>1477</v>
      </c>
      <c r="N1161" s="24" t="s">
        <v>1477</v>
      </c>
      <c r="O1161" s="24" t="s">
        <v>421</v>
      </c>
      <c r="P1161" s="24">
        <v>8</v>
      </c>
      <c r="Q1161" s="24" t="s">
        <v>1546</v>
      </c>
      <c r="R1161" s="24" t="s">
        <v>1547</v>
      </c>
      <c r="S1161" s="25">
        <v>48639480</v>
      </c>
      <c r="T1161" s="25">
        <v>48639480</v>
      </c>
      <c r="U1161" s="24" t="s">
        <v>1560</v>
      </c>
      <c r="V1161" s="24" t="s">
        <v>1561</v>
      </c>
      <c r="W1161" s="23" t="s">
        <v>355</v>
      </c>
      <c r="X1161" s="23" t="s">
        <v>1988</v>
      </c>
      <c r="Y1161" s="23" t="s">
        <v>1615</v>
      </c>
      <c r="Z1161" s="23" t="s">
        <v>2020</v>
      </c>
      <c r="AA1161" s="23" t="s">
        <v>1819</v>
      </c>
      <c r="AB1161" s="23" t="s">
        <v>1824</v>
      </c>
      <c r="AC1161" s="36">
        <v>0</v>
      </c>
      <c r="AD1161" s="36">
        <v>0</v>
      </c>
      <c r="AE1161" s="36">
        <v>48639480</v>
      </c>
      <c r="AF1161" s="36">
        <v>0</v>
      </c>
      <c r="AG1161" s="36">
        <v>0</v>
      </c>
      <c r="AH1161" s="36">
        <v>6079935</v>
      </c>
      <c r="AI1161" s="36">
        <v>0</v>
      </c>
      <c r="AJ1161" s="36">
        <v>6079935</v>
      </c>
      <c r="AK1161" s="36">
        <v>0</v>
      </c>
      <c r="AL1161" s="36">
        <v>6079935</v>
      </c>
      <c r="AM1161" s="36">
        <v>0</v>
      </c>
      <c r="AN1161" s="36">
        <v>6079935</v>
      </c>
      <c r="AO1161" s="36">
        <v>0</v>
      </c>
      <c r="AP1161" s="36">
        <v>6079935</v>
      </c>
      <c r="AQ1161" s="36">
        <v>0</v>
      </c>
      <c r="AR1161" s="36">
        <v>6079935</v>
      </c>
      <c r="AS1161" s="36">
        <v>0</v>
      </c>
      <c r="AT1161" s="36">
        <v>6079935</v>
      </c>
      <c r="AU1161" s="36">
        <v>0</v>
      </c>
      <c r="AV1161" s="36">
        <v>6079935</v>
      </c>
      <c r="AW1161" s="36">
        <v>0</v>
      </c>
      <c r="AX1161" s="36">
        <v>0</v>
      </c>
      <c r="AY1161" s="36">
        <v>0</v>
      </c>
      <c r="AZ1161" s="36">
        <v>0</v>
      </c>
      <c r="BA1161" s="34"/>
      <c r="BB1161" s="34"/>
      <c r="BC1161" s="34"/>
      <c r="BD1161" s="34"/>
      <c r="BE1161" s="11" t="str">
        <f t="shared" si="120"/>
        <v>OK</v>
      </c>
      <c r="BF1161" s="11" t="str">
        <f t="shared" si="121"/>
        <v>OK</v>
      </c>
      <c r="BG1161" s="5">
        <f>+IF(B1161&lt;&gt;"",COUNTBLANK(F1161:AZ1161),0)</f>
        <v>0</v>
      </c>
      <c r="BH1161" s="12">
        <f t="shared" si="122"/>
        <v>48639480</v>
      </c>
      <c r="BI1161" s="12">
        <f t="shared" si="123"/>
        <v>48639480</v>
      </c>
      <c r="BJ1161" s="5">
        <f t="shared" si="124"/>
        <v>0</v>
      </c>
      <c r="BK1161" s="5">
        <f t="shared" si="125"/>
        <v>0</v>
      </c>
      <c r="BL1161" s="2">
        <v>1500</v>
      </c>
      <c r="BM1161" s="2">
        <v>8</v>
      </c>
      <c r="BO1161" s="16"/>
      <c r="BT1161" s="40"/>
      <c r="BU1161" s="40"/>
      <c r="BV1161" s="40"/>
      <c r="BW1161" s="40"/>
      <c r="BX1161" s="40"/>
      <c r="BY1161" s="40"/>
      <c r="BZ1161" s="40"/>
      <c r="CA1161" s="40"/>
    </row>
    <row r="1162" spans="1:79" ht="193.2">
      <c r="A1162" s="49" t="s">
        <v>3974</v>
      </c>
      <c r="B1162" s="37" t="s">
        <v>363</v>
      </c>
      <c r="C1162" s="31" t="s">
        <v>416</v>
      </c>
      <c r="D1162" s="31" t="s">
        <v>402</v>
      </c>
      <c r="E1162" s="22" t="s">
        <v>212</v>
      </c>
      <c r="F1162" s="23" t="s">
        <v>212</v>
      </c>
      <c r="G1162" s="23" t="s">
        <v>212</v>
      </c>
      <c r="H1162" s="23" t="s">
        <v>212</v>
      </c>
      <c r="I1162" s="23">
        <v>80161501</v>
      </c>
      <c r="J1162" s="23" t="s">
        <v>1980</v>
      </c>
      <c r="K1162" s="23" t="s">
        <v>3580</v>
      </c>
      <c r="L1162" s="23" t="s">
        <v>2134</v>
      </c>
      <c r="M1162" s="24" t="s">
        <v>1477</v>
      </c>
      <c r="N1162" s="24" t="s">
        <v>1477</v>
      </c>
      <c r="O1162" s="24" t="s">
        <v>421</v>
      </c>
      <c r="P1162" s="24">
        <v>11</v>
      </c>
      <c r="Q1162" s="24" t="s">
        <v>1546</v>
      </c>
      <c r="R1162" s="24" t="s">
        <v>1547</v>
      </c>
      <c r="S1162" s="25">
        <v>35590016</v>
      </c>
      <c r="T1162" s="25">
        <v>35590016</v>
      </c>
      <c r="U1162" s="24" t="s">
        <v>1560</v>
      </c>
      <c r="V1162" s="24" t="s">
        <v>1561</v>
      </c>
      <c r="W1162" s="23" t="s">
        <v>355</v>
      </c>
      <c r="X1162" s="23" t="s">
        <v>1988</v>
      </c>
      <c r="Y1162" s="23" t="s">
        <v>1615</v>
      </c>
      <c r="Z1162" s="23" t="s">
        <v>2021</v>
      </c>
      <c r="AA1162" s="23" t="s">
        <v>1819</v>
      </c>
      <c r="AB1162" s="23" t="s">
        <v>1824</v>
      </c>
      <c r="AC1162" s="36">
        <v>0</v>
      </c>
      <c r="AD1162" s="36">
        <v>0</v>
      </c>
      <c r="AE1162" s="36">
        <v>35590016</v>
      </c>
      <c r="AF1162" s="36">
        <v>0</v>
      </c>
      <c r="AG1162" s="36">
        <v>0</v>
      </c>
      <c r="AH1162" s="36">
        <v>3235456</v>
      </c>
      <c r="AI1162" s="36">
        <v>0</v>
      </c>
      <c r="AJ1162" s="36">
        <v>3235456</v>
      </c>
      <c r="AK1162" s="36">
        <v>0</v>
      </c>
      <c r="AL1162" s="36">
        <v>3235456</v>
      </c>
      <c r="AM1162" s="36">
        <v>0</v>
      </c>
      <c r="AN1162" s="36">
        <v>3235456</v>
      </c>
      <c r="AO1162" s="36">
        <v>0</v>
      </c>
      <c r="AP1162" s="36">
        <v>3235456</v>
      </c>
      <c r="AQ1162" s="36">
        <v>0</v>
      </c>
      <c r="AR1162" s="36">
        <v>3235456</v>
      </c>
      <c r="AS1162" s="36">
        <v>0</v>
      </c>
      <c r="AT1162" s="36">
        <v>3235456</v>
      </c>
      <c r="AU1162" s="36">
        <v>0</v>
      </c>
      <c r="AV1162" s="36">
        <v>3235456</v>
      </c>
      <c r="AW1162" s="36">
        <v>0</v>
      </c>
      <c r="AX1162" s="36">
        <v>3235456</v>
      </c>
      <c r="AY1162" s="36">
        <v>0</v>
      </c>
      <c r="AZ1162" s="36">
        <v>6470912</v>
      </c>
      <c r="BA1162" s="34"/>
      <c r="BB1162" s="34"/>
      <c r="BC1162" s="34"/>
      <c r="BD1162" s="34"/>
      <c r="BE1162" s="11" t="str">
        <f t="shared" si="120"/>
        <v>OK</v>
      </c>
      <c r="BF1162" s="11" t="str">
        <f t="shared" si="121"/>
        <v>OK</v>
      </c>
      <c r="BG1162" s="5">
        <f>+IF(B1162&lt;&gt;"",COUNTBLANK(F1162:AZ1162),0)</f>
        <v>0</v>
      </c>
      <c r="BH1162" s="12">
        <f t="shared" si="122"/>
        <v>35590016</v>
      </c>
      <c r="BI1162" s="12">
        <f t="shared" si="123"/>
        <v>35590016</v>
      </c>
      <c r="BJ1162" s="5">
        <f t="shared" si="124"/>
        <v>0</v>
      </c>
      <c r="BK1162" s="5">
        <f t="shared" si="125"/>
        <v>0</v>
      </c>
      <c r="BL1162" s="2">
        <v>1500</v>
      </c>
      <c r="BM1162" s="2">
        <v>9</v>
      </c>
      <c r="BO1162" s="16"/>
      <c r="BT1162" s="40"/>
      <c r="BU1162" s="40"/>
      <c r="BV1162" s="40"/>
      <c r="BW1162" s="40"/>
      <c r="BX1162" s="40"/>
      <c r="BY1162" s="40"/>
      <c r="BZ1162" s="40"/>
      <c r="CA1162" s="40"/>
    </row>
    <row r="1163" spans="1:79" ht="193.2">
      <c r="A1163" s="49" t="s">
        <v>3974</v>
      </c>
      <c r="B1163" s="37" t="s">
        <v>364</v>
      </c>
      <c r="C1163" s="31" t="s">
        <v>416</v>
      </c>
      <c r="D1163" s="31" t="s">
        <v>402</v>
      </c>
      <c r="E1163" s="22" t="s">
        <v>212</v>
      </c>
      <c r="F1163" s="23" t="s">
        <v>212</v>
      </c>
      <c r="G1163" s="23" t="s">
        <v>212</v>
      </c>
      <c r="H1163" s="23" t="s">
        <v>212</v>
      </c>
      <c r="I1163" s="23">
        <v>80161501</v>
      </c>
      <c r="J1163" s="23" t="s">
        <v>1980</v>
      </c>
      <c r="K1163" s="23" t="s">
        <v>3580</v>
      </c>
      <c r="L1163" s="23" t="s">
        <v>2123</v>
      </c>
      <c r="M1163" s="24" t="s">
        <v>1477</v>
      </c>
      <c r="N1163" s="24" t="s">
        <v>1477</v>
      </c>
      <c r="O1163" s="24" t="s">
        <v>421</v>
      </c>
      <c r="P1163" s="24">
        <v>11</v>
      </c>
      <c r="Q1163" s="24" t="s">
        <v>1546</v>
      </c>
      <c r="R1163" s="24" t="s">
        <v>1547</v>
      </c>
      <c r="S1163" s="25">
        <v>35590016</v>
      </c>
      <c r="T1163" s="25">
        <v>35590016</v>
      </c>
      <c r="U1163" s="24" t="s">
        <v>1560</v>
      </c>
      <c r="V1163" s="24" t="s">
        <v>1561</v>
      </c>
      <c r="W1163" s="23" t="s">
        <v>355</v>
      </c>
      <c r="X1163" s="23" t="s">
        <v>1988</v>
      </c>
      <c r="Y1163" s="23" t="s">
        <v>1615</v>
      </c>
      <c r="Z1163" s="23" t="s">
        <v>2021</v>
      </c>
      <c r="AA1163" s="23" t="s">
        <v>1819</v>
      </c>
      <c r="AB1163" s="23" t="s">
        <v>1824</v>
      </c>
      <c r="AC1163" s="36">
        <v>0</v>
      </c>
      <c r="AD1163" s="36">
        <v>0</v>
      </c>
      <c r="AE1163" s="36">
        <v>35590016</v>
      </c>
      <c r="AF1163" s="36">
        <v>0</v>
      </c>
      <c r="AG1163" s="36">
        <v>0</v>
      </c>
      <c r="AH1163" s="36">
        <v>3235456</v>
      </c>
      <c r="AI1163" s="36">
        <v>0</v>
      </c>
      <c r="AJ1163" s="36">
        <v>3235456</v>
      </c>
      <c r="AK1163" s="36">
        <v>0</v>
      </c>
      <c r="AL1163" s="36">
        <v>3235456</v>
      </c>
      <c r="AM1163" s="36">
        <v>0</v>
      </c>
      <c r="AN1163" s="36">
        <v>3235456</v>
      </c>
      <c r="AO1163" s="36">
        <v>0</v>
      </c>
      <c r="AP1163" s="36">
        <v>3235456</v>
      </c>
      <c r="AQ1163" s="36">
        <v>0</v>
      </c>
      <c r="AR1163" s="36">
        <v>3235456</v>
      </c>
      <c r="AS1163" s="36">
        <v>0</v>
      </c>
      <c r="AT1163" s="36">
        <v>3235456</v>
      </c>
      <c r="AU1163" s="36">
        <v>0</v>
      </c>
      <c r="AV1163" s="36">
        <v>3235456</v>
      </c>
      <c r="AW1163" s="36">
        <v>0</v>
      </c>
      <c r="AX1163" s="36">
        <v>3235456</v>
      </c>
      <c r="AY1163" s="36">
        <v>0</v>
      </c>
      <c r="AZ1163" s="36">
        <v>6470912</v>
      </c>
      <c r="BA1163" s="34"/>
      <c r="BB1163" s="34"/>
      <c r="BC1163" s="34"/>
      <c r="BD1163" s="34"/>
      <c r="BE1163" s="11" t="str">
        <f t="shared" si="120"/>
        <v>OK</v>
      </c>
      <c r="BF1163" s="11" t="str">
        <f t="shared" si="121"/>
        <v>OK</v>
      </c>
      <c r="BG1163" s="5">
        <f>+IF(B1163&lt;&gt;"",COUNTBLANK(F1163:AZ1163),0)</f>
        <v>0</v>
      </c>
      <c r="BH1163" s="12">
        <f t="shared" si="122"/>
        <v>35590016</v>
      </c>
      <c r="BI1163" s="12">
        <f t="shared" si="123"/>
        <v>35590016</v>
      </c>
      <c r="BJ1163" s="5">
        <f t="shared" si="124"/>
        <v>0</v>
      </c>
      <c r="BK1163" s="5">
        <f t="shared" si="125"/>
        <v>0</v>
      </c>
      <c r="BL1163" s="2">
        <v>1500</v>
      </c>
      <c r="BM1163" s="2">
        <v>10</v>
      </c>
      <c r="BO1163" s="16"/>
      <c r="BT1163" s="40"/>
      <c r="BU1163" s="40"/>
      <c r="BV1163" s="40"/>
      <c r="BW1163" s="40"/>
      <c r="BX1163" s="40"/>
      <c r="BY1163" s="40"/>
      <c r="BZ1163" s="40"/>
      <c r="CA1163" s="40"/>
    </row>
    <row r="1164" spans="1:79" ht="193.2">
      <c r="A1164" s="49" t="s">
        <v>3974</v>
      </c>
      <c r="B1164" s="37" t="s">
        <v>365</v>
      </c>
      <c r="C1164" s="31" t="s">
        <v>416</v>
      </c>
      <c r="D1164" s="31" t="s">
        <v>402</v>
      </c>
      <c r="E1164" s="22" t="s">
        <v>212</v>
      </c>
      <c r="F1164" s="23" t="s">
        <v>212</v>
      </c>
      <c r="G1164" s="23" t="s">
        <v>212</v>
      </c>
      <c r="H1164" s="23" t="s">
        <v>212</v>
      </c>
      <c r="I1164" s="23">
        <v>80161501</v>
      </c>
      <c r="J1164" s="23" t="s">
        <v>1980</v>
      </c>
      <c r="K1164" s="23" t="s">
        <v>3580</v>
      </c>
      <c r="L1164" s="23" t="s">
        <v>2124</v>
      </c>
      <c r="M1164" s="24" t="s">
        <v>1477</v>
      </c>
      <c r="N1164" s="24" t="s">
        <v>1477</v>
      </c>
      <c r="O1164" s="24" t="s">
        <v>421</v>
      </c>
      <c r="P1164" s="24">
        <v>11</v>
      </c>
      <c r="Q1164" s="24" t="s">
        <v>1546</v>
      </c>
      <c r="R1164" s="24" t="s">
        <v>1547</v>
      </c>
      <c r="S1164" s="25">
        <v>35590016</v>
      </c>
      <c r="T1164" s="25">
        <v>35590016</v>
      </c>
      <c r="U1164" s="24" t="s">
        <v>1560</v>
      </c>
      <c r="V1164" s="24" t="s">
        <v>1561</v>
      </c>
      <c r="W1164" s="23" t="s">
        <v>355</v>
      </c>
      <c r="X1164" s="23" t="s">
        <v>1988</v>
      </c>
      <c r="Y1164" s="23" t="s">
        <v>1615</v>
      </c>
      <c r="Z1164" s="23" t="s">
        <v>2021</v>
      </c>
      <c r="AA1164" s="23" t="s">
        <v>1819</v>
      </c>
      <c r="AB1164" s="23" t="s">
        <v>1824</v>
      </c>
      <c r="AC1164" s="36">
        <v>0</v>
      </c>
      <c r="AD1164" s="36">
        <v>0</v>
      </c>
      <c r="AE1164" s="36">
        <v>35590016</v>
      </c>
      <c r="AF1164" s="36">
        <v>0</v>
      </c>
      <c r="AG1164" s="36">
        <v>0</v>
      </c>
      <c r="AH1164" s="36">
        <v>3235456</v>
      </c>
      <c r="AI1164" s="36">
        <v>0</v>
      </c>
      <c r="AJ1164" s="36">
        <v>3235456</v>
      </c>
      <c r="AK1164" s="36">
        <v>0</v>
      </c>
      <c r="AL1164" s="36">
        <v>3235456</v>
      </c>
      <c r="AM1164" s="36">
        <v>0</v>
      </c>
      <c r="AN1164" s="36">
        <v>3235456</v>
      </c>
      <c r="AO1164" s="36">
        <v>0</v>
      </c>
      <c r="AP1164" s="36">
        <v>3235456</v>
      </c>
      <c r="AQ1164" s="36">
        <v>0</v>
      </c>
      <c r="AR1164" s="36">
        <v>3235456</v>
      </c>
      <c r="AS1164" s="36">
        <v>0</v>
      </c>
      <c r="AT1164" s="36">
        <v>3235456</v>
      </c>
      <c r="AU1164" s="36">
        <v>0</v>
      </c>
      <c r="AV1164" s="36">
        <v>3235456</v>
      </c>
      <c r="AW1164" s="36">
        <v>0</v>
      </c>
      <c r="AX1164" s="36">
        <v>3235456</v>
      </c>
      <c r="AY1164" s="36">
        <v>0</v>
      </c>
      <c r="AZ1164" s="36">
        <v>6470912</v>
      </c>
      <c r="BA1164" s="34"/>
      <c r="BB1164" s="34"/>
      <c r="BC1164" s="34"/>
      <c r="BD1164" s="34"/>
      <c r="BE1164" s="11" t="str">
        <f t="shared" si="120"/>
        <v>OK</v>
      </c>
      <c r="BF1164" s="11" t="str">
        <f t="shared" si="121"/>
        <v>OK</v>
      </c>
      <c r="BG1164" s="5">
        <f>+IF(B1164&lt;&gt;"",COUNTBLANK(F1164:AZ1164),0)</f>
        <v>0</v>
      </c>
      <c r="BH1164" s="12">
        <f t="shared" si="122"/>
        <v>35590016</v>
      </c>
      <c r="BI1164" s="12">
        <f t="shared" si="123"/>
        <v>35590016</v>
      </c>
      <c r="BJ1164" s="5">
        <f t="shared" si="124"/>
        <v>0</v>
      </c>
      <c r="BK1164" s="5">
        <f t="shared" si="125"/>
        <v>0</v>
      </c>
      <c r="BL1164" s="2">
        <v>1500</v>
      </c>
      <c r="BM1164" s="2">
        <v>11</v>
      </c>
      <c r="BO1164" s="16"/>
      <c r="BT1164" s="40"/>
      <c r="BU1164" s="40"/>
      <c r="BV1164" s="40"/>
      <c r="BW1164" s="40"/>
      <c r="BX1164" s="40"/>
      <c r="BY1164" s="40"/>
      <c r="BZ1164" s="40"/>
      <c r="CA1164" s="40"/>
    </row>
    <row r="1165" spans="1:79" ht="124.2">
      <c r="A1165" s="49" t="s">
        <v>3974</v>
      </c>
      <c r="B1165" s="37" t="s">
        <v>366</v>
      </c>
      <c r="C1165" s="31" t="s">
        <v>416</v>
      </c>
      <c r="D1165" s="31" t="s">
        <v>402</v>
      </c>
      <c r="E1165" s="22" t="s">
        <v>212</v>
      </c>
      <c r="F1165" s="23" t="s">
        <v>212</v>
      </c>
      <c r="G1165" s="23" t="s">
        <v>212</v>
      </c>
      <c r="H1165" s="23" t="s">
        <v>212</v>
      </c>
      <c r="I1165" s="23">
        <v>80161501</v>
      </c>
      <c r="J1165" s="23" t="s">
        <v>1980</v>
      </c>
      <c r="K1165" s="23" t="s">
        <v>3580</v>
      </c>
      <c r="L1165" s="23" t="s">
        <v>2125</v>
      </c>
      <c r="M1165" s="24" t="s">
        <v>1477</v>
      </c>
      <c r="N1165" s="24" t="s">
        <v>1477</v>
      </c>
      <c r="O1165" s="24" t="s">
        <v>421</v>
      </c>
      <c r="P1165" s="24">
        <v>11</v>
      </c>
      <c r="Q1165" s="24" t="s">
        <v>1546</v>
      </c>
      <c r="R1165" s="24" t="s">
        <v>1547</v>
      </c>
      <c r="S1165" s="25">
        <v>35590016</v>
      </c>
      <c r="T1165" s="25">
        <v>35590016</v>
      </c>
      <c r="U1165" s="24" t="s">
        <v>1560</v>
      </c>
      <c r="V1165" s="24" t="s">
        <v>1561</v>
      </c>
      <c r="W1165" s="23" t="s">
        <v>355</v>
      </c>
      <c r="X1165" s="23" t="s">
        <v>1988</v>
      </c>
      <c r="Y1165" s="23" t="s">
        <v>1615</v>
      </c>
      <c r="Z1165" s="23" t="s">
        <v>2022</v>
      </c>
      <c r="AA1165" s="23" t="s">
        <v>1819</v>
      </c>
      <c r="AB1165" s="23" t="s">
        <v>1824</v>
      </c>
      <c r="AC1165" s="36">
        <v>0</v>
      </c>
      <c r="AD1165" s="36">
        <v>0</v>
      </c>
      <c r="AE1165" s="36">
        <v>35590016</v>
      </c>
      <c r="AF1165" s="36">
        <v>0</v>
      </c>
      <c r="AG1165" s="36">
        <v>0</v>
      </c>
      <c r="AH1165" s="36">
        <v>3235456</v>
      </c>
      <c r="AI1165" s="36">
        <v>0</v>
      </c>
      <c r="AJ1165" s="36">
        <v>3235456</v>
      </c>
      <c r="AK1165" s="36">
        <v>0</v>
      </c>
      <c r="AL1165" s="36">
        <v>3235456</v>
      </c>
      <c r="AM1165" s="36">
        <v>0</v>
      </c>
      <c r="AN1165" s="36">
        <v>3235456</v>
      </c>
      <c r="AO1165" s="36">
        <v>0</v>
      </c>
      <c r="AP1165" s="36">
        <v>3235456</v>
      </c>
      <c r="AQ1165" s="36">
        <v>0</v>
      </c>
      <c r="AR1165" s="36">
        <v>3235456</v>
      </c>
      <c r="AS1165" s="36">
        <v>0</v>
      </c>
      <c r="AT1165" s="36">
        <v>3235456</v>
      </c>
      <c r="AU1165" s="36">
        <v>0</v>
      </c>
      <c r="AV1165" s="36">
        <v>3235456</v>
      </c>
      <c r="AW1165" s="36">
        <v>0</v>
      </c>
      <c r="AX1165" s="36">
        <v>3235456</v>
      </c>
      <c r="AY1165" s="36">
        <v>0</v>
      </c>
      <c r="AZ1165" s="36">
        <v>6470912</v>
      </c>
      <c r="BA1165" s="34"/>
      <c r="BB1165" s="34"/>
      <c r="BC1165" s="34"/>
      <c r="BD1165" s="34"/>
      <c r="BE1165" s="11" t="str">
        <f t="shared" si="120"/>
        <v>OK</v>
      </c>
      <c r="BF1165" s="11" t="str">
        <f t="shared" si="121"/>
        <v>OK</v>
      </c>
      <c r="BG1165" s="5">
        <f>+IF(B1165&lt;&gt;"",COUNTBLANK(F1165:AZ1165),0)</f>
        <v>0</v>
      </c>
      <c r="BH1165" s="12">
        <f t="shared" si="122"/>
        <v>35590016</v>
      </c>
      <c r="BI1165" s="12">
        <f t="shared" si="123"/>
        <v>35590016</v>
      </c>
      <c r="BJ1165" s="5">
        <f t="shared" si="124"/>
        <v>0</v>
      </c>
      <c r="BK1165" s="5">
        <f t="shared" si="125"/>
        <v>0</v>
      </c>
      <c r="BL1165" s="2">
        <v>1500</v>
      </c>
      <c r="BM1165" s="2">
        <v>12</v>
      </c>
      <c r="BO1165" s="16"/>
      <c r="BT1165" s="40"/>
      <c r="BU1165" s="40"/>
      <c r="BV1165" s="40"/>
      <c r="BW1165" s="40"/>
      <c r="BX1165" s="40"/>
      <c r="BY1165" s="40"/>
      <c r="BZ1165" s="40"/>
      <c r="CA1165" s="40"/>
    </row>
    <row r="1166" spans="1:79" ht="193.2">
      <c r="A1166" s="49" t="s">
        <v>3974</v>
      </c>
      <c r="B1166" s="37" t="s">
        <v>367</v>
      </c>
      <c r="C1166" s="31" t="s">
        <v>416</v>
      </c>
      <c r="D1166" s="31" t="s">
        <v>402</v>
      </c>
      <c r="E1166" s="22" t="s">
        <v>212</v>
      </c>
      <c r="F1166" s="23" t="s">
        <v>212</v>
      </c>
      <c r="G1166" s="23" t="s">
        <v>212</v>
      </c>
      <c r="H1166" s="23" t="s">
        <v>212</v>
      </c>
      <c r="I1166" s="23">
        <v>80121704</v>
      </c>
      <c r="J1166" s="23" t="s">
        <v>1980</v>
      </c>
      <c r="K1166" s="23" t="s">
        <v>3471</v>
      </c>
      <c r="L1166" s="23" t="s">
        <v>2126</v>
      </c>
      <c r="M1166" s="24" t="s">
        <v>1477</v>
      </c>
      <c r="N1166" s="24" t="s">
        <v>1477</v>
      </c>
      <c r="O1166" s="24" t="s">
        <v>421</v>
      </c>
      <c r="P1166" s="24">
        <v>11</v>
      </c>
      <c r="Q1166" s="24" t="s">
        <v>1546</v>
      </c>
      <c r="R1166" s="24" t="s">
        <v>1547</v>
      </c>
      <c r="S1166" s="25">
        <v>66000022</v>
      </c>
      <c r="T1166" s="25">
        <v>66000022</v>
      </c>
      <c r="U1166" s="24" t="s">
        <v>1560</v>
      </c>
      <c r="V1166" s="24" t="s">
        <v>1561</v>
      </c>
      <c r="W1166" s="23" t="s">
        <v>355</v>
      </c>
      <c r="X1166" s="23" t="s">
        <v>1988</v>
      </c>
      <c r="Y1166" s="23" t="s">
        <v>1615</v>
      </c>
      <c r="Z1166" s="23" t="s">
        <v>2023</v>
      </c>
      <c r="AA1166" s="23" t="s">
        <v>1819</v>
      </c>
      <c r="AB1166" s="23" t="s">
        <v>1824</v>
      </c>
      <c r="AC1166" s="36">
        <v>0</v>
      </c>
      <c r="AD1166" s="36">
        <v>0</v>
      </c>
      <c r="AE1166" s="36">
        <v>66000022</v>
      </c>
      <c r="AF1166" s="36">
        <v>0</v>
      </c>
      <c r="AG1166" s="36">
        <v>0</v>
      </c>
      <c r="AH1166" s="36">
        <v>6000002</v>
      </c>
      <c r="AI1166" s="36">
        <v>0</v>
      </c>
      <c r="AJ1166" s="36">
        <v>6000002</v>
      </c>
      <c r="AK1166" s="36">
        <v>0</v>
      </c>
      <c r="AL1166" s="36">
        <v>6000002</v>
      </c>
      <c r="AM1166" s="36">
        <v>0</v>
      </c>
      <c r="AN1166" s="36">
        <v>6000002</v>
      </c>
      <c r="AO1166" s="36">
        <v>0</v>
      </c>
      <c r="AP1166" s="36">
        <v>6000002</v>
      </c>
      <c r="AQ1166" s="36">
        <v>0</v>
      </c>
      <c r="AR1166" s="36">
        <v>6000002</v>
      </c>
      <c r="AS1166" s="36">
        <v>0</v>
      </c>
      <c r="AT1166" s="36">
        <v>6000002</v>
      </c>
      <c r="AU1166" s="36">
        <v>0</v>
      </c>
      <c r="AV1166" s="36">
        <v>6000002</v>
      </c>
      <c r="AW1166" s="36">
        <v>0</v>
      </c>
      <c r="AX1166" s="36">
        <v>6000002</v>
      </c>
      <c r="AY1166" s="36">
        <v>0</v>
      </c>
      <c r="AZ1166" s="36">
        <v>12000004</v>
      </c>
      <c r="BA1166" s="34"/>
      <c r="BB1166" s="34"/>
      <c r="BC1166" s="34"/>
      <c r="BD1166" s="34"/>
      <c r="BE1166" s="11" t="str">
        <f t="shared" si="120"/>
        <v>OK</v>
      </c>
      <c r="BF1166" s="11" t="str">
        <f t="shared" si="121"/>
        <v>OK</v>
      </c>
      <c r="BG1166" s="5">
        <f>+IF(B1166&lt;&gt;"",COUNTBLANK(F1166:AZ1166),0)</f>
        <v>0</v>
      </c>
      <c r="BH1166" s="12">
        <f t="shared" si="122"/>
        <v>66000022</v>
      </c>
      <c r="BI1166" s="12">
        <f t="shared" si="123"/>
        <v>66000022</v>
      </c>
      <c r="BJ1166" s="5">
        <f t="shared" si="124"/>
        <v>0</v>
      </c>
      <c r="BK1166" s="5">
        <f t="shared" si="125"/>
        <v>0</v>
      </c>
      <c r="BL1166" s="2">
        <v>1500</v>
      </c>
      <c r="BM1166" s="2">
        <v>13</v>
      </c>
      <c r="BO1166" s="16"/>
      <c r="BT1166" s="40"/>
      <c r="BU1166" s="40"/>
      <c r="BV1166" s="40"/>
      <c r="BW1166" s="40"/>
      <c r="BX1166" s="40"/>
      <c r="BY1166" s="40"/>
      <c r="BZ1166" s="40"/>
      <c r="CA1166" s="40"/>
    </row>
    <row r="1167" spans="1:79" ht="69">
      <c r="A1167" s="49" t="s">
        <v>3974</v>
      </c>
      <c r="B1167" s="37" t="s">
        <v>368</v>
      </c>
      <c r="C1167" s="31" t="s">
        <v>416</v>
      </c>
      <c r="D1167" s="31" t="s">
        <v>402</v>
      </c>
      <c r="E1167" s="22" t="s">
        <v>212</v>
      </c>
      <c r="F1167" s="23" t="s">
        <v>212</v>
      </c>
      <c r="G1167" s="23" t="s">
        <v>212</v>
      </c>
      <c r="H1167" s="23" t="s">
        <v>212</v>
      </c>
      <c r="I1167" s="23">
        <v>80161500</v>
      </c>
      <c r="J1167" s="23" t="s">
        <v>1980</v>
      </c>
      <c r="K1167" s="23" t="s">
        <v>3398</v>
      </c>
      <c r="L1167" s="23" t="s">
        <v>2135</v>
      </c>
      <c r="M1167" s="24" t="s">
        <v>1477</v>
      </c>
      <c r="N1167" s="24" t="s">
        <v>1477</v>
      </c>
      <c r="O1167" s="24" t="s">
        <v>1477</v>
      </c>
      <c r="P1167" s="24">
        <v>3</v>
      </c>
      <c r="Q1167" s="24" t="s">
        <v>1546</v>
      </c>
      <c r="R1167" s="24" t="s">
        <v>1981</v>
      </c>
      <c r="S1167" s="25">
        <v>202408267</v>
      </c>
      <c r="T1167" s="25">
        <v>69408267</v>
      </c>
      <c r="U1167" s="24" t="s">
        <v>1983</v>
      </c>
      <c r="V1167" s="24" t="s">
        <v>1984</v>
      </c>
      <c r="W1167" s="23" t="s">
        <v>285</v>
      </c>
      <c r="X1167" s="23" t="s">
        <v>1584</v>
      </c>
      <c r="Y1167" s="23" t="s">
        <v>1628</v>
      </c>
      <c r="Z1167" s="23" t="s">
        <v>315</v>
      </c>
      <c r="AA1167" s="23" t="s">
        <v>1817</v>
      </c>
      <c r="AB1167" s="23" t="s">
        <v>1824</v>
      </c>
      <c r="AC1167" s="36">
        <v>69408267</v>
      </c>
      <c r="AD1167" s="36">
        <v>0</v>
      </c>
      <c r="AE1167" s="36">
        <v>0</v>
      </c>
      <c r="AF1167" s="36">
        <v>27763307</v>
      </c>
      <c r="AG1167" s="36">
        <v>0</v>
      </c>
      <c r="AH1167" s="36">
        <v>27763307</v>
      </c>
      <c r="AI1167" s="36">
        <v>0</v>
      </c>
      <c r="AJ1167" s="36">
        <v>13881653</v>
      </c>
      <c r="AK1167" s="36">
        <v>0</v>
      </c>
      <c r="AL1167" s="36">
        <v>0</v>
      </c>
      <c r="AM1167" s="36">
        <v>0</v>
      </c>
      <c r="AN1167" s="36">
        <v>0</v>
      </c>
      <c r="AO1167" s="36">
        <v>0</v>
      </c>
      <c r="AP1167" s="36">
        <v>0</v>
      </c>
      <c r="AQ1167" s="36">
        <v>0</v>
      </c>
      <c r="AR1167" s="36">
        <v>0</v>
      </c>
      <c r="AS1167" s="36">
        <v>0</v>
      </c>
      <c r="AT1167" s="36">
        <v>0</v>
      </c>
      <c r="AU1167" s="36">
        <v>0</v>
      </c>
      <c r="AV1167" s="36">
        <v>0</v>
      </c>
      <c r="AW1167" s="36">
        <v>0</v>
      </c>
      <c r="AX1167" s="36">
        <v>0</v>
      </c>
      <c r="AY1167" s="36">
        <v>0</v>
      </c>
      <c r="AZ1167" s="36">
        <v>0</v>
      </c>
      <c r="BA1167" s="34"/>
      <c r="BB1167" s="34"/>
      <c r="BC1167" s="34"/>
      <c r="BD1167" s="34"/>
      <c r="BE1167" s="11" t="str">
        <f t="shared" si="120"/>
        <v>OK</v>
      </c>
      <c r="BF1167" s="11" t="str">
        <f t="shared" si="121"/>
        <v>OK</v>
      </c>
      <c r="BG1167" s="5">
        <f>+IF(B1167&lt;&gt;"",COUNTBLANK(F1167:AZ1167),0)</f>
        <v>0</v>
      </c>
      <c r="BH1167" s="12">
        <f t="shared" si="122"/>
        <v>69408267</v>
      </c>
      <c r="BI1167" s="12">
        <f t="shared" si="123"/>
        <v>69408267</v>
      </c>
      <c r="BJ1167" s="5">
        <f t="shared" si="124"/>
        <v>0</v>
      </c>
      <c r="BK1167" s="5">
        <f t="shared" si="125"/>
        <v>0</v>
      </c>
      <c r="BL1167" s="2">
        <v>1600</v>
      </c>
      <c r="BM1167" s="2">
        <v>1</v>
      </c>
      <c r="BO1167" s="16"/>
      <c r="BT1167" s="40"/>
      <c r="BU1167" s="40"/>
      <c r="BV1167" s="40"/>
      <c r="BW1167" s="40"/>
      <c r="BX1167" s="40"/>
      <c r="BY1167" s="40"/>
      <c r="BZ1167" s="40"/>
      <c r="CA1167" s="40"/>
    </row>
    <row r="1168" spans="1:79" ht="55.2">
      <c r="A1168" s="49" t="s">
        <v>212</v>
      </c>
      <c r="B1168" s="37" t="s">
        <v>369</v>
      </c>
      <c r="C1168" s="31" t="s">
        <v>416</v>
      </c>
      <c r="D1168" s="31" t="s">
        <v>402</v>
      </c>
      <c r="E1168" s="22" t="s">
        <v>212</v>
      </c>
      <c r="F1168" s="23" t="s">
        <v>212</v>
      </c>
      <c r="G1168" s="23" t="s">
        <v>212</v>
      </c>
      <c r="H1168" s="23" t="s">
        <v>212</v>
      </c>
      <c r="I1168" s="23" t="s">
        <v>212</v>
      </c>
      <c r="J1168" s="23" t="s">
        <v>1980</v>
      </c>
      <c r="K1168" s="23" t="s">
        <v>3470</v>
      </c>
      <c r="L1168" s="23" t="s">
        <v>3776</v>
      </c>
      <c r="M1168" s="24" t="s">
        <v>212</v>
      </c>
      <c r="N1168" s="24" t="s">
        <v>212</v>
      </c>
      <c r="O1168" s="24" t="s">
        <v>212</v>
      </c>
      <c r="P1168" s="24" t="s">
        <v>212</v>
      </c>
      <c r="Q1168" s="24" t="s">
        <v>1548</v>
      </c>
      <c r="R1168" s="24" t="s">
        <v>1547</v>
      </c>
      <c r="S1168" s="25">
        <v>2792025</v>
      </c>
      <c r="T1168" s="25">
        <v>2792025</v>
      </c>
      <c r="U1168" s="24" t="s">
        <v>1560</v>
      </c>
      <c r="V1168" s="24" t="s">
        <v>1561</v>
      </c>
      <c r="W1168" s="23" t="s">
        <v>285</v>
      </c>
      <c r="X1168" s="23" t="s">
        <v>1584</v>
      </c>
      <c r="Y1168" s="23" t="s">
        <v>1616</v>
      </c>
      <c r="Z1168" s="23" t="s">
        <v>316</v>
      </c>
      <c r="AA1168" s="23" t="s">
        <v>1817</v>
      </c>
      <c r="AB1168" s="23" t="s">
        <v>1824</v>
      </c>
      <c r="AC1168" s="36">
        <v>2792025</v>
      </c>
      <c r="AD1168" s="36">
        <v>0</v>
      </c>
      <c r="AE1168" s="36">
        <v>0</v>
      </c>
      <c r="AF1168" s="36">
        <v>0</v>
      </c>
      <c r="AG1168" s="36">
        <v>0</v>
      </c>
      <c r="AH1168" s="36">
        <v>0</v>
      </c>
      <c r="AI1168" s="36">
        <v>0</v>
      </c>
      <c r="AJ1168" s="36">
        <v>600000</v>
      </c>
      <c r="AK1168" s="36">
        <v>0</v>
      </c>
      <c r="AL1168" s="36">
        <v>600000</v>
      </c>
      <c r="AM1168" s="36">
        <v>0</v>
      </c>
      <c r="AN1168" s="36">
        <v>600000</v>
      </c>
      <c r="AO1168" s="36">
        <v>0</v>
      </c>
      <c r="AP1168" s="36">
        <v>600000</v>
      </c>
      <c r="AQ1168" s="36">
        <v>0</v>
      </c>
      <c r="AR1168" s="36">
        <v>392025</v>
      </c>
      <c r="AS1168" s="36">
        <v>0</v>
      </c>
      <c r="AT1168" s="36">
        <v>0</v>
      </c>
      <c r="AU1168" s="36">
        <v>0</v>
      </c>
      <c r="AV1168" s="36">
        <v>0</v>
      </c>
      <c r="AW1168" s="36">
        <v>0</v>
      </c>
      <c r="AX1168" s="36">
        <v>0</v>
      </c>
      <c r="AY1168" s="36">
        <v>0</v>
      </c>
      <c r="AZ1168" s="36">
        <v>0</v>
      </c>
      <c r="BA1168" s="34"/>
      <c r="BB1168" s="34"/>
      <c r="BC1168" s="34"/>
      <c r="BD1168" s="34"/>
      <c r="BE1168" s="11" t="str">
        <f t="shared" si="120"/>
        <v>OK</v>
      </c>
      <c r="BF1168" s="11" t="str">
        <f t="shared" si="121"/>
        <v>OK</v>
      </c>
      <c r="BG1168" s="5">
        <f>+IF(B1168&lt;&gt;"",COUNTBLANK(F1168:AZ1168),0)</f>
        <v>0</v>
      </c>
      <c r="BH1168" s="12">
        <f t="shared" si="122"/>
        <v>2792025</v>
      </c>
      <c r="BI1168" s="12">
        <f t="shared" si="123"/>
        <v>2792025</v>
      </c>
      <c r="BJ1168" s="5">
        <f t="shared" si="124"/>
        <v>0</v>
      </c>
      <c r="BK1168" s="5">
        <f t="shared" si="125"/>
        <v>0</v>
      </c>
      <c r="BL1168" s="2">
        <v>1600</v>
      </c>
      <c r="BM1168" s="2">
        <v>2</v>
      </c>
      <c r="BO1168" s="16"/>
      <c r="BT1168" s="40"/>
      <c r="BU1168" s="40"/>
      <c r="BV1168" s="40"/>
      <c r="BW1168" s="40"/>
      <c r="BX1168" s="40"/>
      <c r="BY1168" s="40"/>
      <c r="BZ1168" s="40"/>
      <c r="CA1168" s="40"/>
    </row>
    <row r="1169" spans="1:79" ht="69">
      <c r="A1169" s="49" t="s">
        <v>3974</v>
      </c>
      <c r="B1169" s="37" t="s">
        <v>370</v>
      </c>
      <c r="C1169" s="31" t="s">
        <v>416</v>
      </c>
      <c r="D1169" s="31" t="s">
        <v>402</v>
      </c>
      <c r="E1169" s="22" t="s">
        <v>212</v>
      </c>
      <c r="F1169" s="23" t="s">
        <v>212</v>
      </c>
      <c r="G1169" s="23" t="s">
        <v>212</v>
      </c>
      <c r="H1169" s="23" t="s">
        <v>212</v>
      </c>
      <c r="I1169" s="23">
        <v>80161500</v>
      </c>
      <c r="J1169" s="23" t="s">
        <v>1980</v>
      </c>
      <c r="K1169" s="23" t="s">
        <v>3471</v>
      </c>
      <c r="L1169" s="23" t="s">
        <v>2136</v>
      </c>
      <c r="M1169" s="24" t="s">
        <v>1477</v>
      </c>
      <c r="N1169" s="24" t="s">
        <v>1477</v>
      </c>
      <c r="O1169" s="24" t="s">
        <v>1477</v>
      </c>
      <c r="P1169" s="24">
        <v>11</v>
      </c>
      <c r="Q1169" s="24" t="s">
        <v>1546</v>
      </c>
      <c r="R1169" s="24" t="s">
        <v>1547</v>
      </c>
      <c r="S1169" s="25">
        <v>110000000</v>
      </c>
      <c r="T1169" s="25">
        <v>110000000</v>
      </c>
      <c r="U1169" s="24" t="s">
        <v>1560</v>
      </c>
      <c r="V1169" s="24" t="s">
        <v>1561</v>
      </c>
      <c r="W1169" s="23" t="s">
        <v>285</v>
      </c>
      <c r="X1169" s="23" t="s">
        <v>1574</v>
      </c>
      <c r="Y1169" s="23" t="s">
        <v>1615</v>
      </c>
      <c r="Z1169" s="23" t="s">
        <v>316</v>
      </c>
      <c r="AA1169" s="23" t="s">
        <v>1817</v>
      </c>
      <c r="AB1169" s="23" t="s">
        <v>1824</v>
      </c>
      <c r="AC1169" s="36">
        <v>110000000</v>
      </c>
      <c r="AD1169" s="36">
        <v>0</v>
      </c>
      <c r="AE1169" s="36">
        <v>0</v>
      </c>
      <c r="AF1169" s="36">
        <v>10000000</v>
      </c>
      <c r="AG1169" s="36">
        <v>0</v>
      </c>
      <c r="AH1169" s="36">
        <v>10000000</v>
      </c>
      <c r="AI1169" s="36">
        <v>0</v>
      </c>
      <c r="AJ1169" s="36">
        <v>10000000</v>
      </c>
      <c r="AK1169" s="36">
        <v>0</v>
      </c>
      <c r="AL1169" s="36">
        <v>10000000</v>
      </c>
      <c r="AM1169" s="36">
        <v>0</v>
      </c>
      <c r="AN1169" s="36">
        <v>10000000</v>
      </c>
      <c r="AO1169" s="36">
        <v>0</v>
      </c>
      <c r="AP1169" s="36">
        <v>10000000</v>
      </c>
      <c r="AQ1169" s="36">
        <v>0</v>
      </c>
      <c r="AR1169" s="36">
        <v>10000000</v>
      </c>
      <c r="AS1169" s="36">
        <v>0</v>
      </c>
      <c r="AT1169" s="36">
        <v>10000000</v>
      </c>
      <c r="AU1169" s="36">
        <v>0</v>
      </c>
      <c r="AV1169" s="36">
        <v>10000000</v>
      </c>
      <c r="AW1169" s="36">
        <v>0</v>
      </c>
      <c r="AX1169" s="36">
        <v>10000000</v>
      </c>
      <c r="AY1169" s="36">
        <v>0</v>
      </c>
      <c r="AZ1169" s="36">
        <v>10000000</v>
      </c>
      <c r="BA1169" s="34"/>
      <c r="BB1169" s="34"/>
      <c r="BC1169" s="34"/>
      <c r="BD1169" s="34"/>
      <c r="BE1169" s="11" t="str">
        <f t="shared" si="120"/>
        <v>OK</v>
      </c>
      <c r="BF1169" s="11" t="str">
        <f t="shared" si="121"/>
        <v>OK</v>
      </c>
      <c r="BG1169" s="5">
        <f>+IF(B1169&lt;&gt;"",COUNTBLANK(F1169:AZ1169),0)</f>
        <v>0</v>
      </c>
      <c r="BH1169" s="12">
        <f t="shared" si="122"/>
        <v>110000000</v>
      </c>
      <c r="BI1169" s="12">
        <f t="shared" si="123"/>
        <v>110000000</v>
      </c>
      <c r="BJ1169" s="5">
        <f t="shared" si="124"/>
        <v>0</v>
      </c>
      <c r="BK1169" s="5">
        <f t="shared" si="125"/>
        <v>0</v>
      </c>
      <c r="BL1169" s="2">
        <v>1600</v>
      </c>
      <c r="BM1169" s="2">
        <v>3</v>
      </c>
      <c r="BO1169" s="16"/>
      <c r="BT1169" s="40"/>
      <c r="BU1169" s="40"/>
      <c r="BV1169" s="40"/>
      <c r="BW1169" s="40"/>
      <c r="BX1169" s="40"/>
      <c r="BY1169" s="40"/>
      <c r="BZ1169" s="40"/>
      <c r="CA1169" s="40"/>
    </row>
    <row r="1170" spans="1:79" ht="82.8">
      <c r="A1170" s="49" t="s">
        <v>3974</v>
      </c>
      <c r="B1170" s="37" t="s">
        <v>371</v>
      </c>
      <c r="C1170" s="31" t="s">
        <v>416</v>
      </c>
      <c r="D1170" s="31" t="s">
        <v>402</v>
      </c>
      <c r="E1170" s="22" t="s">
        <v>212</v>
      </c>
      <c r="F1170" s="23" t="s">
        <v>212</v>
      </c>
      <c r="G1170" s="23" t="s">
        <v>212</v>
      </c>
      <c r="H1170" s="23" t="s">
        <v>212</v>
      </c>
      <c r="I1170" s="23">
        <v>80161500</v>
      </c>
      <c r="J1170" s="23" t="s">
        <v>1980</v>
      </c>
      <c r="K1170" s="23" t="s">
        <v>3471</v>
      </c>
      <c r="L1170" s="23" t="s">
        <v>2137</v>
      </c>
      <c r="M1170" s="24" t="s">
        <v>421</v>
      </c>
      <c r="N1170" s="24" t="s">
        <v>422</v>
      </c>
      <c r="O1170" s="24" t="s">
        <v>422</v>
      </c>
      <c r="P1170" s="24">
        <v>6</v>
      </c>
      <c r="Q1170" s="24" t="s">
        <v>1546</v>
      </c>
      <c r="R1170" s="24" t="s">
        <v>1547</v>
      </c>
      <c r="S1170" s="25">
        <v>60000000</v>
      </c>
      <c r="T1170" s="25">
        <v>60000000</v>
      </c>
      <c r="U1170" s="24" t="s">
        <v>1560</v>
      </c>
      <c r="V1170" s="24" t="s">
        <v>1561</v>
      </c>
      <c r="W1170" s="23" t="s">
        <v>285</v>
      </c>
      <c r="X1170" s="23" t="s">
        <v>1585</v>
      </c>
      <c r="Y1170" s="23" t="s">
        <v>1615</v>
      </c>
      <c r="Z1170" s="23" t="s">
        <v>316</v>
      </c>
      <c r="AA1170" s="23" t="s">
        <v>1817</v>
      </c>
      <c r="AB1170" s="23" t="s">
        <v>1824</v>
      </c>
      <c r="AC1170" s="36">
        <v>0</v>
      </c>
      <c r="AD1170" s="36">
        <v>0</v>
      </c>
      <c r="AE1170" s="36">
        <v>0</v>
      </c>
      <c r="AF1170" s="36">
        <v>0</v>
      </c>
      <c r="AG1170" s="36">
        <v>60000000</v>
      </c>
      <c r="AH1170" s="36">
        <v>0</v>
      </c>
      <c r="AI1170" s="36">
        <v>0</v>
      </c>
      <c r="AJ1170" s="36">
        <v>10000000</v>
      </c>
      <c r="AK1170" s="36">
        <v>0</v>
      </c>
      <c r="AL1170" s="36">
        <v>10000000</v>
      </c>
      <c r="AM1170" s="36">
        <v>0</v>
      </c>
      <c r="AN1170" s="36">
        <v>10000000</v>
      </c>
      <c r="AO1170" s="36">
        <v>0</v>
      </c>
      <c r="AP1170" s="36">
        <v>10000000</v>
      </c>
      <c r="AQ1170" s="36">
        <v>0</v>
      </c>
      <c r="AR1170" s="36">
        <v>10000000</v>
      </c>
      <c r="AS1170" s="36">
        <v>0</v>
      </c>
      <c r="AT1170" s="36">
        <v>10000000</v>
      </c>
      <c r="AU1170" s="36">
        <v>0</v>
      </c>
      <c r="AV1170" s="36">
        <v>0</v>
      </c>
      <c r="AW1170" s="36">
        <v>0</v>
      </c>
      <c r="AX1170" s="36">
        <v>0</v>
      </c>
      <c r="AY1170" s="36">
        <v>0</v>
      </c>
      <c r="AZ1170" s="36">
        <v>0</v>
      </c>
      <c r="BA1170" s="34"/>
      <c r="BB1170" s="34"/>
      <c r="BC1170" s="34"/>
      <c r="BD1170" s="34"/>
      <c r="BE1170" s="11" t="str">
        <f t="shared" si="120"/>
        <v>OK</v>
      </c>
      <c r="BF1170" s="11" t="str">
        <f t="shared" si="121"/>
        <v>OK</v>
      </c>
      <c r="BG1170" s="5">
        <f>+IF(B1170&lt;&gt;"",COUNTBLANK(F1170:AZ1170),0)</f>
        <v>0</v>
      </c>
      <c r="BH1170" s="12">
        <f t="shared" si="122"/>
        <v>60000000</v>
      </c>
      <c r="BI1170" s="12">
        <f t="shared" si="123"/>
        <v>60000000</v>
      </c>
      <c r="BJ1170" s="5">
        <f t="shared" si="124"/>
        <v>0</v>
      </c>
      <c r="BK1170" s="5">
        <f t="shared" si="125"/>
        <v>0</v>
      </c>
      <c r="BL1170" s="2">
        <v>1600</v>
      </c>
      <c r="BM1170" s="2">
        <v>4</v>
      </c>
      <c r="BO1170" s="16"/>
      <c r="BT1170" s="40"/>
      <c r="BU1170" s="40"/>
      <c r="BV1170" s="40"/>
      <c r="BW1170" s="40"/>
      <c r="BX1170" s="40"/>
      <c r="BY1170" s="40"/>
      <c r="BZ1170" s="40"/>
      <c r="CA1170" s="40"/>
    </row>
    <row r="1171" spans="1:79" ht="69">
      <c r="A1171" s="49" t="s">
        <v>3974</v>
      </c>
      <c r="B1171" s="37" t="s">
        <v>372</v>
      </c>
      <c r="C1171" s="31" t="s">
        <v>416</v>
      </c>
      <c r="D1171" s="31" t="s">
        <v>402</v>
      </c>
      <c r="E1171" s="22" t="s">
        <v>212</v>
      </c>
      <c r="F1171" s="23" t="s">
        <v>212</v>
      </c>
      <c r="G1171" s="23" t="s">
        <v>212</v>
      </c>
      <c r="H1171" s="23" t="s">
        <v>212</v>
      </c>
      <c r="I1171" s="23">
        <v>80161500</v>
      </c>
      <c r="J1171" s="23" t="s">
        <v>1980</v>
      </c>
      <c r="K1171" s="23" t="s">
        <v>3471</v>
      </c>
      <c r="L1171" s="23" t="s">
        <v>2138</v>
      </c>
      <c r="M1171" s="24" t="s">
        <v>1477</v>
      </c>
      <c r="N1171" s="24" t="s">
        <v>1477</v>
      </c>
      <c r="O1171" s="24" t="s">
        <v>1477</v>
      </c>
      <c r="P1171" s="24">
        <v>11</v>
      </c>
      <c r="Q1171" s="24" t="s">
        <v>1546</v>
      </c>
      <c r="R1171" s="24" t="s">
        <v>1547</v>
      </c>
      <c r="S1171" s="25">
        <v>67980000</v>
      </c>
      <c r="T1171" s="25">
        <v>67980000</v>
      </c>
      <c r="U1171" s="24" t="s">
        <v>1560</v>
      </c>
      <c r="V1171" s="24" t="s">
        <v>1561</v>
      </c>
      <c r="W1171" s="23" t="s">
        <v>285</v>
      </c>
      <c r="X1171" s="23" t="s">
        <v>1584</v>
      </c>
      <c r="Y1171" s="23" t="s">
        <v>1615</v>
      </c>
      <c r="Z1171" s="23" t="s">
        <v>377</v>
      </c>
      <c r="AA1171" s="23" t="s">
        <v>1817</v>
      </c>
      <c r="AB1171" s="23" t="s">
        <v>1824</v>
      </c>
      <c r="AC1171" s="36">
        <v>67980000</v>
      </c>
      <c r="AD1171" s="36">
        <v>0</v>
      </c>
      <c r="AE1171" s="36">
        <v>0</v>
      </c>
      <c r="AF1171" s="36">
        <v>6180000</v>
      </c>
      <c r="AG1171" s="36">
        <v>0</v>
      </c>
      <c r="AH1171" s="36">
        <v>6180000</v>
      </c>
      <c r="AI1171" s="36">
        <v>0</v>
      </c>
      <c r="AJ1171" s="36">
        <v>6180000</v>
      </c>
      <c r="AK1171" s="36">
        <v>0</v>
      </c>
      <c r="AL1171" s="36">
        <v>6180000</v>
      </c>
      <c r="AM1171" s="36">
        <v>0</v>
      </c>
      <c r="AN1171" s="36">
        <v>6180000</v>
      </c>
      <c r="AO1171" s="36">
        <v>0</v>
      </c>
      <c r="AP1171" s="36">
        <v>6180000</v>
      </c>
      <c r="AQ1171" s="36">
        <v>0</v>
      </c>
      <c r="AR1171" s="36">
        <v>6180000</v>
      </c>
      <c r="AS1171" s="36">
        <v>0</v>
      </c>
      <c r="AT1171" s="36">
        <v>6180000</v>
      </c>
      <c r="AU1171" s="36">
        <v>0</v>
      </c>
      <c r="AV1171" s="36">
        <v>6180000</v>
      </c>
      <c r="AW1171" s="36">
        <v>0</v>
      </c>
      <c r="AX1171" s="36">
        <v>6180000</v>
      </c>
      <c r="AY1171" s="36">
        <v>0</v>
      </c>
      <c r="AZ1171" s="36">
        <v>6180000</v>
      </c>
      <c r="BA1171" s="34"/>
      <c r="BB1171" s="34"/>
      <c r="BC1171" s="34"/>
      <c r="BD1171" s="34"/>
      <c r="BE1171" s="11" t="str">
        <f t="shared" si="120"/>
        <v>OK</v>
      </c>
      <c r="BF1171" s="11" t="str">
        <f t="shared" si="121"/>
        <v>OK</v>
      </c>
      <c r="BG1171" s="5">
        <f>+IF(B1171&lt;&gt;"",COUNTBLANK(F1171:AZ1171),0)</f>
        <v>0</v>
      </c>
      <c r="BH1171" s="12">
        <f t="shared" si="122"/>
        <v>67980000</v>
      </c>
      <c r="BI1171" s="12">
        <f t="shared" si="123"/>
        <v>67980000</v>
      </c>
      <c r="BJ1171" s="5">
        <f t="shared" si="124"/>
        <v>0</v>
      </c>
      <c r="BK1171" s="5">
        <f t="shared" si="125"/>
        <v>0</v>
      </c>
      <c r="BL1171" s="2">
        <v>1600</v>
      </c>
      <c r="BM1171" s="2">
        <v>5</v>
      </c>
      <c r="BO1171" s="16"/>
      <c r="BT1171" s="40"/>
      <c r="BU1171" s="40"/>
      <c r="BV1171" s="40"/>
      <c r="BW1171" s="40"/>
      <c r="BX1171" s="40"/>
      <c r="BY1171" s="40"/>
      <c r="BZ1171" s="40"/>
      <c r="CA1171" s="40"/>
    </row>
    <row r="1172" spans="1:79" ht="69">
      <c r="A1172" s="49" t="s">
        <v>3974</v>
      </c>
      <c r="B1172" s="37" t="s">
        <v>373</v>
      </c>
      <c r="C1172" s="31" t="s">
        <v>416</v>
      </c>
      <c r="D1172" s="31" t="s">
        <v>402</v>
      </c>
      <c r="E1172" s="22" t="s">
        <v>212</v>
      </c>
      <c r="F1172" s="23" t="s">
        <v>212</v>
      </c>
      <c r="G1172" s="23" t="s">
        <v>212</v>
      </c>
      <c r="H1172" s="23" t="s">
        <v>212</v>
      </c>
      <c r="I1172" s="23">
        <v>80161500</v>
      </c>
      <c r="J1172" s="23" t="s">
        <v>1980</v>
      </c>
      <c r="K1172" s="23" t="s">
        <v>3471</v>
      </c>
      <c r="L1172" s="23" t="s">
        <v>2139</v>
      </c>
      <c r="M1172" s="24" t="s">
        <v>1477</v>
      </c>
      <c r="N1172" s="24" t="s">
        <v>1477</v>
      </c>
      <c r="O1172" s="24" t="s">
        <v>1477</v>
      </c>
      <c r="P1172" s="24">
        <v>3</v>
      </c>
      <c r="Q1172" s="24" t="s">
        <v>1546</v>
      </c>
      <c r="R1172" s="24" t="s">
        <v>1547</v>
      </c>
      <c r="S1172" s="25">
        <v>7200000</v>
      </c>
      <c r="T1172" s="25">
        <v>7200000</v>
      </c>
      <c r="U1172" s="24" t="s">
        <v>1560</v>
      </c>
      <c r="V1172" s="24" t="s">
        <v>1561</v>
      </c>
      <c r="W1172" s="23" t="s">
        <v>285</v>
      </c>
      <c r="X1172" s="23" t="s">
        <v>1585</v>
      </c>
      <c r="Y1172" s="23" t="s">
        <v>1615</v>
      </c>
      <c r="Z1172" s="23" t="s">
        <v>315</v>
      </c>
      <c r="AA1172" s="23" t="s">
        <v>1817</v>
      </c>
      <c r="AB1172" s="23" t="s">
        <v>1824</v>
      </c>
      <c r="AC1172" s="36">
        <v>7200000</v>
      </c>
      <c r="AD1172" s="36">
        <v>0</v>
      </c>
      <c r="AE1172" s="36">
        <v>0</v>
      </c>
      <c r="AF1172" s="36">
        <v>2400000</v>
      </c>
      <c r="AG1172" s="36">
        <v>0</v>
      </c>
      <c r="AH1172" s="36">
        <v>2400000</v>
      </c>
      <c r="AI1172" s="36">
        <v>0</v>
      </c>
      <c r="AJ1172" s="36">
        <v>2400000</v>
      </c>
      <c r="AK1172" s="36">
        <v>0</v>
      </c>
      <c r="AL1172" s="36">
        <v>0</v>
      </c>
      <c r="AM1172" s="36">
        <v>0</v>
      </c>
      <c r="AN1172" s="36">
        <v>0</v>
      </c>
      <c r="AO1172" s="36">
        <v>0</v>
      </c>
      <c r="AP1172" s="36">
        <v>0</v>
      </c>
      <c r="AQ1172" s="36">
        <v>0</v>
      </c>
      <c r="AR1172" s="36">
        <v>0</v>
      </c>
      <c r="AS1172" s="36">
        <v>0</v>
      </c>
      <c r="AT1172" s="36">
        <v>0</v>
      </c>
      <c r="AU1172" s="36">
        <v>0</v>
      </c>
      <c r="AV1172" s="36">
        <v>0</v>
      </c>
      <c r="AW1172" s="36">
        <v>0</v>
      </c>
      <c r="AX1172" s="36">
        <v>0</v>
      </c>
      <c r="AY1172" s="36">
        <v>0</v>
      </c>
      <c r="AZ1172" s="36">
        <v>0</v>
      </c>
      <c r="BA1172" s="34"/>
      <c r="BB1172" s="34"/>
      <c r="BC1172" s="34"/>
      <c r="BD1172" s="34"/>
      <c r="BE1172" s="11" t="str">
        <f t="shared" si="120"/>
        <v>OK</v>
      </c>
      <c r="BF1172" s="11" t="str">
        <f t="shared" si="121"/>
        <v>OK</v>
      </c>
      <c r="BG1172" s="5">
        <f>+IF(B1172&lt;&gt;"",COUNTBLANK(F1172:AZ1172),0)</f>
        <v>0</v>
      </c>
      <c r="BH1172" s="12">
        <f t="shared" si="122"/>
        <v>7200000</v>
      </c>
      <c r="BI1172" s="12">
        <f t="shared" si="123"/>
        <v>7200000</v>
      </c>
      <c r="BJ1172" s="5">
        <f t="shared" si="124"/>
        <v>0</v>
      </c>
      <c r="BK1172" s="5">
        <f t="shared" si="125"/>
        <v>0</v>
      </c>
      <c r="BL1172" s="2">
        <v>1600</v>
      </c>
      <c r="BM1172" s="2">
        <v>6</v>
      </c>
      <c r="BO1172" s="16"/>
      <c r="BT1172" s="40"/>
      <c r="BU1172" s="40"/>
      <c r="BV1172" s="40"/>
      <c r="BW1172" s="40"/>
      <c r="BX1172" s="40"/>
      <c r="BY1172" s="40"/>
      <c r="BZ1172" s="40"/>
      <c r="CA1172" s="40"/>
    </row>
    <row r="1173" spans="1:79" ht="69">
      <c r="A1173" s="49" t="s">
        <v>3974</v>
      </c>
      <c r="B1173" s="37" t="s">
        <v>375</v>
      </c>
      <c r="C1173" s="31" t="s">
        <v>416</v>
      </c>
      <c r="D1173" s="31" t="s">
        <v>402</v>
      </c>
      <c r="E1173" s="22" t="s">
        <v>212</v>
      </c>
      <c r="F1173" s="23" t="s">
        <v>212</v>
      </c>
      <c r="G1173" s="23" t="s">
        <v>212</v>
      </c>
      <c r="H1173" s="23" t="s">
        <v>212</v>
      </c>
      <c r="I1173" s="23">
        <v>80161500</v>
      </c>
      <c r="J1173" s="23" t="s">
        <v>1980</v>
      </c>
      <c r="K1173" s="23" t="s">
        <v>3471</v>
      </c>
      <c r="L1173" s="23" t="s">
        <v>2140</v>
      </c>
      <c r="M1173" s="24" t="s">
        <v>1477</v>
      </c>
      <c r="N1173" s="24" t="s">
        <v>1477</v>
      </c>
      <c r="O1173" s="24" t="s">
        <v>1477</v>
      </c>
      <c r="P1173" s="24">
        <v>3</v>
      </c>
      <c r="Q1173" s="24" t="s">
        <v>1546</v>
      </c>
      <c r="R1173" s="24" t="s">
        <v>1547</v>
      </c>
      <c r="S1173" s="25">
        <v>7200000</v>
      </c>
      <c r="T1173" s="25">
        <v>7200000</v>
      </c>
      <c r="U1173" s="24" t="s">
        <v>1560</v>
      </c>
      <c r="V1173" s="24" t="s">
        <v>1561</v>
      </c>
      <c r="W1173" s="23" t="s">
        <v>285</v>
      </c>
      <c r="X1173" s="23" t="s">
        <v>1585</v>
      </c>
      <c r="Y1173" s="23" t="s">
        <v>1615</v>
      </c>
      <c r="Z1173" s="23" t="s">
        <v>315</v>
      </c>
      <c r="AA1173" s="23" t="s">
        <v>1817</v>
      </c>
      <c r="AB1173" s="23" t="s">
        <v>1824</v>
      </c>
      <c r="AC1173" s="36">
        <v>7200000</v>
      </c>
      <c r="AD1173" s="36">
        <v>0</v>
      </c>
      <c r="AE1173" s="36">
        <v>0</v>
      </c>
      <c r="AF1173" s="36">
        <v>2400000</v>
      </c>
      <c r="AG1173" s="36">
        <v>0</v>
      </c>
      <c r="AH1173" s="36">
        <v>2400000</v>
      </c>
      <c r="AI1173" s="36">
        <v>0</v>
      </c>
      <c r="AJ1173" s="36">
        <v>2400000</v>
      </c>
      <c r="AK1173" s="36">
        <v>0</v>
      </c>
      <c r="AL1173" s="36">
        <v>0</v>
      </c>
      <c r="AM1173" s="36">
        <v>0</v>
      </c>
      <c r="AN1173" s="36">
        <v>0</v>
      </c>
      <c r="AO1173" s="36">
        <v>0</v>
      </c>
      <c r="AP1173" s="36">
        <v>0</v>
      </c>
      <c r="AQ1173" s="36">
        <v>0</v>
      </c>
      <c r="AR1173" s="36">
        <v>0</v>
      </c>
      <c r="AS1173" s="36">
        <v>0</v>
      </c>
      <c r="AT1173" s="36">
        <v>0</v>
      </c>
      <c r="AU1173" s="36">
        <v>0</v>
      </c>
      <c r="AV1173" s="36">
        <v>0</v>
      </c>
      <c r="AW1173" s="36">
        <v>0</v>
      </c>
      <c r="AX1173" s="36">
        <v>0</v>
      </c>
      <c r="AY1173" s="36">
        <v>0</v>
      </c>
      <c r="AZ1173" s="36">
        <v>0</v>
      </c>
      <c r="BA1173" s="34"/>
      <c r="BB1173" s="34"/>
      <c r="BC1173" s="34"/>
      <c r="BD1173" s="34"/>
      <c r="BE1173" s="11" t="str">
        <f t="shared" si="120"/>
        <v>OK</v>
      </c>
      <c r="BF1173" s="11" t="str">
        <f t="shared" si="121"/>
        <v>OK</v>
      </c>
      <c r="BG1173" s="5">
        <f>+IF(B1173&lt;&gt;"",COUNTBLANK(F1173:AZ1173),0)</f>
        <v>0</v>
      </c>
      <c r="BH1173" s="12">
        <f t="shared" si="122"/>
        <v>7200000</v>
      </c>
      <c r="BI1173" s="12">
        <f t="shared" si="123"/>
        <v>7200000</v>
      </c>
      <c r="BJ1173" s="5">
        <f t="shared" si="124"/>
        <v>0</v>
      </c>
      <c r="BK1173" s="5">
        <f t="shared" si="125"/>
        <v>0</v>
      </c>
      <c r="BL1173" s="2">
        <v>1600</v>
      </c>
      <c r="BM1173" s="2">
        <v>7</v>
      </c>
      <c r="BO1173" s="16"/>
      <c r="BT1173" s="40"/>
      <c r="BU1173" s="40"/>
      <c r="BV1173" s="40"/>
      <c r="BW1173" s="40"/>
      <c r="BX1173" s="40"/>
      <c r="BY1173" s="40"/>
      <c r="BZ1173" s="40"/>
      <c r="CA1173" s="40"/>
    </row>
    <row r="1174" spans="1:79" ht="110.4">
      <c r="A1174" s="49" t="s">
        <v>3974</v>
      </c>
      <c r="B1174" s="37" t="s">
        <v>376</v>
      </c>
      <c r="C1174" s="31" t="s">
        <v>416</v>
      </c>
      <c r="D1174" s="31" t="s">
        <v>402</v>
      </c>
      <c r="E1174" s="22" t="s">
        <v>212</v>
      </c>
      <c r="F1174" s="23" t="s">
        <v>212</v>
      </c>
      <c r="G1174" s="23" t="s">
        <v>212</v>
      </c>
      <c r="H1174" s="23" t="s">
        <v>212</v>
      </c>
      <c r="I1174" s="23">
        <v>80161500</v>
      </c>
      <c r="J1174" s="23" t="s">
        <v>1980</v>
      </c>
      <c r="K1174" s="23" t="s">
        <v>3471</v>
      </c>
      <c r="L1174" s="23" t="s">
        <v>2141</v>
      </c>
      <c r="M1174" s="24" t="s">
        <v>421</v>
      </c>
      <c r="N1174" s="24" t="s">
        <v>422</v>
      </c>
      <c r="O1174" s="24" t="s">
        <v>422</v>
      </c>
      <c r="P1174" s="24">
        <v>6</v>
      </c>
      <c r="Q1174" s="24" t="s">
        <v>1546</v>
      </c>
      <c r="R1174" s="24" t="s">
        <v>1547</v>
      </c>
      <c r="S1174" s="25">
        <v>42000000</v>
      </c>
      <c r="T1174" s="25">
        <v>42000000</v>
      </c>
      <c r="U1174" s="24" t="s">
        <v>1560</v>
      </c>
      <c r="V1174" s="24" t="s">
        <v>1561</v>
      </c>
      <c r="W1174" s="23" t="s">
        <v>285</v>
      </c>
      <c r="X1174" s="23" t="s">
        <v>1584</v>
      </c>
      <c r="Y1174" s="23" t="s">
        <v>1615</v>
      </c>
      <c r="Z1174" s="23" t="s">
        <v>315</v>
      </c>
      <c r="AA1174" s="23" t="s">
        <v>1817</v>
      </c>
      <c r="AB1174" s="23" t="s">
        <v>1824</v>
      </c>
      <c r="AC1174" s="36">
        <v>0</v>
      </c>
      <c r="AD1174" s="36">
        <v>0</v>
      </c>
      <c r="AE1174" s="36">
        <v>0</v>
      </c>
      <c r="AF1174" s="36">
        <v>0</v>
      </c>
      <c r="AG1174" s="36">
        <v>42000000</v>
      </c>
      <c r="AH1174" s="36">
        <v>0</v>
      </c>
      <c r="AI1174" s="36">
        <v>0</v>
      </c>
      <c r="AJ1174" s="36">
        <v>7000000</v>
      </c>
      <c r="AK1174" s="36">
        <v>0</v>
      </c>
      <c r="AL1174" s="36">
        <v>7000000</v>
      </c>
      <c r="AM1174" s="36">
        <v>0</v>
      </c>
      <c r="AN1174" s="36">
        <v>7000000</v>
      </c>
      <c r="AO1174" s="36">
        <v>0</v>
      </c>
      <c r="AP1174" s="36">
        <v>7000000</v>
      </c>
      <c r="AQ1174" s="36">
        <v>0</v>
      </c>
      <c r="AR1174" s="36">
        <v>7000000</v>
      </c>
      <c r="AS1174" s="36">
        <v>0</v>
      </c>
      <c r="AT1174" s="36">
        <v>7000000</v>
      </c>
      <c r="AU1174" s="36">
        <v>0</v>
      </c>
      <c r="AV1174" s="36">
        <v>0</v>
      </c>
      <c r="AW1174" s="36">
        <v>0</v>
      </c>
      <c r="AX1174" s="36">
        <v>0</v>
      </c>
      <c r="AY1174" s="36">
        <v>0</v>
      </c>
      <c r="AZ1174" s="36">
        <v>0</v>
      </c>
      <c r="BA1174" s="34"/>
      <c r="BB1174" s="34"/>
      <c r="BC1174" s="34"/>
      <c r="BD1174" s="34"/>
      <c r="BE1174" s="11" t="str">
        <f t="shared" si="120"/>
        <v>OK</v>
      </c>
      <c r="BF1174" s="11" t="str">
        <f t="shared" si="121"/>
        <v>OK</v>
      </c>
      <c r="BG1174" s="5">
        <f>+IF(B1174&lt;&gt;"",COUNTBLANK(F1174:AZ1174),0)</f>
        <v>0</v>
      </c>
      <c r="BH1174" s="12">
        <f t="shared" si="122"/>
        <v>42000000</v>
      </c>
      <c r="BI1174" s="12">
        <f t="shared" si="123"/>
        <v>42000000</v>
      </c>
      <c r="BJ1174" s="5">
        <f t="shared" si="124"/>
        <v>0</v>
      </c>
      <c r="BK1174" s="5">
        <f t="shared" si="125"/>
        <v>0</v>
      </c>
      <c r="BL1174" s="2">
        <v>1600</v>
      </c>
      <c r="BM1174" s="2">
        <v>8</v>
      </c>
      <c r="BO1174" s="16"/>
      <c r="BT1174" s="40"/>
      <c r="BU1174" s="40"/>
      <c r="BV1174" s="40"/>
      <c r="BW1174" s="40"/>
      <c r="BX1174" s="40"/>
      <c r="BY1174" s="40"/>
      <c r="BZ1174" s="40"/>
      <c r="CA1174" s="40"/>
    </row>
    <row r="1175" spans="1:79" ht="41.4">
      <c r="A1175" s="49" t="s">
        <v>212</v>
      </c>
      <c r="B1175" s="37" t="s">
        <v>3260</v>
      </c>
      <c r="C1175" s="31" t="s">
        <v>416</v>
      </c>
      <c r="D1175" s="31" t="s">
        <v>402</v>
      </c>
      <c r="E1175" s="22" t="s">
        <v>212</v>
      </c>
      <c r="F1175" s="22" t="s">
        <v>212</v>
      </c>
      <c r="G1175" s="22" t="s">
        <v>212</v>
      </c>
      <c r="H1175" s="22" t="s">
        <v>212</v>
      </c>
      <c r="I1175" s="23" t="s">
        <v>212</v>
      </c>
      <c r="J1175" s="23" t="s">
        <v>1980</v>
      </c>
      <c r="K1175" s="23" t="s">
        <v>3312</v>
      </c>
      <c r="L1175" s="23" t="s">
        <v>3777</v>
      </c>
      <c r="M1175" s="24" t="s">
        <v>1477</v>
      </c>
      <c r="N1175" s="24" t="s">
        <v>1477</v>
      </c>
      <c r="O1175" s="24" t="s">
        <v>1477</v>
      </c>
      <c r="P1175" s="24">
        <v>12</v>
      </c>
      <c r="Q1175" s="24" t="s">
        <v>1548</v>
      </c>
      <c r="R1175" s="24" t="s">
        <v>3317</v>
      </c>
      <c r="S1175" s="25">
        <v>111603194</v>
      </c>
      <c r="T1175" s="25">
        <v>111603194</v>
      </c>
      <c r="U1175" s="24" t="s">
        <v>1560</v>
      </c>
      <c r="V1175" s="24" t="s">
        <v>1561</v>
      </c>
      <c r="W1175" s="23" t="s">
        <v>3321</v>
      </c>
      <c r="X1175" s="23" t="s">
        <v>3318</v>
      </c>
      <c r="Y1175" s="23" t="s">
        <v>3334</v>
      </c>
      <c r="Z1175" s="23" t="s">
        <v>2006</v>
      </c>
      <c r="AA1175" s="23" t="s">
        <v>3337</v>
      </c>
      <c r="AB1175" s="23" t="s">
        <v>3338</v>
      </c>
      <c r="AC1175" s="36">
        <v>111603194</v>
      </c>
      <c r="AD1175" s="36"/>
      <c r="AE1175" s="36"/>
      <c r="AF1175" s="36"/>
      <c r="AG1175" s="36"/>
      <c r="AH1175" s="36"/>
      <c r="AI1175" s="36"/>
      <c r="AJ1175" s="36"/>
      <c r="AK1175" s="36"/>
      <c r="AL1175" s="36"/>
      <c r="AM1175" s="36"/>
      <c r="AN1175" s="36"/>
      <c r="AO1175" s="36"/>
      <c r="AP1175" s="36"/>
      <c r="AQ1175" s="36"/>
      <c r="AR1175" s="36"/>
      <c r="AS1175" s="36"/>
      <c r="AT1175" s="36"/>
      <c r="AU1175" s="36"/>
      <c r="AV1175" s="36"/>
      <c r="AW1175" s="36"/>
      <c r="AX1175" s="36"/>
      <c r="AY1175" s="36"/>
      <c r="AZ1175" s="36">
        <v>111603194</v>
      </c>
      <c r="BA1175" s="34"/>
      <c r="BB1175" s="34"/>
      <c r="BC1175" s="34"/>
      <c r="BD1175" s="34"/>
      <c r="BE1175" s="11" t="str">
        <f t="shared" si="120"/>
        <v>OK</v>
      </c>
      <c r="BF1175" s="11" t="str">
        <f t="shared" si="121"/>
        <v>OK</v>
      </c>
      <c r="BG1175" s="5">
        <f>+IF(B1175&lt;&gt;"",COUNTBLANK(F1175:AZ1175),0)</f>
        <v>22</v>
      </c>
      <c r="BH1175" s="12">
        <f t="shared" si="122"/>
        <v>111603194</v>
      </c>
      <c r="BI1175" s="12">
        <f t="shared" si="123"/>
        <v>111603194</v>
      </c>
      <c r="BJ1175" s="5">
        <f t="shared" si="124"/>
        <v>0</v>
      </c>
      <c r="BK1175" s="5">
        <f t="shared" si="125"/>
        <v>0</v>
      </c>
      <c r="BL1175" s="2">
        <v>2601</v>
      </c>
      <c r="BM1175" s="2">
        <v>1</v>
      </c>
      <c r="BO1175" s="16"/>
      <c r="BT1175" s="40"/>
      <c r="BU1175" s="40"/>
      <c r="BV1175" s="40"/>
      <c r="BW1175" s="40"/>
      <c r="BX1175" s="40"/>
      <c r="BY1175" s="40"/>
      <c r="BZ1175" s="40"/>
      <c r="CA1175" s="40"/>
    </row>
    <row r="1176" spans="1:79" ht="27.6">
      <c r="A1176" s="49" t="s">
        <v>212</v>
      </c>
      <c r="B1176" s="37" t="s">
        <v>3261</v>
      </c>
      <c r="C1176" s="31" t="s">
        <v>416</v>
      </c>
      <c r="D1176" s="31" t="s">
        <v>402</v>
      </c>
      <c r="E1176" s="22" t="s">
        <v>212</v>
      </c>
      <c r="F1176" s="22" t="s">
        <v>212</v>
      </c>
      <c r="G1176" s="22" t="s">
        <v>212</v>
      </c>
      <c r="H1176" s="22" t="s">
        <v>212</v>
      </c>
      <c r="I1176" s="23" t="s">
        <v>212</v>
      </c>
      <c r="J1176" s="23" t="s">
        <v>1980</v>
      </c>
      <c r="K1176" s="23" t="s">
        <v>3313</v>
      </c>
      <c r="L1176" s="23" t="s">
        <v>3778</v>
      </c>
      <c r="M1176" s="24" t="s">
        <v>1477</v>
      </c>
      <c r="N1176" s="24" t="s">
        <v>1477</v>
      </c>
      <c r="O1176" s="24" t="s">
        <v>1477</v>
      </c>
      <c r="P1176" s="24">
        <v>12</v>
      </c>
      <c r="Q1176" s="24" t="s">
        <v>1548</v>
      </c>
      <c r="R1176" s="24" t="s">
        <v>3317</v>
      </c>
      <c r="S1176" s="25">
        <v>5612621</v>
      </c>
      <c r="T1176" s="25">
        <v>5612621</v>
      </c>
      <c r="U1176" s="24" t="s">
        <v>1560</v>
      </c>
      <c r="V1176" s="24" t="s">
        <v>1561</v>
      </c>
      <c r="W1176" s="23" t="s">
        <v>3321</v>
      </c>
      <c r="X1176" s="23" t="s">
        <v>3318</v>
      </c>
      <c r="Y1176" s="23" t="s">
        <v>3334</v>
      </c>
      <c r="Z1176" s="23" t="s">
        <v>2006</v>
      </c>
      <c r="AA1176" s="23" t="s">
        <v>3337</v>
      </c>
      <c r="AB1176" s="23" t="s">
        <v>3338</v>
      </c>
      <c r="AC1176" s="36">
        <v>5612621</v>
      </c>
      <c r="AD1176" s="36"/>
      <c r="AE1176" s="36"/>
      <c r="AF1176" s="36"/>
      <c r="AG1176" s="36"/>
      <c r="AH1176" s="36"/>
      <c r="AI1176" s="36"/>
      <c r="AJ1176" s="36"/>
      <c r="AK1176" s="36"/>
      <c r="AL1176" s="36"/>
      <c r="AM1176" s="36"/>
      <c r="AN1176" s="36"/>
      <c r="AO1176" s="36"/>
      <c r="AP1176" s="36"/>
      <c r="AQ1176" s="36"/>
      <c r="AR1176" s="36"/>
      <c r="AS1176" s="36"/>
      <c r="AT1176" s="36"/>
      <c r="AU1176" s="36"/>
      <c r="AV1176" s="36"/>
      <c r="AW1176" s="36"/>
      <c r="AX1176" s="36"/>
      <c r="AY1176" s="36"/>
      <c r="AZ1176" s="36">
        <v>5612621</v>
      </c>
      <c r="BA1176" s="34"/>
      <c r="BB1176" s="34"/>
      <c r="BC1176" s="34"/>
      <c r="BD1176" s="34"/>
      <c r="BE1176" s="11" t="str">
        <f t="shared" si="120"/>
        <v>OK</v>
      </c>
      <c r="BF1176" s="11" t="str">
        <f t="shared" si="121"/>
        <v>OK</v>
      </c>
      <c r="BG1176" s="5">
        <f>+IF(B1176&lt;&gt;"",COUNTBLANK(F1176:AZ1176),0)</f>
        <v>22</v>
      </c>
      <c r="BH1176" s="12">
        <f t="shared" si="122"/>
        <v>5612621</v>
      </c>
      <c r="BI1176" s="12">
        <f t="shared" si="123"/>
        <v>5612621</v>
      </c>
      <c r="BJ1176" s="5">
        <f t="shared" si="124"/>
        <v>0</v>
      </c>
      <c r="BK1176" s="5">
        <f t="shared" si="125"/>
        <v>0</v>
      </c>
      <c r="BL1176" s="2">
        <v>2601</v>
      </c>
      <c r="BM1176" s="2">
        <v>2</v>
      </c>
      <c r="BO1176" s="16"/>
      <c r="BT1176" s="40"/>
      <c r="BU1176" s="40"/>
      <c r="BV1176" s="40"/>
      <c r="BW1176" s="40"/>
      <c r="BX1176" s="40"/>
      <c r="BY1176" s="40"/>
      <c r="BZ1176" s="40"/>
      <c r="CA1176" s="40"/>
    </row>
    <row r="1177" spans="1:79" ht="96.6">
      <c r="A1177" s="49" t="s">
        <v>3974</v>
      </c>
      <c r="B1177" s="37" t="s">
        <v>3262</v>
      </c>
      <c r="C1177" s="31" t="s">
        <v>416</v>
      </c>
      <c r="D1177" s="31" t="s">
        <v>402</v>
      </c>
      <c r="E1177" s="22" t="s">
        <v>212</v>
      </c>
      <c r="F1177" s="22" t="s">
        <v>212</v>
      </c>
      <c r="G1177" s="22" t="s">
        <v>212</v>
      </c>
      <c r="H1177" s="22" t="s">
        <v>212</v>
      </c>
      <c r="I1177" s="23">
        <v>78181500</v>
      </c>
      <c r="J1177" s="23" t="s">
        <v>1980</v>
      </c>
      <c r="K1177" s="23" t="s">
        <v>3314</v>
      </c>
      <c r="L1177" s="23" t="s">
        <v>3779</v>
      </c>
      <c r="M1177" s="24" t="s">
        <v>1477</v>
      </c>
      <c r="N1177" s="24" t="s">
        <v>1477</v>
      </c>
      <c r="O1177" s="24" t="s">
        <v>421</v>
      </c>
      <c r="P1177" s="24">
        <v>6</v>
      </c>
      <c r="Q1177" s="24" t="s">
        <v>1553</v>
      </c>
      <c r="R1177" s="24" t="s">
        <v>3319</v>
      </c>
      <c r="S1177" s="25">
        <v>14840000</v>
      </c>
      <c r="T1177" s="25">
        <v>14840000</v>
      </c>
      <c r="U1177" s="24" t="s">
        <v>1560</v>
      </c>
      <c r="V1177" s="24" t="s">
        <v>1561</v>
      </c>
      <c r="W1177" s="23" t="s">
        <v>3321</v>
      </c>
      <c r="X1177" s="23" t="s">
        <v>3320</v>
      </c>
      <c r="Y1177" s="23" t="s">
        <v>3335</v>
      </c>
      <c r="Z1177" s="23" t="s">
        <v>2006</v>
      </c>
      <c r="AA1177" s="23" t="s">
        <v>3337</v>
      </c>
      <c r="AB1177" s="23" t="s">
        <v>3338</v>
      </c>
      <c r="AC1177" s="36">
        <v>14840000</v>
      </c>
      <c r="AD1177" s="36"/>
      <c r="AE1177" s="36"/>
      <c r="AF1177" s="36"/>
      <c r="AG1177" s="36"/>
      <c r="AH1177" s="36"/>
      <c r="AI1177" s="36"/>
      <c r="AJ1177" s="36"/>
      <c r="AK1177" s="36"/>
      <c r="AL1177" s="36"/>
      <c r="AM1177" s="36"/>
      <c r="AN1177" s="36"/>
      <c r="AO1177" s="36"/>
      <c r="AP1177" s="36"/>
      <c r="AQ1177" s="36"/>
      <c r="AR1177" s="36"/>
      <c r="AS1177" s="36"/>
      <c r="AT1177" s="36"/>
      <c r="AU1177" s="36"/>
      <c r="AV1177" s="36"/>
      <c r="AW1177" s="36"/>
      <c r="AX1177" s="36"/>
      <c r="AY1177" s="36"/>
      <c r="AZ1177" s="36">
        <v>14840000</v>
      </c>
      <c r="BA1177" s="34"/>
      <c r="BB1177" s="34"/>
      <c r="BC1177" s="34"/>
      <c r="BD1177" s="34"/>
      <c r="BE1177" s="11" t="str">
        <f t="shared" si="120"/>
        <v>OK</v>
      </c>
      <c r="BF1177" s="11" t="str">
        <f t="shared" si="121"/>
        <v>OK</v>
      </c>
      <c r="BG1177" s="5">
        <f>+IF(B1177&lt;&gt;"",COUNTBLANK(F1177:AZ1177),0)</f>
        <v>22</v>
      </c>
      <c r="BH1177" s="12">
        <f t="shared" si="122"/>
        <v>14840000</v>
      </c>
      <c r="BI1177" s="12">
        <f t="shared" si="123"/>
        <v>14840000</v>
      </c>
      <c r="BJ1177" s="5">
        <f t="shared" si="124"/>
        <v>0</v>
      </c>
      <c r="BK1177" s="5">
        <f t="shared" si="125"/>
        <v>0</v>
      </c>
      <c r="BL1177" s="2">
        <v>2601</v>
      </c>
      <c r="BM1177" s="2">
        <v>3</v>
      </c>
      <c r="BO1177" s="16"/>
      <c r="BT1177" s="40"/>
      <c r="BU1177" s="40"/>
      <c r="BV1177" s="40"/>
      <c r="BW1177" s="40"/>
      <c r="BX1177" s="40"/>
      <c r="BY1177" s="40"/>
      <c r="BZ1177" s="40"/>
      <c r="CA1177" s="40"/>
    </row>
    <row r="1178" spans="1:79" ht="96.6">
      <c r="A1178" s="49" t="s">
        <v>3974</v>
      </c>
      <c r="B1178" s="37" t="s">
        <v>3403</v>
      </c>
      <c r="C1178" s="31" t="s">
        <v>416</v>
      </c>
      <c r="D1178" s="31" t="s">
        <v>402</v>
      </c>
      <c r="E1178" s="22" t="s">
        <v>212</v>
      </c>
      <c r="F1178" s="23" t="s">
        <v>212</v>
      </c>
      <c r="G1178" s="23" t="s">
        <v>212</v>
      </c>
      <c r="H1178" s="23" t="s">
        <v>212</v>
      </c>
      <c r="I1178" s="23">
        <v>80161501</v>
      </c>
      <c r="J1178" s="23" t="s">
        <v>1980</v>
      </c>
      <c r="K1178" s="23" t="s">
        <v>3398</v>
      </c>
      <c r="L1178" s="23" t="s">
        <v>3780</v>
      </c>
      <c r="M1178" s="24" t="s">
        <v>1477</v>
      </c>
      <c r="N1178" s="24" t="s">
        <v>1477</v>
      </c>
      <c r="O1178" s="24" t="s">
        <v>1477</v>
      </c>
      <c r="P1178" s="24">
        <v>1</v>
      </c>
      <c r="Q1178" s="24" t="s">
        <v>3392</v>
      </c>
      <c r="R1178" s="24" t="s">
        <v>1981</v>
      </c>
      <c r="S1178" s="25">
        <v>4374888.5333333332</v>
      </c>
      <c r="T1178" s="25">
        <v>4101458</v>
      </c>
      <c r="U1178" s="24" t="s">
        <v>1983</v>
      </c>
      <c r="V1178" s="24" t="s">
        <v>1984</v>
      </c>
      <c r="W1178" s="23" t="s">
        <v>3321</v>
      </c>
      <c r="X1178" s="23" t="s">
        <v>1989</v>
      </c>
      <c r="Y1178" s="23" t="s">
        <v>1615</v>
      </c>
      <c r="Z1178" s="23" t="s">
        <v>2006</v>
      </c>
      <c r="AA1178" s="23" t="s">
        <v>1818</v>
      </c>
      <c r="AB1178" s="23" t="s">
        <v>3338</v>
      </c>
      <c r="AC1178" s="36">
        <v>4101458</v>
      </c>
      <c r="AD1178" s="36"/>
      <c r="AE1178" s="36"/>
      <c r="AF1178" s="36">
        <v>4101458</v>
      </c>
      <c r="AG1178" s="36">
        <v>0</v>
      </c>
      <c r="AH1178" s="36">
        <v>0</v>
      </c>
      <c r="AI1178" s="36">
        <v>0</v>
      </c>
      <c r="AJ1178" s="36">
        <v>0</v>
      </c>
      <c r="AK1178" s="36">
        <v>0</v>
      </c>
      <c r="AL1178" s="36">
        <v>0</v>
      </c>
      <c r="AM1178" s="36">
        <v>0</v>
      </c>
      <c r="AN1178" s="36">
        <v>0</v>
      </c>
      <c r="AO1178" s="36">
        <v>0</v>
      </c>
      <c r="AP1178" s="36">
        <v>0</v>
      </c>
      <c r="AQ1178" s="36">
        <v>0</v>
      </c>
      <c r="AR1178" s="36">
        <v>0</v>
      </c>
      <c r="AS1178" s="36">
        <v>0</v>
      </c>
      <c r="AT1178" s="36">
        <v>0</v>
      </c>
      <c r="AU1178" s="36">
        <v>0</v>
      </c>
      <c r="AV1178" s="36">
        <v>0</v>
      </c>
      <c r="AW1178" s="36">
        <v>0</v>
      </c>
      <c r="AX1178" s="36">
        <v>0</v>
      </c>
      <c r="AY1178" s="36">
        <v>0</v>
      </c>
      <c r="AZ1178" s="36">
        <v>0</v>
      </c>
      <c r="BA1178" s="34"/>
      <c r="BB1178" s="34"/>
      <c r="BC1178" s="34"/>
      <c r="BD1178" s="34"/>
      <c r="BE1178" s="11" t="str">
        <f t="shared" si="120"/>
        <v>OK</v>
      </c>
      <c r="BF1178" s="11" t="str">
        <f t="shared" si="121"/>
        <v>OK</v>
      </c>
      <c r="BG1178" s="5">
        <f>+IF(B1178&lt;&gt;"",COUNTBLANK(F1178:AZ1178),0)</f>
        <v>2</v>
      </c>
      <c r="BH1178" s="12">
        <f t="shared" si="122"/>
        <v>4101458</v>
      </c>
      <c r="BI1178" s="12">
        <f t="shared" si="123"/>
        <v>4101458</v>
      </c>
      <c r="BJ1178" s="5">
        <f t="shared" si="124"/>
        <v>0</v>
      </c>
      <c r="BK1178" s="5">
        <f t="shared" si="125"/>
        <v>0</v>
      </c>
      <c r="BL1178" s="2">
        <v>2601</v>
      </c>
      <c r="BM1178" s="2">
        <v>4</v>
      </c>
      <c r="BO1178" s="16"/>
      <c r="BT1178" s="40"/>
      <c r="BU1178" s="40"/>
      <c r="BV1178" s="40"/>
      <c r="BW1178" s="40"/>
      <c r="BX1178" s="40"/>
      <c r="BY1178" s="40"/>
      <c r="BZ1178" s="40"/>
      <c r="CA1178" s="40"/>
    </row>
    <row r="1179" spans="1:79" ht="110.4">
      <c r="A1179" s="49" t="s">
        <v>3974</v>
      </c>
      <c r="B1179" s="37" t="s">
        <v>3404</v>
      </c>
      <c r="C1179" s="31" t="s">
        <v>416</v>
      </c>
      <c r="D1179" s="31" t="s">
        <v>402</v>
      </c>
      <c r="E1179" s="22" t="s">
        <v>212</v>
      </c>
      <c r="F1179" s="23" t="s">
        <v>212</v>
      </c>
      <c r="G1179" s="23" t="s">
        <v>212</v>
      </c>
      <c r="H1179" s="23" t="s">
        <v>212</v>
      </c>
      <c r="I1179" s="23">
        <v>80161501</v>
      </c>
      <c r="J1179" s="23" t="s">
        <v>1980</v>
      </c>
      <c r="K1179" s="23" t="s">
        <v>3398</v>
      </c>
      <c r="L1179" s="23" t="s">
        <v>3781</v>
      </c>
      <c r="M1179" s="24" t="s">
        <v>1477</v>
      </c>
      <c r="N1179" s="24" t="s">
        <v>1477</v>
      </c>
      <c r="O1179" s="24" t="s">
        <v>1477</v>
      </c>
      <c r="P1179" s="24">
        <v>1</v>
      </c>
      <c r="Q1179" s="24" t="s">
        <v>3392</v>
      </c>
      <c r="R1179" s="24" t="s">
        <v>1981</v>
      </c>
      <c r="S1179" s="25">
        <v>7861964.7999999998</v>
      </c>
      <c r="T1179" s="25">
        <v>7370592</v>
      </c>
      <c r="U1179" s="24" t="s">
        <v>1983</v>
      </c>
      <c r="V1179" s="24" t="s">
        <v>1984</v>
      </c>
      <c r="W1179" s="23" t="s">
        <v>3321</v>
      </c>
      <c r="X1179" s="23" t="s">
        <v>1989</v>
      </c>
      <c r="Y1179" s="23" t="s">
        <v>1615</v>
      </c>
      <c r="Z1179" s="23" t="s">
        <v>2006</v>
      </c>
      <c r="AA1179" s="23" t="s">
        <v>1818</v>
      </c>
      <c r="AB1179" s="23" t="s">
        <v>3338</v>
      </c>
      <c r="AC1179" s="36">
        <v>7370592</v>
      </c>
      <c r="AD1179" s="36"/>
      <c r="AE1179" s="36"/>
      <c r="AF1179" s="36">
        <v>7370592</v>
      </c>
      <c r="AG1179" s="36">
        <v>0</v>
      </c>
      <c r="AH1179" s="36">
        <v>0</v>
      </c>
      <c r="AI1179" s="36">
        <v>0</v>
      </c>
      <c r="AJ1179" s="36">
        <v>0</v>
      </c>
      <c r="AK1179" s="36">
        <v>0</v>
      </c>
      <c r="AL1179" s="36">
        <v>0</v>
      </c>
      <c r="AM1179" s="36">
        <v>0</v>
      </c>
      <c r="AN1179" s="36">
        <v>0</v>
      </c>
      <c r="AO1179" s="36">
        <v>0</v>
      </c>
      <c r="AP1179" s="36">
        <v>0</v>
      </c>
      <c r="AQ1179" s="36">
        <v>0</v>
      </c>
      <c r="AR1179" s="36">
        <v>0</v>
      </c>
      <c r="AS1179" s="36">
        <v>0</v>
      </c>
      <c r="AT1179" s="36">
        <v>0</v>
      </c>
      <c r="AU1179" s="36">
        <v>0</v>
      </c>
      <c r="AV1179" s="36">
        <v>0</v>
      </c>
      <c r="AW1179" s="36">
        <v>0</v>
      </c>
      <c r="AX1179" s="36">
        <v>0</v>
      </c>
      <c r="AY1179" s="36">
        <v>0</v>
      </c>
      <c r="AZ1179" s="36">
        <v>0</v>
      </c>
      <c r="BA1179" s="34"/>
      <c r="BB1179" s="34"/>
      <c r="BC1179" s="34"/>
      <c r="BD1179" s="34"/>
      <c r="BE1179" s="11" t="str">
        <f t="shared" si="120"/>
        <v>OK</v>
      </c>
      <c r="BF1179" s="11" t="str">
        <f t="shared" si="121"/>
        <v>OK</v>
      </c>
      <c r="BG1179" s="5">
        <f>+IF(B1179&lt;&gt;"",COUNTBLANK(F1179:AZ1179),0)</f>
        <v>2</v>
      </c>
      <c r="BH1179" s="12">
        <f t="shared" si="122"/>
        <v>7370592</v>
      </c>
      <c r="BI1179" s="12">
        <f t="shared" si="123"/>
        <v>7370592</v>
      </c>
      <c r="BJ1179" s="5">
        <f t="shared" si="124"/>
        <v>0</v>
      </c>
      <c r="BK1179" s="5">
        <f t="shared" si="125"/>
        <v>0</v>
      </c>
      <c r="BL1179" s="2">
        <v>2601</v>
      </c>
      <c r="BM1179" s="2">
        <v>5</v>
      </c>
      <c r="BO1179" s="16"/>
      <c r="BT1179" s="40"/>
      <c r="BU1179" s="40"/>
      <c r="BV1179" s="40"/>
      <c r="BW1179" s="40"/>
      <c r="BX1179" s="40"/>
      <c r="BY1179" s="40"/>
      <c r="BZ1179" s="40"/>
      <c r="CA1179" s="40"/>
    </row>
    <row r="1180" spans="1:79" ht="27.6">
      <c r="A1180" s="49" t="s">
        <v>3974</v>
      </c>
      <c r="B1180" s="37" t="s">
        <v>394</v>
      </c>
      <c r="C1180" s="31" t="s">
        <v>416</v>
      </c>
      <c r="D1180" s="31" t="s">
        <v>402</v>
      </c>
      <c r="E1180" s="22" t="s">
        <v>212</v>
      </c>
      <c r="F1180" s="23" t="s">
        <v>212</v>
      </c>
      <c r="G1180" s="23" t="s">
        <v>212</v>
      </c>
      <c r="H1180" s="23" t="s">
        <v>212</v>
      </c>
      <c r="I1180" s="23">
        <v>80131502</v>
      </c>
      <c r="J1180" s="23" t="s">
        <v>1980</v>
      </c>
      <c r="K1180" s="23" t="s">
        <v>3581</v>
      </c>
      <c r="L1180" s="23" t="s">
        <v>2142</v>
      </c>
      <c r="M1180" s="24" t="s">
        <v>1477</v>
      </c>
      <c r="N1180" s="24" t="s">
        <v>1477</v>
      </c>
      <c r="O1180" s="24" t="s">
        <v>1477</v>
      </c>
      <c r="P1180" s="24">
        <v>1</v>
      </c>
      <c r="Q1180" s="24" t="s">
        <v>1546</v>
      </c>
      <c r="R1180" s="24" t="s">
        <v>1981</v>
      </c>
      <c r="S1180" s="25">
        <v>62420736</v>
      </c>
      <c r="T1180" s="25">
        <v>5201728</v>
      </c>
      <c r="U1180" s="24" t="s">
        <v>1983</v>
      </c>
      <c r="V1180" s="24" t="s">
        <v>1984</v>
      </c>
      <c r="W1180" s="23" t="s">
        <v>227</v>
      </c>
      <c r="X1180" s="23" t="s">
        <v>1985</v>
      </c>
      <c r="Y1180" s="23" t="s">
        <v>1998</v>
      </c>
      <c r="Z1180" s="23" t="s">
        <v>2006</v>
      </c>
      <c r="AA1180" s="23" t="s">
        <v>1818</v>
      </c>
      <c r="AB1180" s="23" t="s">
        <v>2052</v>
      </c>
      <c r="AC1180" s="36">
        <v>5201728</v>
      </c>
      <c r="AD1180" s="36">
        <v>5201728</v>
      </c>
      <c r="AE1180" s="36">
        <v>0</v>
      </c>
      <c r="AF1180" s="36">
        <v>0</v>
      </c>
      <c r="AG1180" s="36">
        <v>0</v>
      </c>
      <c r="AH1180" s="36">
        <v>0</v>
      </c>
      <c r="AI1180" s="36">
        <v>0</v>
      </c>
      <c r="AJ1180" s="36">
        <v>0</v>
      </c>
      <c r="AK1180" s="36">
        <v>0</v>
      </c>
      <c r="AL1180" s="36">
        <v>0</v>
      </c>
      <c r="AM1180" s="36">
        <v>0</v>
      </c>
      <c r="AN1180" s="36">
        <v>0</v>
      </c>
      <c r="AO1180" s="36">
        <v>0</v>
      </c>
      <c r="AP1180" s="36">
        <v>0</v>
      </c>
      <c r="AQ1180" s="36">
        <v>0</v>
      </c>
      <c r="AR1180" s="36">
        <v>0</v>
      </c>
      <c r="AS1180" s="36">
        <v>0</v>
      </c>
      <c r="AT1180" s="36">
        <v>0</v>
      </c>
      <c r="AU1180" s="36">
        <v>0</v>
      </c>
      <c r="AV1180" s="36">
        <v>0</v>
      </c>
      <c r="AW1180" s="36">
        <v>0</v>
      </c>
      <c r="AX1180" s="36">
        <v>0</v>
      </c>
      <c r="AY1180" s="36">
        <v>0</v>
      </c>
      <c r="AZ1180" s="36">
        <v>0</v>
      </c>
      <c r="BA1180" s="34"/>
      <c r="BB1180" s="34"/>
      <c r="BC1180" s="34"/>
      <c r="BD1180" s="34"/>
      <c r="BE1180" s="11" t="str">
        <f t="shared" si="120"/>
        <v>OK</v>
      </c>
      <c r="BF1180" s="11" t="str">
        <f t="shared" si="121"/>
        <v>OK</v>
      </c>
      <c r="BG1180" s="5">
        <f>+IF(B1180&lt;&gt;"",COUNTBLANK(F1180:AZ1180),0)</f>
        <v>0</v>
      </c>
      <c r="BH1180" s="12">
        <f t="shared" si="122"/>
        <v>5201728</v>
      </c>
      <c r="BI1180" s="12">
        <f t="shared" si="123"/>
        <v>5201728</v>
      </c>
      <c r="BJ1180" s="5">
        <f t="shared" si="124"/>
        <v>0</v>
      </c>
      <c r="BK1180" s="5">
        <f t="shared" si="125"/>
        <v>0</v>
      </c>
      <c r="BL1180" s="2">
        <v>2602</v>
      </c>
      <c r="BM1180" s="2">
        <v>1</v>
      </c>
      <c r="BO1180" s="16"/>
      <c r="BT1180" s="40"/>
      <c r="BU1180" s="40"/>
      <c r="BV1180" s="40"/>
      <c r="BW1180" s="40"/>
      <c r="BX1180" s="40"/>
      <c r="BY1180" s="40"/>
      <c r="BZ1180" s="40"/>
      <c r="CA1180" s="40"/>
    </row>
    <row r="1181" spans="1:79" ht="41.4">
      <c r="A1181" s="49" t="s">
        <v>212</v>
      </c>
      <c r="B1181" s="37" t="s">
        <v>3351</v>
      </c>
      <c r="C1181" s="31" t="s">
        <v>416</v>
      </c>
      <c r="D1181" s="31" t="s">
        <v>402</v>
      </c>
      <c r="E1181" s="22" t="s">
        <v>212</v>
      </c>
      <c r="F1181" s="23" t="s">
        <v>212</v>
      </c>
      <c r="G1181" s="23" t="s">
        <v>212</v>
      </c>
      <c r="H1181" s="23" t="s">
        <v>212</v>
      </c>
      <c r="I1181" s="23" t="s">
        <v>212</v>
      </c>
      <c r="J1181" s="23" t="s">
        <v>1980</v>
      </c>
      <c r="K1181" s="23" t="s">
        <v>3312</v>
      </c>
      <c r="L1181" s="23" t="s">
        <v>3782</v>
      </c>
      <c r="M1181" s="24" t="s">
        <v>1477</v>
      </c>
      <c r="N1181" s="24" t="s">
        <v>1477</v>
      </c>
      <c r="O1181" s="24" t="s">
        <v>1477</v>
      </c>
      <c r="P1181" s="24">
        <v>12</v>
      </c>
      <c r="Q1181" s="24" t="s">
        <v>1548</v>
      </c>
      <c r="R1181" s="24" t="s">
        <v>3317</v>
      </c>
      <c r="S1181" s="25">
        <v>164308442</v>
      </c>
      <c r="T1181" s="25">
        <v>164308442</v>
      </c>
      <c r="U1181" s="24" t="s">
        <v>1560</v>
      </c>
      <c r="V1181" s="24" t="s">
        <v>1561</v>
      </c>
      <c r="W1181" s="23" t="s">
        <v>227</v>
      </c>
      <c r="X1181" s="23" t="s">
        <v>3318</v>
      </c>
      <c r="Y1181" s="23" t="s">
        <v>3334</v>
      </c>
      <c r="Z1181" s="23" t="s">
        <v>2006</v>
      </c>
      <c r="AA1181" s="23" t="s">
        <v>3337</v>
      </c>
      <c r="AB1181" s="23" t="s">
        <v>2052</v>
      </c>
      <c r="AC1181" s="36">
        <v>164308442</v>
      </c>
      <c r="AD1181" s="36"/>
      <c r="AE1181" s="36"/>
      <c r="AF1181" s="36"/>
      <c r="AG1181" s="36"/>
      <c r="AH1181" s="36"/>
      <c r="AI1181" s="36"/>
      <c r="AJ1181" s="36"/>
      <c r="AK1181" s="36"/>
      <c r="AL1181" s="36"/>
      <c r="AM1181" s="36"/>
      <c r="AN1181" s="36"/>
      <c r="AO1181" s="36"/>
      <c r="AP1181" s="36"/>
      <c r="AQ1181" s="36"/>
      <c r="AR1181" s="36"/>
      <c r="AS1181" s="36"/>
      <c r="AT1181" s="36"/>
      <c r="AU1181" s="36"/>
      <c r="AV1181" s="36"/>
      <c r="AW1181" s="36"/>
      <c r="AX1181" s="36"/>
      <c r="AY1181" s="36"/>
      <c r="AZ1181" s="36">
        <v>164308442</v>
      </c>
      <c r="BA1181" s="34"/>
      <c r="BB1181" s="34"/>
      <c r="BC1181" s="34"/>
      <c r="BD1181" s="34"/>
      <c r="BE1181" s="11" t="str">
        <f t="shared" si="120"/>
        <v>OK</v>
      </c>
      <c r="BF1181" s="11" t="str">
        <f t="shared" si="121"/>
        <v>OK</v>
      </c>
      <c r="BG1181" s="5">
        <f>+IF(B1181&lt;&gt;"",COUNTBLANK(F1181:AZ1181),0)</f>
        <v>22</v>
      </c>
      <c r="BH1181" s="12">
        <f t="shared" si="122"/>
        <v>164308442</v>
      </c>
      <c r="BI1181" s="12">
        <f t="shared" si="123"/>
        <v>164308442</v>
      </c>
      <c r="BJ1181" s="5">
        <f t="shared" si="124"/>
        <v>0</v>
      </c>
      <c r="BK1181" s="5">
        <f t="shared" si="125"/>
        <v>0</v>
      </c>
      <c r="BL1181" s="2">
        <v>2602</v>
      </c>
      <c r="BM1181" s="2">
        <v>2</v>
      </c>
      <c r="BO1181" s="16"/>
      <c r="BT1181" s="40"/>
      <c r="BU1181" s="40"/>
      <c r="BV1181" s="40"/>
      <c r="BW1181" s="40"/>
      <c r="BX1181" s="40"/>
      <c r="BY1181" s="40"/>
      <c r="BZ1181" s="40"/>
      <c r="CA1181" s="40"/>
    </row>
    <row r="1182" spans="1:79" ht="27.6">
      <c r="A1182" s="49" t="s">
        <v>3974</v>
      </c>
      <c r="B1182" s="37" t="s">
        <v>3352</v>
      </c>
      <c r="C1182" s="31" t="s">
        <v>416</v>
      </c>
      <c r="D1182" s="31" t="s">
        <v>402</v>
      </c>
      <c r="E1182" s="22" t="s">
        <v>212</v>
      </c>
      <c r="F1182" s="23" t="s">
        <v>212</v>
      </c>
      <c r="G1182" s="23" t="s">
        <v>212</v>
      </c>
      <c r="H1182" s="23" t="s">
        <v>212</v>
      </c>
      <c r="I1182" s="23">
        <v>80131502</v>
      </c>
      <c r="J1182" s="23" t="s">
        <v>1980</v>
      </c>
      <c r="K1182" s="23" t="s">
        <v>3315</v>
      </c>
      <c r="L1182" s="23" t="s">
        <v>3783</v>
      </c>
      <c r="M1182" s="24" t="s">
        <v>421</v>
      </c>
      <c r="N1182" s="24" t="s">
        <v>421</v>
      </c>
      <c r="O1182" s="24" t="s">
        <v>421</v>
      </c>
      <c r="P1182" s="24">
        <v>11</v>
      </c>
      <c r="Q1182" s="24" t="s">
        <v>1546</v>
      </c>
      <c r="R1182" s="24" t="s">
        <v>3317</v>
      </c>
      <c r="S1182" s="25">
        <v>62940909</v>
      </c>
      <c r="T1182" s="25">
        <v>62940909</v>
      </c>
      <c r="U1182" s="24" t="s">
        <v>1560</v>
      </c>
      <c r="V1182" s="24" t="s">
        <v>1561</v>
      </c>
      <c r="W1182" s="23" t="s">
        <v>227</v>
      </c>
      <c r="X1182" s="23" t="s">
        <v>3318</v>
      </c>
      <c r="Y1182" s="23" t="s">
        <v>3336</v>
      </c>
      <c r="Z1182" s="23" t="s">
        <v>2006</v>
      </c>
      <c r="AA1182" s="23" t="s">
        <v>3337</v>
      </c>
      <c r="AB1182" s="23" t="s">
        <v>2052</v>
      </c>
      <c r="AC1182" s="36">
        <v>62940909</v>
      </c>
      <c r="AD1182" s="36"/>
      <c r="AE1182" s="36"/>
      <c r="AF1182" s="36"/>
      <c r="AG1182" s="36"/>
      <c r="AH1182" s="36"/>
      <c r="AI1182" s="36"/>
      <c r="AJ1182" s="36"/>
      <c r="AK1182" s="36"/>
      <c r="AL1182" s="36"/>
      <c r="AM1182" s="36"/>
      <c r="AN1182" s="36"/>
      <c r="AO1182" s="36"/>
      <c r="AP1182" s="36"/>
      <c r="AQ1182" s="36"/>
      <c r="AR1182" s="36"/>
      <c r="AS1182" s="36"/>
      <c r="AT1182" s="36"/>
      <c r="AU1182" s="36"/>
      <c r="AV1182" s="36"/>
      <c r="AW1182" s="36"/>
      <c r="AX1182" s="36"/>
      <c r="AY1182" s="36"/>
      <c r="AZ1182" s="36">
        <v>62940909</v>
      </c>
      <c r="BA1182" s="34"/>
      <c r="BB1182" s="34"/>
      <c r="BC1182" s="34"/>
      <c r="BD1182" s="34"/>
      <c r="BE1182" s="11" t="str">
        <f t="shared" si="120"/>
        <v>OK</v>
      </c>
      <c r="BF1182" s="11" t="str">
        <f t="shared" si="121"/>
        <v>OK</v>
      </c>
      <c r="BG1182" s="5">
        <f>+IF(B1182&lt;&gt;"",COUNTBLANK(F1182:AZ1182),0)</f>
        <v>22</v>
      </c>
      <c r="BH1182" s="12">
        <f t="shared" si="122"/>
        <v>62940909</v>
      </c>
      <c r="BI1182" s="12">
        <f t="shared" si="123"/>
        <v>62940909</v>
      </c>
      <c r="BJ1182" s="5">
        <f t="shared" si="124"/>
        <v>0</v>
      </c>
      <c r="BK1182" s="5">
        <f t="shared" si="125"/>
        <v>0</v>
      </c>
      <c r="BL1182" s="2">
        <v>2602</v>
      </c>
      <c r="BM1182" s="2">
        <v>3</v>
      </c>
      <c r="BO1182" s="16"/>
      <c r="BT1182" s="40"/>
      <c r="BU1182" s="40"/>
      <c r="BV1182" s="40"/>
      <c r="BW1182" s="40"/>
      <c r="BX1182" s="40"/>
      <c r="BY1182" s="40"/>
      <c r="BZ1182" s="40"/>
      <c r="CA1182" s="40"/>
    </row>
    <row r="1183" spans="1:79" ht="27.6">
      <c r="A1183" s="49" t="s">
        <v>212</v>
      </c>
      <c r="B1183" s="37" t="s">
        <v>3353</v>
      </c>
      <c r="C1183" s="31" t="s">
        <v>416</v>
      </c>
      <c r="D1183" s="31" t="s">
        <v>402</v>
      </c>
      <c r="E1183" s="22" t="s">
        <v>212</v>
      </c>
      <c r="F1183" s="23" t="s">
        <v>212</v>
      </c>
      <c r="G1183" s="23" t="s">
        <v>212</v>
      </c>
      <c r="H1183" s="23" t="s">
        <v>212</v>
      </c>
      <c r="I1183" s="23" t="s">
        <v>212</v>
      </c>
      <c r="J1183" s="23" t="s">
        <v>1980</v>
      </c>
      <c r="K1183" s="23" t="s">
        <v>3316</v>
      </c>
      <c r="L1183" s="23" t="s">
        <v>3784</v>
      </c>
      <c r="M1183" s="24" t="s">
        <v>1477</v>
      </c>
      <c r="N1183" s="24" t="s">
        <v>1477</v>
      </c>
      <c r="O1183" s="24" t="s">
        <v>1477</v>
      </c>
      <c r="P1183" s="24">
        <v>12</v>
      </c>
      <c r="Q1183" s="24" t="s">
        <v>1548</v>
      </c>
      <c r="R1183" s="24" t="s">
        <v>3317</v>
      </c>
      <c r="S1183" s="25">
        <v>7383493</v>
      </c>
      <c r="T1183" s="25">
        <v>7383493</v>
      </c>
      <c r="U1183" s="24" t="s">
        <v>1560</v>
      </c>
      <c r="V1183" s="24" t="s">
        <v>1561</v>
      </c>
      <c r="W1183" s="23" t="s">
        <v>227</v>
      </c>
      <c r="X1183" s="23" t="s">
        <v>3318</v>
      </c>
      <c r="Y1183" s="23" t="s">
        <v>3334</v>
      </c>
      <c r="Z1183" s="23" t="s">
        <v>2006</v>
      </c>
      <c r="AA1183" s="23" t="s">
        <v>3337</v>
      </c>
      <c r="AB1183" s="23" t="s">
        <v>2052</v>
      </c>
      <c r="AC1183" s="36">
        <v>7383493</v>
      </c>
      <c r="AD1183" s="36"/>
      <c r="AE1183" s="36"/>
      <c r="AF1183" s="36"/>
      <c r="AG1183" s="36"/>
      <c r="AH1183" s="36"/>
      <c r="AI1183" s="36"/>
      <c r="AJ1183" s="36"/>
      <c r="AK1183" s="36"/>
      <c r="AL1183" s="36"/>
      <c r="AM1183" s="36"/>
      <c r="AN1183" s="36"/>
      <c r="AO1183" s="36"/>
      <c r="AP1183" s="36"/>
      <c r="AQ1183" s="36"/>
      <c r="AR1183" s="36"/>
      <c r="AS1183" s="36"/>
      <c r="AT1183" s="36"/>
      <c r="AU1183" s="36"/>
      <c r="AV1183" s="36"/>
      <c r="AW1183" s="36"/>
      <c r="AX1183" s="36"/>
      <c r="AY1183" s="36"/>
      <c r="AZ1183" s="36">
        <v>7383493</v>
      </c>
      <c r="BA1183" s="34"/>
      <c r="BB1183" s="34"/>
      <c r="BC1183" s="34"/>
      <c r="BD1183" s="34"/>
      <c r="BE1183" s="11" t="str">
        <f t="shared" si="120"/>
        <v>OK</v>
      </c>
      <c r="BF1183" s="11" t="str">
        <f t="shared" si="121"/>
        <v>OK</v>
      </c>
      <c r="BG1183" s="5">
        <f>+IF(B1183&lt;&gt;"",COUNTBLANK(F1183:AZ1183),0)</f>
        <v>22</v>
      </c>
      <c r="BH1183" s="12">
        <f t="shared" si="122"/>
        <v>7383493</v>
      </c>
      <c r="BI1183" s="12">
        <f t="shared" si="123"/>
        <v>7383493</v>
      </c>
      <c r="BJ1183" s="5">
        <f t="shared" si="124"/>
        <v>0</v>
      </c>
      <c r="BK1183" s="5">
        <f t="shared" si="125"/>
        <v>0</v>
      </c>
      <c r="BL1183" s="2">
        <v>2602</v>
      </c>
      <c r="BM1183" s="2">
        <v>4</v>
      </c>
      <c r="BO1183" s="16"/>
      <c r="BT1183" s="40"/>
      <c r="BU1183" s="40"/>
      <c r="BV1183" s="40"/>
      <c r="BW1183" s="40"/>
      <c r="BX1183" s="40"/>
      <c r="BY1183" s="40"/>
      <c r="BZ1183" s="40"/>
      <c r="CA1183" s="40"/>
    </row>
    <row r="1184" spans="1:79" ht="27.6">
      <c r="A1184" s="49" t="s">
        <v>212</v>
      </c>
      <c r="B1184" s="37" t="s">
        <v>3354</v>
      </c>
      <c r="C1184" s="31" t="s">
        <v>416</v>
      </c>
      <c r="D1184" s="31" t="s">
        <v>402</v>
      </c>
      <c r="E1184" s="22" t="s">
        <v>212</v>
      </c>
      <c r="F1184" s="23" t="s">
        <v>212</v>
      </c>
      <c r="G1184" s="23" t="s">
        <v>212</v>
      </c>
      <c r="H1184" s="23" t="s">
        <v>212</v>
      </c>
      <c r="I1184" s="23" t="s">
        <v>212</v>
      </c>
      <c r="J1184" s="23" t="s">
        <v>1980</v>
      </c>
      <c r="K1184" s="23" t="s">
        <v>3313</v>
      </c>
      <c r="L1184" s="23" t="s">
        <v>3785</v>
      </c>
      <c r="M1184" s="24" t="s">
        <v>1477</v>
      </c>
      <c r="N1184" s="24" t="s">
        <v>1477</v>
      </c>
      <c r="O1184" s="24" t="s">
        <v>1477</v>
      </c>
      <c r="P1184" s="24">
        <v>12</v>
      </c>
      <c r="Q1184" s="24" t="s">
        <v>1548</v>
      </c>
      <c r="R1184" s="24" t="s">
        <v>3317</v>
      </c>
      <c r="S1184" s="25">
        <v>18449755</v>
      </c>
      <c r="T1184" s="25">
        <v>18449755</v>
      </c>
      <c r="U1184" s="24" t="s">
        <v>1560</v>
      </c>
      <c r="V1184" s="24" t="s">
        <v>1561</v>
      </c>
      <c r="W1184" s="23" t="s">
        <v>227</v>
      </c>
      <c r="X1184" s="23" t="s">
        <v>3318</v>
      </c>
      <c r="Y1184" s="23" t="s">
        <v>3334</v>
      </c>
      <c r="Z1184" s="23" t="s">
        <v>2006</v>
      </c>
      <c r="AA1184" s="23" t="s">
        <v>3337</v>
      </c>
      <c r="AB1184" s="23" t="s">
        <v>2052</v>
      </c>
      <c r="AC1184" s="36">
        <v>18449755</v>
      </c>
      <c r="AD1184" s="36"/>
      <c r="AE1184" s="36"/>
      <c r="AF1184" s="36"/>
      <c r="AG1184" s="36"/>
      <c r="AH1184" s="36"/>
      <c r="AI1184" s="36"/>
      <c r="AJ1184" s="36"/>
      <c r="AK1184" s="36"/>
      <c r="AL1184" s="36"/>
      <c r="AM1184" s="36"/>
      <c r="AN1184" s="36"/>
      <c r="AO1184" s="36"/>
      <c r="AP1184" s="36"/>
      <c r="AQ1184" s="36"/>
      <c r="AR1184" s="36"/>
      <c r="AS1184" s="36"/>
      <c r="AT1184" s="36"/>
      <c r="AU1184" s="36"/>
      <c r="AV1184" s="36"/>
      <c r="AW1184" s="36"/>
      <c r="AX1184" s="36"/>
      <c r="AY1184" s="36"/>
      <c r="AZ1184" s="36">
        <v>18449755</v>
      </c>
      <c r="BA1184" s="34"/>
      <c r="BB1184" s="34"/>
      <c r="BC1184" s="34"/>
      <c r="BD1184" s="34"/>
      <c r="BE1184" s="11" t="str">
        <f t="shared" si="120"/>
        <v>OK</v>
      </c>
      <c r="BF1184" s="11" t="str">
        <f t="shared" si="121"/>
        <v>OK</v>
      </c>
      <c r="BG1184" s="5">
        <f>+IF(B1184&lt;&gt;"",COUNTBLANK(F1184:AZ1184),0)</f>
        <v>22</v>
      </c>
      <c r="BH1184" s="12">
        <f t="shared" si="122"/>
        <v>18449755</v>
      </c>
      <c r="BI1184" s="12">
        <f t="shared" si="123"/>
        <v>18449755</v>
      </c>
      <c r="BJ1184" s="5">
        <f t="shared" si="124"/>
        <v>0</v>
      </c>
      <c r="BK1184" s="5">
        <f t="shared" si="125"/>
        <v>0</v>
      </c>
      <c r="BL1184" s="2">
        <v>2602</v>
      </c>
      <c r="BM1184" s="2">
        <v>5</v>
      </c>
      <c r="BO1184" s="16"/>
      <c r="BT1184" s="40"/>
      <c r="BU1184" s="40"/>
      <c r="BV1184" s="40"/>
      <c r="BW1184" s="40"/>
      <c r="BX1184" s="40"/>
      <c r="BY1184" s="40"/>
      <c r="BZ1184" s="40"/>
      <c r="CA1184" s="40"/>
    </row>
    <row r="1185" spans="1:79" ht="96.6">
      <c r="A1185" s="49" t="s">
        <v>3974</v>
      </c>
      <c r="B1185" s="37" t="s">
        <v>3355</v>
      </c>
      <c r="C1185" s="31" t="s">
        <v>416</v>
      </c>
      <c r="D1185" s="31" t="s">
        <v>402</v>
      </c>
      <c r="E1185" s="22" t="s">
        <v>212</v>
      </c>
      <c r="F1185" s="23" t="s">
        <v>212</v>
      </c>
      <c r="G1185" s="23" t="s">
        <v>212</v>
      </c>
      <c r="H1185" s="23" t="s">
        <v>212</v>
      </c>
      <c r="I1185" s="23">
        <v>78181500</v>
      </c>
      <c r="J1185" s="23" t="s">
        <v>1980</v>
      </c>
      <c r="K1185" s="23" t="s">
        <v>3314</v>
      </c>
      <c r="L1185" s="23" t="s">
        <v>3786</v>
      </c>
      <c r="M1185" s="24" t="s">
        <v>1477</v>
      </c>
      <c r="N1185" s="24" t="s">
        <v>1477</v>
      </c>
      <c r="O1185" s="24" t="s">
        <v>421</v>
      </c>
      <c r="P1185" s="24">
        <v>6</v>
      </c>
      <c r="Q1185" s="24" t="s">
        <v>1553</v>
      </c>
      <c r="R1185" s="24" t="s">
        <v>3319</v>
      </c>
      <c r="S1185" s="25">
        <v>14829718</v>
      </c>
      <c r="T1185" s="25">
        <v>14829718</v>
      </c>
      <c r="U1185" s="24" t="s">
        <v>1560</v>
      </c>
      <c r="V1185" s="24" t="s">
        <v>1561</v>
      </c>
      <c r="W1185" s="23" t="s">
        <v>227</v>
      </c>
      <c r="X1185" s="23" t="s">
        <v>3320</v>
      </c>
      <c r="Y1185" s="23" t="s">
        <v>3335</v>
      </c>
      <c r="Z1185" s="23" t="s">
        <v>2006</v>
      </c>
      <c r="AA1185" s="23" t="s">
        <v>3337</v>
      </c>
      <c r="AB1185" s="23" t="s">
        <v>2052</v>
      </c>
      <c r="AC1185" s="36">
        <v>14829718</v>
      </c>
      <c r="AD1185" s="36"/>
      <c r="AE1185" s="36"/>
      <c r="AF1185" s="36"/>
      <c r="AG1185" s="36"/>
      <c r="AH1185" s="36"/>
      <c r="AI1185" s="36"/>
      <c r="AJ1185" s="36"/>
      <c r="AK1185" s="36"/>
      <c r="AL1185" s="36"/>
      <c r="AM1185" s="36"/>
      <c r="AN1185" s="36"/>
      <c r="AO1185" s="36"/>
      <c r="AP1185" s="36"/>
      <c r="AQ1185" s="36"/>
      <c r="AR1185" s="36"/>
      <c r="AS1185" s="36"/>
      <c r="AT1185" s="36"/>
      <c r="AU1185" s="36"/>
      <c r="AV1185" s="36"/>
      <c r="AW1185" s="36"/>
      <c r="AX1185" s="36"/>
      <c r="AY1185" s="36"/>
      <c r="AZ1185" s="36">
        <v>14829718</v>
      </c>
      <c r="BA1185" s="34"/>
      <c r="BB1185" s="34"/>
      <c r="BC1185" s="34"/>
      <c r="BD1185" s="34"/>
      <c r="BE1185" s="11" t="str">
        <f t="shared" si="120"/>
        <v>OK</v>
      </c>
      <c r="BF1185" s="11" t="str">
        <f t="shared" si="121"/>
        <v>OK</v>
      </c>
      <c r="BG1185" s="5">
        <f>+IF(B1185&lt;&gt;"",COUNTBLANK(F1185:AZ1185),0)</f>
        <v>22</v>
      </c>
      <c r="BH1185" s="12">
        <f t="shared" si="122"/>
        <v>14829718</v>
      </c>
      <c r="BI1185" s="12">
        <f t="shared" si="123"/>
        <v>14829718</v>
      </c>
      <c r="BJ1185" s="5">
        <f t="shared" si="124"/>
        <v>0</v>
      </c>
      <c r="BK1185" s="5">
        <f t="shared" si="125"/>
        <v>0</v>
      </c>
      <c r="BL1185" s="2">
        <v>2602</v>
      </c>
      <c r="BM1185" s="2">
        <v>6</v>
      </c>
      <c r="BO1185" s="16"/>
      <c r="BT1185" s="40"/>
      <c r="BU1185" s="40"/>
      <c r="BV1185" s="40"/>
      <c r="BW1185" s="40"/>
      <c r="BX1185" s="40"/>
      <c r="BY1185" s="40"/>
      <c r="BZ1185" s="40"/>
      <c r="CA1185" s="40"/>
    </row>
    <row r="1186" spans="1:79" ht="96.6">
      <c r="A1186" s="49" t="s">
        <v>3974</v>
      </c>
      <c r="B1186" s="37" t="s">
        <v>3405</v>
      </c>
      <c r="C1186" s="31" t="s">
        <v>416</v>
      </c>
      <c r="D1186" s="31" t="s">
        <v>402</v>
      </c>
      <c r="E1186" s="22" t="s">
        <v>212</v>
      </c>
      <c r="F1186" s="23" t="s">
        <v>212</v>
      </c>
      <c r="G1186" s="23" t="s">
        <v>212</v>
      </c>
      <c r="H1186" s="23" t="s">
        <v>212</v>
      </c>
      <c r="I1186" s="23">
        <v>80161501</v>
      </c>
      <c r="J1186" s="23" t="s">
        <v>1980</v>
      </c>
      <c r="K1186" s="23" t="s">
        <v>3391</v>
      </c>
      <c r="L1186" s="23" t="s">
        <v>3787</v>
      </c>
      <c r="M1186" s="24" t="s">
        <v>1477</v>
      </c>
      <c r="N1186" s="24" t="s">
        <v>1477</v>
      </c>
      <c r="O1186" s="24" t="s">
        <v>1477</v>
      </c>
      <c r="P1186" s="24">
        <v>1</v>
      </c>
      <c r="Q1186" s="24" t="s">
        <v>3392</v>
      </c>
      <c r="R1186" s="24" t="s">
        <v>1981</v>
      </c>
      <c r="S1186" s="25">
        <v>7861964.7999999998</v>
      </c>
      <c r="T1186" s="25">
        <v>7370592</v>
      </c>
      <c r="U1186" s="24" t="s">
        <v>1983</v>
      </c>
      <c r="V1186" s="24" t="s">
        <v>1984</v>
      </c>
      <c r="W1186" s="23" t="s">
        <v>3394</v>
      </c>
      <c r="X1186" s="23" t="s">
        <v>1989</v>
      </c>
      <c r="Y1186" s="23" t="s">
        <v>1615</v>
      </c>
      <c r="Z1186" s="23" t="s">
        <v>2006</v>
      </c>
      <c r="AA1186" s="23" t="s">
        <v>1818</v>
      </c>
      <c r="AB1186" s="23" t="s">
        <v>3402</v>
      </c>
      <c r="AC1186" s="36">
        <v>7370592</v>
      </c>
      <c r="AD1186" s="36"/>
      <c r="AE1186" s="36"/>
      <c r="AF1186" s="36">
        <v>7370592</v>
      </c>
      <c r="AG1186" s="36">
        <v>0</v>
      </c>
      <c r="AH1186" s="36">
        <v>0</v>
      </c>
      <c r="AI1186" s="36">
        <v>0</v>
      </c>
      <c r="AJ1186" s="36">
        <v>0</v>
      </c>
      <c r="AK1186" s="36">
        <v>0</v>
      </c>
      <c r="AL1186" s="36">
        <v>0</v>
      </c>
      <c r="AM1186" s="36">
        <v>0</v>
      </c>
      <c r="AN1186" s="36">
        <v>0</v>
      </c>
      <c r="AO1186" s="36">
        <v>0</v>
      </c>
      <c r="AP1186" s="36">
        <v>0</v>
      </c>
      <c r="AQ1186" s="36">
        <v>0</v>
      </c>
      <c r="AR1186" s="36">
        <v>0</v>
      </c>
      <c r="AS1186" s="36">
        <v>0</v>
      </c>
      <c r="AT1186" s="36">
        <v>0</v>
      </c>
      <c r="AU1186" s="36">
        <v>0</v>
      </c>
      <c r="AV1186" s="36">
        <v>0</v>
      </c>
      <c r="AW1186" s="36">
        <v>0</v>
      </c>
      <c r="AX1186" s="36">
        <v>0</v>
      </c>
      <c r="AY1186" s="36">
        <v>0</v>
      </c>
      <c r="AZ1186" s="36">
        <v>0</v>
      </c>
      <c r="BA1186" s="34"/>
      <c r="BB1186" s="34"/>
      <c r="BC1186" s="34"/>
      <c r="BD1186" s="34"/>
      <c r="BE1186" s="11" t="str">
        <f t="shared" si="120"/>
        <v>OK</v>
      </c>
      <c r="BF1186" s="11" t="str">
        <f t="shared" si="121"/>
        <v>OK</v>
      </c>
      <c r="BG1186" s="5">
        <f>+IF(B1186&lt;&gt;"",COUNTBLANK(F1186:AZ1186),0)</f>
        <v>2</v>
      </c>
      <c r="BH1186" s="12">
        <f t="shared" si="122"/>
        <v>7370592</v>
      </c>
      <c r="BI1186" s="12">
        <f t="shared" si="123"/>
        <v>7370592</v>
      </c>
      <c r="BJ1186" s="5">
        <f t="shared" si="124"/>
        <v>0</v>
      </c>
      <c r="BK1186" s="5">
        <f t="shared" si="125"/>
        <v>0</v>
      </c>
      <c r="BL1186" s="2">
        <v>2602</v>
      </c>
      <c r="BM1186" s="2">
        <v>7</v>
      </c>
      <c r="BO1186" s="16"/>
      <c r="BT1186" s="40"/>
      <c r="BU1186" s="40"/>
      <c r="BV1186" s="40"/>
      <c r="BW1186" s="40"/>
      <c r="BX1186" s="40"/>
      <c r="BY1186" s="40"/>
      <c r="BZ1186" s="40"/>
      <c r="CA1186" s="40"/>
    </row>
    <row r="1187" spans="1:79" ht="96.6">
      <c r="A1187" s="49" t="s">
        <v>3974</v>
      </c>
      <c r="B1187" s="37" t="s">
        <v>3406</v>
      </c>
      <c r="C1187" s="31" t="s">
        <v>416</v>
      </c>
      <c r="D1187" s="31" t="s">
        <v>402</v>
      </c>
      <c r="E1187" s="22" t="s">
        <v>212</v>
      </c>
      <c r="F1187" s="23" t="s">
        <v>212</v>
      </c>
      <c r="G1187" s="23" t="s">
        <v>212</v>
      </c>
      <c r="H1187" s="23" t="s">
        <v>212</v>
      </c>
      <c r="I1187" s="23">
        <v>80161501</v>
      </c>
      <c r="J1187" s="23" t="s">
        <v>1980</v>
      </c>
      <c r="K1187" s="23" t="s">
        <v>3398</v>
      </c>
      <c r="L1187" s="23" t="s">
        <v>3788</v>
      </c>
      <c r="M1187" s="24" t="s">
        <v>1477</v>
      </c>
      <c r="N1187" s="24" t="s">
        <v>1477</v>
      </c>
      <c r="O1187" s="24" t="s">
        <v>1477</v>
      </c>
      <c r="P1187" s="24">
        <v>1</v>
      </c>
      <c r="Q1187" s="24" t="s">
        <v>3392</v>
      </c>
      <c r="R1187" s="24" t="s">
        <v>1981</v>
      </c>
      <c r="S1187" s="25">
        <v>10839594.560000001</v>
      </c>
      <c r="T1187" s="25">
        <v>10162119.9</v>
      </c>
      <c r="U1187" s="24" t="s">
        <v>1983</v>
      </c>
      <c r="V1187" s="24" t="s">
        <v>1984</v>
      </c>
      <c r="W1187" s="23" t="s">
        <v>3394</v>
      </c>
      <c r="X1187" s="23" t="s">
        <v>1989</v>
      </c>
      <c r="Y1187" s="23" t="s">
        <v>1615</v>
      </c>
      <c r="Z1187" s="23" t="s">
        <v>2006</v>
      </c>
      <c r="AA1187" s="23" t="s">
        <v>1818</v>
      </c>
      <c r="AB1187" s="23" t="s">
        <v>3402</v>
      </c>
      <c r="AC1187" s="36">
        <v>10162119.9</v>
      </c>
      <c r="AD1187" s="36"/>
      <c r="AE1187" s="36"/>
      <c r="AF1187" s="36">
        <v>10162119.9</v>
      </c>
      <c r="AG1187" s="36">
        <v>0</v>
      </c>
      <c r="AH1187" s="36">
        <v>0</v>
      </c>
      <c r="AI1187" s="36">
        <v>0</v>
      </c>
      <c r="AJ1187" s="36">
        <v>0</v>
      </c>
      <c r="AK1187" s="36">
        <v>0</v>
      </c>
      <c r="AL1187" s="36">
        <v>0</v>
      </c>
      <c r="AM1187" s="36">
        <v>0</v>
      </c>
      <c r="AN1187" s="36">
        <v>0</v>
      </c>
      <c r="AO1187" s="36">
        <v>0</v>
      </c>
      <c r="AP1187" s="36">
        <v>0</v>
      </c>
      <c r="AQ1187" s="36">
        <v>0</v>
      </c>
      <c r="AR1187" s="36">
        <v>0</v>
      </c>
      <c r="AS1187" s="36">
        <v>0</v>
      </c>
      <c r="AT1187" s="36">
        <v>0</v>
      </c>
      <c r="AU1187" s="36">
        <v>0</v>
      </c>
      <c r="AV1187" s="36">
        <v>0</v>
      </c>
      <c r="AW1187" s="36">
        <v>0</v>
      </c>
      <c r="AX1187" s="36">
        <v>0</v>
      </c>
      <c r="AY1187" s="36">
        <v>0</v>
      </c>
      <c r="AZ1187" s="36">
        <v>0</v>
      </c>
      <c r="BA1187" s="34"/>
      <c r="BB1187" s="34"/>
      <c r="BC1187" s="34"/>
      <c r="BD1187" s="34"/>
      <c r="BE1187" s="11" t="str">
        <f t="shared" si="120"/>
        <v>OK</v>
      </c>
      <c r="BF1187" s="11" t="str">
        <f t="shared" si="121"/>
        <v>OK</v>
      </c>
      <c r="BG1187" s="5">
        <f>+IF(B1187&lt;&gt;"",COUNTBLANK(F1187:AZ1187),0)</f>
        <v>2</v>
      </c>
      <c r="BH1187" s="12">
        <f t="shared" si="122"/>
        <v>10162119.9</v>
      </c>
      <c r="BI1187" s="12">
        <f t="shared" si="123"/>
        <v>10162119.9</v>
      </c>
      <c r="BJ1187" s="5">
        <f t="shared" si="124"/>
        <v>0</v>
      </c>
      <c r="BK1187" s="5">
        <f t="shared" si="125"/>
        <v>0</v>
      </c>
      <c r="BL1187" s="2">
        <v>2602</v>
      </c>
      <c r="BM1187" s="2">
        <v>8</v>
      </c>
      <c r="BO1187" s="16"/>
      <c r="BT1187" s="40"/>
      <c r="BU1187" s="40"/>
      <c r="BV1187" s="40"/>
      <c r="BW1187" s="40"/>
      <c r="BX1187" s="40"/>
      <c r="BY1187" s="40"/>
      <c r="BZ1187" s="40"/>
      <c r="CA1187" s="40"/>
    </row>
    <row r="1188" spans="1:79" ht="110.4">
      <c r="A1188" s="49" t="s">
        <v>3974</v>
      </c>
      <c r="B1188" s="37" t="s">
        <v>3407</v>
      </c>
      <c r="C1188" s="31" t="s">
        <v>416</v>
      </c>
      <c r="D1188" s="31" t="s">
        <v>402</v>
      </c>
      <c r="E1188" s="22" t="s">
        <v>212</v>
      </c>
      <c r="F1188" s="23" t="s">
        <v>212</v>
      </c>
      <c r="G1188" s="23" t="s">
        <v>212</v>
      </c>
      <c r="H1188" s="23" t="s">
        <v>212</v>
      </c>
      <c r="I1188" s="23">
        <v>80161501</v>
      </c>
      <c r="J1188" s="23" t="s">
        <v>1980</v>
      </c>
      <c r="K1188" s="23" t="s">
        <v>3398</v>
      </c>
      <c r="L1188" s="23" t="s">
        <v>3789</v>
      </c>
      <c r="M1188" s="24" t="s">
        <v>1477</v>
      </c>
      <c r="N1188" s="24" t="s">
        <v>1477</v>
      </c>
      <c r="O1188" s="24" t="s">
        <v>1477</v>
      </c>
      <c r="P1188" s="24">
        <v>1</v>
      </c>
      <c r="Q1188" s="24" t="s">
        <v>3392</v>
      </c>
      <c r="R1188" s="24" t="s">
        <v>1981</v>
      </c>
      <c r="S1188" s="25">
        <v>7861964.7999999998</v>
      </c>
      <c r="T1188" s="25">
        <v>7370592</v>
      </c>
      <c r="U1188" s="24" t="s">
        <v>1983</v>
      </c>
      <c r="V1188" s="24" t="s">
        <v>1984</v>
      </c>
      <c r="W1188" s="23" t="s">
        <v>3394</v>
      </c>
      <c r="X1188" s="23" t="s">
        <v>1989</v>
      </c>
      <c r="Y1188" s="23" t="s">
        <v>1615</v>
      </c>
      <c r="Z1188" s="23" t="s">
        <v>2006</v>
      </c>
      <c r="AA1188" s="23" t="s">
        <v>1818</v>
      </c>
      <c r="AB1188" s="23" t="s">
        <v>3402</v>
      </c>
      <c r="AC1188" s="36">
        <v>7370592</v>
      </c>
      <c r="AD1188" s="36"/>
      <c r="AE1188" s="36"/>
      <c r="AF1188" s="36">
        <v>7370592</v>
      </c>
      <c r="AG1188" s="36">
        <v>0</v>
      </c>
      <c r="AH1188" s="36">
        <v>0</v>
      </c>
      <c r="AI1188" s="36">
        <v>0</v>
      </c>
      <c r="AJ1188" s="36">
        <v>0</v>
      </c>
      <c r="AK1188" s="36">
        <v>0</v>
      </c>
      <c r="AL1188" s="36">
        <v>0</v>
      </c>
      <c r="AM1188" s="36">
        <v>0</v>
      </c>
      <c r="AN1188" s="36">
        <v>0</v>
      </c>
      <c r="AO1188" s="36">
        <v>0</v>
      </c>
      <c r="AP1188" s="36">
        <v>0</v>
      </c>
      <c r="AQ1188" s="36">
        <v>0</v>
      </c>
      <c r="AR1188" s="36">
        <v>0</v>
      </c>
      <c r="AS1188" s="36">
        <v>0</v>
      </c>
      <c r="AT1188" s="36">
        <v>0</v>
      </c>
      <c r="AU1188" s="36">
        <v>0</v>
      </c>
      <c r="AV1188" s="36">
        <v>0</v>
      </c>
      <c r="AW1188" s="36">
        <v>0</v>
      </c>
      <c r="AX1188" s="36">
        <v>0</v>
      </c>
      <c r="AY1188" s="36">
        <v>0</v>
      </c>
      <c r="AZ1188" s="36">
        <v>0</v>
      </c>
      <c r="BA1188" s="34"/>
      <c r="BB1188" s="34"/>
      <c r="BC1188" s="34"/>
      <c r="BD1188" s="34"/>
      <c r="BE1188" s="11" t="str">
        <f t="shared" si="120"/>
        <v>OK</v>
      </c>
      <c r="BF1188" s="11" t="str">
        <f t="shared" si="121"/>
        <v>OK</v>
      </c>
      <c r="BG1188" s="5">
        <f>+IF(B1188&lt;&gt;"",COUNTBLANK(F1188:AZ1188),0)</f>
        <v>2</v>
      </c>
      <c r="BH1188" s="12">
        <f t="shared" si="122"/>
        <v>7370592</v>
      </c>
      <c r="BI1188" s="12">
        <f t="shared" si="123"/>
        <v>7370592</v>
      </c>
      <c r="BJ1188" s="5">
        <f t="shared" si="124"/>
        <v>0</v>
      </c>
      <c r="BK1188" s="5">
        <f t="shared" si="125"/>
        <v>0</v>
      </c>
      <c r="BL1188" s="2">
        <v>2602</v>
      </c>
      <c r="BM1188" s="2">
        <v>9</v>
      </c>
      <c r="BO1188" s="16"/>
      <c r="BT1188" s="40"/>
      <c r="BU1188" s="40"/>
      <c r="BV1188" s="40"/>
      <c r="BW1188" s="40"/>
      <c r="BX1188" s="40"/>
      <c r="BY1188" s="40"/>
      <c r="BZ1188" s="40"/>
      <c r="CA1188" s="40"/>
    </row>
    <row r="1189" spans="1:79" ht="27.6">
      <c r="A1189" s="49" t="s">
        <v>3974</v>
      </c>
      <c r="B1189" s="37" t="s">
        <v>395</v>
      </c>
      <c r="C1189" s="31" t="s">
        <v>416</v>
      </c>
      <c r="D1189" s="31" t="s">
        <v>402</v>
      </c>
      <c r="E1189" s="22" t="s">
        <v>212</v>
      </c>
      <c r="F1189" s="23" t="s">
        <v>212</v>
      </c>
      <c r="G1189" s="23" t="s">
        <v>212</v>
      </c>
      <c r="H1189" s="23" t="s">
        <v>212</v>
      </c>
      <c r="I1189" s="23">
        <v>80131502</v>
      </c>
      <c r="J1189" s="23" t="s">
        <v>1980</v>
      </c>
      <c r="K1189" s="23" t="s">
        <v>3581</v>
      </c>
      <c r="L1189" s="23" t="s">
        <v>2143</v>
      </c>
      <c r="M1189" s="24" t="s">
        <v>1477</v>
      </c>
      <c r="N1189" s="24" t="s">
        <v>1477</v>
      </c>
      <c r="O1189" s="24" t="s">
        <v>1477</v>
      </c>
      <c r="P1189" s="24">
        <v>1</v>
      </c>
      <c r="Q1189" s="24" t="s">
        <v>1546</v>
      </c>
      <c r="R1189" s="24" t="s">
        <v>1981</v>
      </c>
      <c r="S1189" s="25">
        <v>114259986</v>
      </c>
      <c r="T1189" s="25">
        <v>9521665</v>
      </c>
      <c r="U1189" s="24" t="s">
        <v>1983</v>
      </c>
      <c r="V1189" s="24" t="s">
        <v>1984</v>
      </c>
      <c r="W1189" s="23" t="s">
        <v>228</v>
      </c>
      <c r="X1189" s="23" t="s">
        <v>1985</v>
      </c>
      <c r="Y1189" s="23" t="s">
        <v>1998</v>
      </c>
      <c r="Z1189" s="23" t="s">
        <v>2006</v>
      </c>
      <c r="AA1189" s="23" t="s">
        <v>1818</v>
      </c>
      <c r="AB1189" s="23" t="s">
        <v>2053</v>
      </c>
      <c r="AC1189" s="36">
        <v>9521665</v>
      </c>
      <c r="AD1189" s="36">
        <v>0</v>
      </c>
      <c r="AE1189" s="36">
        <v>0</v>
      </c>
      <c r="AF1189" s="36">
        <v>9521665</v>
      </c>
      <c r="AG1189" s="36">
        <v>0</v>
      </c>
      <c r="AH1189" s="36">
        <v>0</v>
      </c>
      <c r="AI1189" s="36">
        <v>0</v>
      </c>
      <c r="AJ1189" s="36">
        <v>0</v>
      </c>
      <c r="AK1189" s="36">
        <v>0</v>
      </c>
      <c r="AL1189" s="36">
        <v>0</v>
      </c>
      <c r="AM1189" s="36">
        <v>0</v>
      </c>
      <c r="AN1189" s="36">
        <v>0</v>
      </c>
      <c r="AO1189" s="36">
        <v>0</v>
      </c>
      <c r="AP1189" s="36">
        <v>0</v>
      </c>
      <c r="AQ1189" s="36">
        <v>0</v>
      </c>
      <c r="AR1189" s="36">
        <v>0</v>
      </c>
      <c r="AS1189" s="36">
        <v>0</v>
      </c>
      <c r="AT1189" s="36">
        <v>0</v>
      </c>
      <c r="AU1189" s="36">
        <v>0</v>
      </c>
      <c r="AV1189" s="36">
        <v>0</v>
      </c>
      <c r="AW1189" s="36">
        <v>0</v>
      </c>
      <c r="AX1189" s="36">
        <v>0</v>
      </c>
      <c r="AY1189" s="36">
        <v>0</v>
      </c>
      <c r="AZ1189" s="36">
        <v>0</v>
      </c>
      <c r="BA1189" s="34"/>
      <c r="BB1189" s="34"/>
      <c r="BC1189" s="34"/>
      <c r="BD1189" s="34"/>
      <c r="BE1189" s="11" t="str">
        <f t="shared" si="120"/>
        <v>OK</v>
      </c>
      <c r="BF1189" s="11" t="str">
        <f t="shared" si="121"/>
        <v>OK</v>
      </c>
      <c r="BG1189" s="5">
        <f>+IF(B1189&lt;&gt;"",COUNTBLANK(F1189:AZ1189),0)</f>
        <v>0</v>
      </c>
      <c r="BH1189" s="12">
        <f t="shared" si="122"/>
        <v>9521665</v>
      </c>
      <c r="BI1189" s="12">
        <f t="shared" si="123"/>
        <v>9521665</v>
      </c>
      <c r="BJ1189" s="5">
        <f t="shared" si="124"/>
        <v>0</v>
      </c>
      <c r="BK1189" s="5">
        <f t="shared" si="125"/>
        <v>0</v>
      </c>
      <c r="BL1189" s="2">
        <v>2603</v>
      </c>
      <c r="BM1189" s="2">
        <v>1</v>
      </c>
      <c r="BO1189" s="16"/>
      <c r="BT1189" s="40"/>
      <c r="BU1189" s="40"/>
      <c r="BV1189" s="40"/>
      <c r="BW1189" s="40"/>
      <c r="BX1189" s="40"/>
      <c r="BY1189" s="40"/>
      <c r="BZ1189" s="40"/>
      <c r="CA1189" s="40"/>
    </row>
    <row r="1190" spans="1:79" ht="27.6">
      <c r="A1190" s="49" t="s">
        <v>3974</v>
      </c>
      <c r="B1190" s="37" t="s">
        <v>1825</v>
      </c>
      <c r="C1190" s="31" t="s">
        <v>416</v>
      </c>
      <c r="D1190" s="31" t="s">
        <v>402</v>
      </c>
      <c r="E1190" s="22" t="s">
        <v>212</v>
      </c>
      <c r="F1190" s="23" t="s">
        <v>212</v>
      </c>
      <c r="G1190" s="23" t="s">
        <v>212</v>
      </c>
      <c r="H1190" s="23" t="s">
        <v>212</v>
      </c>
      <c r="I1190" s="23">
        <v>78181703</v>
      </c>
      <c r="J1190" s="23" t="s">
        <v>1980</v>
      </c>
      <c r="K1190" s="23" t="s">
        <v>3581</v>
      </c>
      <c r="L1190" s="23" t="s">
        <v>2144</v>
      </c>
      <c r="M1190" s="24" t="s">
        <v>1477</v>
      </c>
      <c r="N1190" s="24" t="s">
        <v>1477</v>
      </c>
      <c r="O1190" s="24" t="s">
        <v>1477</v>
      </c>
      <c r="P1190" s="24">
        <v>1</v>
      </c>
      <c r="Q1190" s="24" t="s">
        <v>1546</v>
      </c>
      <c r="R1190" s="24" t="s">
        <v>1981</v>
      </c>
      <c r="S1190" s="25">
        <v>6751975</v>
      </c>
      <c r="T1190" s="25">
        <v>562665</v>
      </c>
      <c r="U1190" s="24" t="s">
        <v>1983</v>
      </c>
      <c r="V1190" s="24" t="s">
        <v>1984</v>
      </c>
      <c r="W1190" s="23" t="s">
        <v>228</v>
      </c>
      <c r="X1190" s="23" t="s">
        <v>1985</v>
      </c>
      <c r="Y1190" s="23" t="s">
        <v>1998</v>
      </c>
      <c r="Z1190" s="23" t="s">
        <v>2006</v>
      </c>
      <c r="AA1190" s="23" t="s">
        <v>1818</v>
      </c>
      <c r="AB1190" s="23" t="s">
        <v>2053</v>
      </c>
      <c r="AC1190" s="36">
        <v>562665</v>
      </c>
      <c r="AD1190" s="36">
        <v>0</v>
      </c>
      <c r="AE1190" s="36">
        <v>0</v>
      </c>
      <c r="AF1190" s="36">
        <v>562665</v>
      </c>
      <c r="AG1190" s="36">
        <v>0</v>
      </c>
      <c r="AH1190" s="36">
        <v>0</v>
      </c>
      <c r="AI1190" s="36">
        <v>0</v>
      </c>
      <c r="AJ1190" s="36">
        <v>0</v>
      </c>
      <c r="AK1190" s="36">
        <v>0</v>
      </c>
      <c r="AL1190" s="36">
        <v>0</v>
      </c>
      <c r="AM1190" s="36">
        <v>0</v>
      </c>
      <c r="AN1190" s="36">
        <v>0</v>
      </c>
      <c r="AO1190" s="36">
        <v>0</v>
      </c>
      <c r="AP1190" s="36">
        <v>0</v>
      </c>
      <c r="AQ1190" s="36">
        <v>0</v>
      </c>
      <c r="AR1190" s="36">
        <v>0</v>
      </c>
      <c r="AS1190" s="36">
        <v>0</v>
      </c>
      <c r="AT1190" s="36">
        <v>0</v>
      </c>
      <c r="AU1190" s="36">
        <v>0</v>
      </c>
      <c r="AV1190" s="36">
        <v>0</v>
      </c>
      <c r="AW1190" s="36">
        <v>0</v>
      </c>
      <c r="AX1190" s="36">
        <v>0</v>
      </c>
      <c r="AY1190" s="36">
        <v>0</v>
      </c>
      <c r="AZ1190" s="36">
        <v>0</v>
      </c>
      <c r="BA1190" s="34"/>
      <c r="BB1190" s="34"/>
      <c r="BC1190" s="34"/>
      <c r="BD1190" s="34"/>
      <c r="BE1190" s="11" t="str">
        <f t="shared" si="120"/>
        <v>OK</v>
      </c>
      <c r="BF1190" s="11" t="str">
        <f t="shared" si="121"/>
        <v>OK</v>
      </c>
      <c r="BG1190" s="5">
        <f>+IF(B1190&lt;&gt;"",COUNTBLANK(F1190:AZ1190),0)</f>
        <v>0</v>
      </c>
      <c r="BH1190" s="12">
        <f t="shared" si="122"/>
        <v>562665</v>
      </c>
      <c r="BI1190" s="12">
        <f t="shared" si="123"/>
        <v>562665</v>
      </c>
      <c r="BJ1190" s="5">
        <f t="shared" si="124"/>
        <v>0</v>
      </c>
      <c r="BK1190" s="5">
        <f t="shared" si="125"/>
        <v>0</v>
      </c>
      <c r="BL1190" s="2">
        <v>2603</v>
      </c>
      <c r="BM1190" s="2">
        <v>2</v>
      </c>
      <c r="BO1190" s="16"/>
      <c r="BT1190" s="40"/>
      <c r="BU1190" s="40"/>
      <c r="BV1190" s="40"/>
      <c r="BW1190" s="40"/>
      <c r="BX1190" s="40"/>
      <c r="BY1190" s="40"/>
      <c r="BZ1190" s="40"/>
      <c r="CA1190" s="40"/>
    </row>
    <row r="1191" spans="1:79" ht="41.4">
      <c r="A1191" s="49" t="s">
        <v>212</v>
      </c>
      <c r="B1191" s="37" t="s">
        <v>3356</v>
      </c>
      <c r="C1191" s="31" t="s">
        <v>416</v>
      </c>
      <c r="D1191" s="31" t="s">
        <v>402</v>
      </c>
      <c r="E1191" s="22" t="s">
        <v>212</v>
      </c>
      <c r="F1191" s="23" t="s">
        <v>212</v>
      </c>
      <c r="G1191" s="23" t="s">
        <v>212</v>
      </c>
      <c r="H1191" s="23" t="s">
        <v>212</v>
      </c>
      <c r="I1191" s="23" t="s">
        <v>212</v>
      </c>
      <c r="J1191" s="23" t="s">
        <v>1980</v>
      </c>
      <c r="K1191" s="23" t="s">
        <v>3312</v>
      </c>
      <c r="L1191" s="23" t="s">
        <v>3790</v>
      </c>
      <c r="M1191" s="24" t="s">
        <v>1477</v>
      </c>
      <c r="N1191" s="24" t="s">
        <v>1477</v>
      </c>
      <c r="O1191" s="24" t="s">
        <v>1477</v>
      </c>
      <c r="P1191" s="24">
        <v>12</v>
      </c>
      <c r="Q1191" s="24" t="s">
        <v>1548</v>
      </c>
      <c r="R1191" s="24" t="s">
        <v>3317</v>
      </c>
      <c r="S1191" s="25">
        <v>37855447</v>
      </c>
      <c r="T1191" s="25">
        <v>37855447</v>
      </c>
      <c r="U1191" s="24" t="s">
        <v>1560</v>
      </c>
      <c r="V1191" s="24" t="s">
        <v>1561</v>
      </c>
      <c r="W1191" s="23" t="s">
        <v>228</v>
      </c>
      <c r="X1191" s="23" t="s">
        <v>3318</v>
      </c>
      <c r="Y1191" s="23" t="s">
        <v>3334</v>
      </c>
      <c r="Z1191" s="23" t="s">
        <v>2006</v>
      </c>
      <c r="AA1191" s="23" t="s">
        <v>1818</v>
      </c>
      <c r="AB1191" s="23" t="s">
        <v>2053</v>
      </c>
      <c r="AC1191" s="36">
        <v>37855447</v>
      </c>
      <c r="AD1191" s="36"/>
      <c r="AE1191" s="36"/>
      <c r="AF1191" s="36"/>
      <c r="AG1191" s="36"/>
      <c r="AH1191" s="36"/>
      <c r="AI1191" s="36"/>
      <c r="AJ1191" s="36"/>
      <c r="AK1191" s="36"/>
      <c r="AL1191" s="36"/>
      <c r="AM1191" s="36"/>
      <c r="AN1191" s="36"/>
      <c r="AO1191" s="36"/>
      <c r="AP1191" s="36"/>
      <c r="AQ1191" s="36"/>
      <c r="AR1191" s="36"/>
      <c r="AS1191" s="36"/>
      <c r="AT1191" s="36"/>
      <c r="AU1191" s="36"/>
      <c r="AV1191" s="36"/>
      <c r="AW1191" s="36"/>
      <c r="AX1191" s="36"/>
      <c r="AY1191" s="36"/>
      <c r="AZ1191" s="36">
        <v>37855447</v>
      </c>
      <c r="BA1191" s="34"/>
      <c r="BB1191" s="34"/>
      <c r="BC1191" s="34"/>
      <c r="BD1191" s="34"/>
      <c r="BE1191" s="11" t="str">
        <f t="shared" si="120"/>
        <v>OK</v>
      </c>
      <c r="BF1191" s="11" t="str">
        <f t="shared" si="121"/>
        <v>OK</v>
      </c>
      <c r="BG1191" s="5">
        <f>+IF(B1191&lt;&gt;"",COUNTBLANK(F1191:AZ1191),0)</f>
        <v>22</v>
      </c>
      <c r="BH1191" s="12">
        <f t="shared" si="122"/>
        <v>37855447</v>
      </c>
      <c r="BI1191" s="12">
        <f t="shared" si="123"/>
        <v>37855447</v>
      </c>
      <c r="BJ1191" s="5">
        <f t="shared" si="124"/>
        <v>0</v>
      </c>
      <c r="BK1191" s="5">
        <f t="shared" si="125"/>
        <v>0</v>
      </c>
      <c r="BL1191" s="2">
        <v>2603</v>
      </c>
      <c r="BM1191" s="2">
        <v>3</v>
      </c>
      <c r="BO1191" s="16"/>
      <c r="BT1191" s="40"/>
      <c r="BU1191" s="40"/>
      <c r="BV1191" s="40"/>
      <c r="BW1191" s="40"/>
      <c r="BX1191" s="40"/>
      <c r="BY1191" s="40"/>
      <c r="BZ1191" s="40"/>
      <c r="CA1191" s="40"/>
    </row>
    <row r="1192" spans="1:79" ht="27.6">
      <c r="A1192" s="49" t="s">
        <v>3974</v>
      </c>
      <c r="B1192" s="37" t="s">
        <v>3357</v>
      </c>
      <c r="C1192" s="31" t="s">
        <v>416</v>
      </c>
      <c r="D1192" s="31" t="s">
        <v>402</v>
      </c>
      <c r="E1192" s="22" t="s">
        <v>212</v>
      </c>
      <c r="F1192" s="23" t="s">
        <v>212</v>
      </c>
      <c r="G1192" s="23" t="s">
        <v>212</v>
      </c>
      <c r="H1192" s="23" t="s">
        <v>212</v>
      </c>
      <c r="I1192" s="23">
        <v>80131502</v>
      </c>
      <c r="J1192" s="23" t="s">
        <v>1980</v>
      </c>
      <c r="K1192" s="23" t="s">
        <v>3315</v>
      </c>
      <c r="L1192" s="23" t="s">
        <v>3791</v>
      </c>
      <c r="M1192" s="24" t="s">
        <v>421</v>
      </c>
      <c r="N1192" s="24" t="s">
        <v>421</v>
      </c>
      <c r="O1192" s="24" t="s">
        <v>421</v>
      </c>
      <c r="P1192" s="24">
        <v>11</v>
      </c>
      <c r="Q1192" s="24" t="s">
        <v>1546</v>
      </c>
      <c r="R1192" s="24" t="s">
        <v>3317</v>
      </c>
      <c r="S1192" s="25">
        <v>115212147</v>
      </c>
      <c r="T1192" s="25">
        <v>115212153</v>
      </c>
      <c r="U1192" s="24" t="s">
        <v>1560</v>
      </c>
      <c r="V1192" s="24" t="s">
        <v>1561</v>
      </c>
      <c r="W1192" s="23" t="s">
        <v>228</v>
      </c>
      <c r="X1192" s="23" t="s">
        <v>3318</v>
      </c>
      <c r="Y1192" s="23" t="s">
        <v>3336</v>
      </c>
      <c r="Z1192" s="23" t="s">
        <v>2006</v>
      </c>
      <c r="AA1192" s="23" t="s">
        <v>1818</v>
      </c>
      <c r="AB1192" s="23" t="s">
        <v>2053</v>
      </c>
      <c r="AC1192" s="36">
        <v>115212153</v>
      </c>
      <c r="AD1192" s="36"/>
      <c r="AE1192" s="36"/>
      <c r="AF1192" s="36"/>
      <c r="AG1192" s="36"/>
      <c r="AH1192" s="36"/>
      <c r="AI1192" s="36"/>
      <c r="AJ1192" s="36"/>
      <c r="AK1192" s="36"/>
      <c r="AL1192" s="36"/>
      <c r="AM1192" s="36"/>
      <c r="AN1192" s="36"/>
      <c r="AO1192" s="36"/>
      <c r="AP1192" s="36"/>
      <c r="AQ1192" s="36"/>
      <c r="AR1192" s="36"/>
      <c r="AS1192" s="36"/>
      <c r="AT1192" s="36"/>
      <c r="AU1192" s="36"/>
      <c r="AV1192" s="36"/>
      <c r="AW1192" s="36"/>
      <c r="AX1192" s="36"/>
      <c r="AY1192" s="36"/>
      <c r="AZ1192" s="36">
        <v>115212153</v>
      </c>
      <c r="BA1192" s="34"/>
      <c r="BB1192" s="34"/>
      <c r="BC1192" s="34"/>
      <c r="BD1192" s="34"/>
      <c r="BE1192" s="11" t="str">
        <f t="shared" si="120"/>
        <v>OK</v>
      </c>
      <c r="BF1192" s="11" t="str">
        <f t="shared" si="121"/>
        <v>OK</v>
      </c>
      <c r="BG1192" s="5">
        <f>+IF(B1192&lt;&gt;"",COUNTBLANK(F1192:AZ1192),0)</f>
        <v>22</v>
      </c>
      <c r="BH1192" s="12">
        <f t="shared" si="122"/>
        <v>115212153</v>
      </c>
      <c r="BI1192" s="12">
        <f t="shared" si="123"/>
        <v>115212153</v>
      </c>
      <c r="BJ1192" s="5">
        <f t="shared" si="124"/>
        <v>0</v>
      </c>
      <c r="BK1192" s="5">
        <f t="shared" si="125"/>
        <v>0</v>
      </c>
      <c r="BL1192" s="2">
        <v>2603</v>
      </c>
      <c r="BM1192" s="2">
        <v>4</v>
      </c>
      <c r="BO1192" s="16"/>
      <c r="BT1192" s="40"/>
      <c r="BU1192" s="40"/>
      <c r="BV1192" s="40"/>
      <c r="BW1192" s="40"/>
      <c r="BX1192" s="40"/>
      <c r="BY1192" s="40"/>
      <c r="BZ1192" s="40"/>
      <c r="CA1192" s="40"/>
    </row>
    <row r="1193" spans="1:79" ht="27.6">
      <c r="A1193" s="49" t="s">
        <v>3974</v>
      </c>
      <c r="B1193" s="37" t="s">
        <v>3358</v>
      </c>
      <c r="C1193" s="31" t="s">
        <v>416</v>
      </c>
      <c r="D1193" s="31" t="s">
        <v>402</v>
      </c>
      <c r="E1193" s="22" t="s">
        <v>212</v>
      </c>
      <c r="F1193" s="23" t="s">
        <v>212</v>
      </c>
      <c r="G1193" s="23" t="s">
        <v>212</v>
      </c>
      <c r="H1193" s="23" t="s">
        <v>212</v>
      </c>
      <c r="I1193" s="23">
        <v>80131502</v>
      </c>
      <c r="J1193" s="23" t="s">
        <v>1980</v>
      </c>
      <c r="K1193" s="23" t="s">
        <v>3315</v>
      </c>
      <c r="L1193" s="23" t="s">
        <v>3792</v>
      </c>
      <c r="M1193" s="24" t="s">
        <v>421</v>
      </c>
      <c r="N1193" s="24" t="s">
        <v>421</v>
      </c>
      <c r="O1193" s="24" t="s">
        <v>421</v>
      </c>
      <c r="P1193" s="24">
        <v>11</v>
      </c>
      <c r="Q1193" s="24" t="s">
        <v>1546</v>
      </c>
      <c r="R1193" s="24" t="s">
        <v>3317</v>
      </c>
      <c r="S1193" s="25">
        <v>6808246</v>
      </c>
      <c r="T1193" s="25">
        <v>6808241</v>
      </c>
      <c r="U1193" s="24" t="s">
        <v>1560</v>
      </c>
      <c r="V1193" s="24" t="s">
        <v>1561</v>
      </c>
      <c r="W1193" s="23" t="s">
        <v>228</v>
      </c>
      <c r="X1193" s="23" t="s">
        <v>3318</v>
      </c>
      <c r="Y1193" s="23" t="s">
        <v>3336</v>
      </c>
      <c r="Z1193" s="23" t="s">
        <v>2006</v>
      </c>
      <c r="AA1193" s="23" t="s">
        <v>1818</v>
      </c>
      <c r="AB1193" s="23" t="s">
        <v>2053</v>
      </c>
      <c r="AC1193" s="36">
        <v>6808241</v>
      </c>
      <c r="AD1193" s="36"/>
      <c r="AE1193" s="36"/>
      <c r="AF1193" s="36"/>
      <c r="AG1193" s="36"/>
      <c r="AH1193" s="36"/>
      <c r="AI1193" s="36"/>
      <c r="AJ1193" s="36"/>
      <c r="AK1193" s="36"/>
      <c r="AL1193" s="36"/>
      <c r="AM1193" s="36"/>
      <c r="AN1193" s="36"/>
      <c r="AO1193" s="36"/>
      <c r="AP1193" s="36"/>
      <c r="AQ1193" s="36"/>
      <c r="AR1193" s="36"/>
      <c r="AS1193" s="36"/>
      <c r="AT1193" s="36"/>
      <c r="AU1193" s="36"/>
      <c r="AV1193" s="36"/>
      <c r="AW1193" s="36"/>
      <c r="AX1193" s="36"/>
      <c r="AY1193" s="36"/>
      <c r="AZ1193" s="36">
        <v>6808241</v>
      </c>
      <c r="BA1193" s="34"/>
      <c r="BB1193" s="34"/>
      <c r="BC1193" s="34"/>
      <c r="BD1193" s="34"/>
      <c r="BE1193" s="11" t="str">
        <f t="shared" si="120"/>
        <v>OK</v>
      </c>
      <c r="BF1193" s="11" t="str">
        <f t="shared" si="121"/>
        <v>OK</v>
      </c>
      <c r="BG1193" s="5">
        <f>+IF(B1193&lt;&gt;"",COUNTBLANK(F1193:AZ1193),0)</f>
        <v>22</v>
      </c>
      <c r="BH1193" s="12">
        <f t="shared" si="122"/>
        <v>6808241</v>
      </c>
      <c r="BI1193" s="12">
        <f t="shared" si="123"/>
        <v>6808241</v>
      </c>
      <c r="BJ1193" s="5">
        <f t="shared" si="124"/>
        <v>0</v>
      </c>
      <c r="BK1193" s="5">
        <f t="shared" si="125"/>
        <v>0</v>
      </c>
      <c r="BL1193" s="2">
        <v>2603</v>
      </c>
      <c r="BM1193" s="2">
        <v>5</v>
      </c>
      <c r="BO1193" s="16"/>
      <c r="BT1193" s="40"/>
      <c r="BU1193" s="40"/>
      <c r="BV1193" s="40"/>
      <c r="BW1193" s="40"/>
      <c r="BX1193" s="40"/>
      <c r="BY1193" s="40"/>
      <c r="BZ1193" s="40"/>
      <c r="CA1193" s="40"/>
    </row>
    <row r="1194" spans="1:79" ht="27.6">
      <c r="A1194" s="49" t="s">
        <v>212</v>
      </c>
      <c r="B1194" s="37" t="s">
        <v>3359</v>
      </c>
      <c r="C1194" s="31" t="s">
        <v>416</v>
      </c>
      <c r="D1194" s="31" t="s">
        <v>402</v>
      </c>
      <c r="E1194" s="22" t="s">
        <v>212</v>
      </c>
      <c r="F1194" s="23" t="s">
        <v>212</v>
      </c>
      <c r="G1194" s="23" t="s">
        <v>212</v>
      </c>
      <c r="H1194" s="23" t="s">
        <v>212</v>
      </c>
      <c r="I1194" s="23" t="s">
        <v>212</v>
      </c>
      <c r="J1194" s="23" t="s">
        <v>1980</v>
      </c>
      <c r="K1194" s="23" t="s">
        <v>3313</v>
      </c>
      <c r="L1194" s="23" t="s">
        <v>3793</v>
      </c>
      <c r="M1194" s="24" t="s">
        <v>1477</v>
      </c>
      <c r="N1194" s="24" t="s">
        <v>1477</v>
      </c>
      <c r="O1194" s="24" t="s">
        <v>1477</v>
      </c>
      <c r="P1194" s="24">
        <v>12</v>
      </c>
      <c r="Q1194" s="24" t="s">
        <v>1548</v>
      </c>
      <c r="R1194" s="24" t="s">
        <v>3317</v>
      </c>
      <c r="S1194" s="25">
        <v>2697750</v>
      </c>
      <c r="T1194" s="25">
        <v>2697750</v>
      </c>
      <c r="U1194" s="24" t="s">
        <v>1560</v>
      </c>
      <c r="V1194" s="24" t="s">
        <v>1561</v>
      </c>
      <c r="W1194" s="23" t="s">
        <v>228</v>
      </c>
      <c r="X1194" s="23" t="s">
        <v>3318</v>
      </c>
      <c r="Y1194" s="23" t="s">
        <v>3334</v>
      </c>
      <c r="Z1194" s="23" t="s">
        <v>2006</v>
      </c>
      <c r="AA1194" s="23" t="s">
        <v>1818</v>
      </c>
      <c r="AB1194" s="23" t="s">
        <v>2053</v>
      </c>
      <c r="AC1194" s="36">
        <v>2697750</v>
      </c>
      <c r="AD1194" s="36"/>
      <c r="AE1194" s="36"/>
      <c r="AF1194" s="36"/>
      <c r="AG1194" s="36"/>
      <c r="AH1194" s="36"/>
      <c r="AI1194" s="36"/>
      <c r="AJ1194" s="36"/>
      <c r="AK1194" s="36"/>
      <c r="AL1194" s="36"/>
      <c r="AM1194" s="36"/>
      <c r="AN1194" s="36"/>
      <c r="AO1194" s="36"/>
      <c r="AP1194" s="36"/>
      <c r="AQ1194" s="36"/>
      <c r="AR1194" s="36"/>
      <c r="AS1194" s="36"/>
      <c r="AT1194" s="36"/>
      <c r="AU1194" s="36"/>
      <c r="AV1194" s="36"/>
      <c r="AW1194" s="36"/>
      <c r="AX1194" s="36"/>
      <c r="AY1194" s="36"/>
      <c r="AZ1194" s="36">
        <v>2697750</v>
      </c>
      <c r="BA1194" s="34"/>
      <c r="BB1194" s="34"/>
      <c r="BC1194" s="34"/>
      <c r="BD1194" s="34"/>
      <c r="BE1194" s="11" t="str">
        <f t="shared" si="120"/>
        <v>OK</v>
      </c>
      <c r="BF1194" s="11" t="str">
        <f t="shared" si="121"/>
        <v>OK</v>
      </c>
      <c r="BG1194" s="5">
        <f>+IF(B1194&lt;&gt;"",COUNTBLANK(F1194:AZ1194),0)</f>
        <v>22</v>
      </c>
      <c r="BH1194" s="12">
        <f t="shared" si="122"/>
        <v>2697750</v>
      </c>
      <c r="BI1194" s="12">
        <f t="shared" si="123"/>
        <v>2697750</v>
      </c>
      <c r="BJ1194" s="5">
        <f t="shared" si="124"/>
        <v>0</v>
      </c>
      <c r="BK1194" s="5">
        <f t="shared" si="125"/>
        <v>0</v>
      </c>
      <c r="BL1194" s="2">
        <v>2603</v>
      </c>
      <c r="BM1194" s="2">
        <v>6</v>
      </c>
      <c r="BO1194" s="16"/>
      <c r="BT1194" s="40"/>
      <c r="BU1194" s="40"/>
      <c r="BV1194" s="40"/>
      <c r="BW1194" s="40"/>
      <c r="BX1194" s="40"/>
      <c r="BY1194" s="40"/>
      <c r="BZ1194" s="40"/>
      <c r="CA1194" s="40"/>
    </row>
    <row r="1195" spans="1:79" ht="96.6">
      <c r="A1195" s="49" t="s">
        <v>3974</v>
      </c>
      <c r="B1195" s="37" t="s">
        <v>3360</v>
      </c>
      <c r="C1195" s="31" t="s">
        <v>416</v>
      </c>
      <c r="D1195" s="31" t="s">
        <v>402</v>
      </c>
      <c r="E1195" s="22" t="s">
        <v>212</v>
      </c>
      <c r="F1195" s="23" t="s">
        <v>212</v>
      </c>
      <c r="G1195" s="23" t="s">
        <v>212</v>
      </c>
      <c r="H1195" s="23" t="s">
        <v>212</v>
      </c>
      <c r="I1195" s="23">
        <v>78181500</v>
      </c>
      <c r="J1195" s="23" t="s">
        <v>1980</v>
      </c>
      <c r="K1195" s="23" t="s">
        <v>3314</v>
      </c>
      <c r="L1195" s="23" t="s">
        <v>3794</v>
      </c>
      <c r="M1195" s="24" t="s">
        <v>1477</v>
      </c>
      <c r="N1195" s="24" t="s">
        <v>1477</v>
      </c>
      <c r="O1195" s="24" t="s">
        <v>421</v>
      </c>
      <c r="P1195" s="24">
        <v>6</v>
      </c>
      <c r="Q1195" s="24" t="s">
        <v>1553</v>
      </c>
      <c r="R1195" s="24" t="s">
        <v>3319</v>
      </c>
      <c r="S1195" s="25">
        <v>14840000</v>
      </c>
      <c r="T1195" s="25">
        <v>14840000</v>
      </c>
      <c r="U1195" s="24" t="s">
        <v>1560</v>
      </c>
      <c r="V1195" s="24" t="s">
        <v>1561</v>
      </c>
      <c r="W1195" s="23" t="s">
        <v>228</v>
      </c>
      <c r="X1195" s="23" t="s">
        <v>3320</v>
      </c>
      <c r="Y1195" s="23" t="s">
        <v>3335</v>
      </c>
      <c r="Z1195" s="23" t="s">
        <v>2006</v>
      </c>
      <c r="AA1195" s="23" t="s">
        <v>1818</v>
      </c>
      <c r="AB1195" s="23" t="s">
        <v>2053</v>
      </c>
      <c r="AC1195" s="36">
        <v>14840000</v>
      </c>
      <c r="AD1195" s="36"/>
      <c r="AE1195" s="36"/>
      <c r="AF1195" s="36"/>
      <c r="AG1195" s="36"/>
      <c r="AH1195" s="36"/>
      <c r="AI1195" s="36"/>
      <c r="AJ1195" s="36"/>
      <c r="AK1195" s="36"/>
      <c r="AL1195" s="36"/>
      <c r="AM1195" s="36"/>
      <c r="AN1195" s="36"/>
      <c r="AO1195" s="36"/>
      <c r="AP1195" s="36"/>
      <c r="AQ1195" s="36"/>
      <c r="AR1195" s="36"/>
      <c r="AS1195" s="36"/>
      <c r="AT1195" s="36"/>
      <c r="AU1195" s="36"/>
      <c r="AV1195" s="36"/>
      <c r="AW1195" s="36"/>
      <c r="AX1195" s="36"/>
      <c r="AY1195" s="36"/>
      <c r="AZ1195" s="36">
        <v>14840000</v>
      </c>
      <c r="BA1195" s="34"/>
      <c r="BB1195" s="34"/>
      <c r="BC1195" s="34"/>
      <c r="BD1195" s="34"/>
      <c r="BE1195" s="11" t="str">
        <f t="shared" si="120"/>
        <v>OK</v>
      </c>
      <c r="BF1195" s="11" t="str">
        <f t="shared" si="121"/>
        <v>OK</v>
      </c>
      <c r="BG1195" s="5">
        <f>+IF(B1195&lt;&gt;"",COUNTBLANK(F1195:AZ1195),0)</f>
        <v>22</v>
      </c>
      <c r="BH1195" s="12">
        <f t="shared" si="122"/>
        <v>14840000</v>
      </c>
      <c r="BI1195" s="12">
        <f t="shared" si="123"/>
        <v>14840000</v>
      </c>
      <c r="BJ1195" s="5">
        <f t="shared" si="124"/>
        <v>0</v>
      </c>
      <c r="BK1195" s="5">
        <f t="shared" si="125"/>
        <v>0</v>
      </c>
      <c r="BL1195" s="2">
        <v>2603</v>
      </c>
      <c r="BM1195" s="2">
        <v>7</v>
      </c>
      <c r="BO1195" s="16"/>
      <c r="BT1195" s="40"/>
      <c r="BU1195" s="40"/>
      <c r="BV1195" s="40"/>
      <c r="BW1195" s="40"/>
      <c r="BX1195" s="40"/>
      <c r="BY1195" s="40"/>
      <c r="BZ1195" s="40"/>
      <c r="CA1195" s="40"/>
    </row>
    <row r="1196" spans="1:79" ht="96.6">
      <c r="A1196" s="49" t="s">
        <v>3974</v>
      </c>
      <c r="B1196" s="37" t="s">
        <v>3408</v>
      </c>
      <c r="C1196" s="31" t="s">
        <v>416</v>
      </c>
      <c r="D1196" s="31" t="s">
        <v>402</v>
      </c>
      <c r="E1196" s="22" t="s">
        <v>212</v>
      </c>
      <c r="F1196" s="23" t="s">
        <v>212</v>
      </c>
      <c r="G1196" s="23" t="s">
        <v>212</v>
      </c>
      <c r="H1196" s="23" t="s">
        <v>212</v>
      </c>
      <c r="I1196" s="23">
        <v>80161501</v>
      </c>
      <c r="J1196" s="23" t="s">
        <v>1980</v>
      </c>
      <c r="K1196" s="23" t="s">
        <v>3398</v>
      </c>
      <c r="L1196" s="23" t="s">
        <v>3795</v>
      </c>
      <c r="M1196" s="24" t="s">
        <v>1477</v>
      </c>
      <c r="N1196" s="24" t="s">
        <v>1477</v>
      </c>
      <c r="O1196" s="24" t="s">
        <v>1477</v>
      </c>
      <c r="P1196" s="24">
        <v>1</v>
      </c>
      <c r="Q1196" s="24" t="s">
        <v>3392</v>
      </c>
      <c r="R1196" s="24" t="s">
        <v>1981</v>
      </c>
      <c r="S1196" s="25">
        <v>10839594.560000001</v>
      </c>
      <c r="T1196" s="25">
        <v>10162119.9</v>
      </c>
      <c r="U1196" s="24" t="s">
        <v>1983</v>
      </c>
      <c r="V1196" s="24" t="s">
        <v>1984</v>
      </c>
      <c r="W1196" s="23" t="s">
        <v>3399</v>
      </c>
      <c r="X1196" s="23" t="s">
        <v>1989</v>
      </c>
      <c r="Y1196" s="23" t="s">
        <v>1615</v>
      </c>
      <c r="Z1196" s="23" t="s">
        <v>2006</v>
      </c>
      <c r="AA1196" s="23" t="s">
        <v>1818</v>
      </c>
      <c r="AB1196" s="23" t="s">
        <v>2053</v>
      </c>
      <c r="AC1196" s="36">
        <v>10162119.9</v>
      </c>
      <c r="AD1196" s="36"/>
      <c r="AE1196" s="36"/>
      <c r="AF1196" s="36">
        <v>10162119.9</v>
      </c>
      <c r="AG1196" s="36">
        <v>0</v>
      </c>
      <c r="AH1196" s="36">
        <v>0</v>
      </c>
      <c r="AI1196" s="36">
        <v>0</v>
      </c>
      <c r="AJ1196" s="36">
        <v>0</v>
      </c>
      <c r="AK1196" s="36">
        <v>0</v>
      </c>
      <c r="AL1196" s="36">
        <v>0</v>
      </c>
      <c r="AM1196" s="36">
        <v>0</v>
      </c>
      <c r="AN1196" s="36">
        <v>0</v>
      </c>
      <c r="AO1196" s="36">
        <v>0</v>
      </c>
      <c r="AP1196" s="36">
        <v>0</v>
      </c>
      <c r="AQ1196" s="36">
        <v>0</v>
      </c>
      <c r="AR1196" s="36">
        <v>0</v>
      </c>
      <c r="AS1196" s="36">
        <v>0</v>
      </c>
      <c r="AT1196" s="36">
        <v>0</v>
      </c>
      <c r="AU1196" s="36">
        <v>0</v>
      </c>
      <c r="AV1196" s="36">
        <v>0</v>
      </c>
      <c r="AW1196" s="36">
        <v>0</v>
      </c>
      <c r="AX1196" s="36">
        <v>0</v>
      </c>
      <c r="AY1196" s="36">
        <v>0</v>
      </c>
      <c r="AZ1196" s="36">
        <v>0</v>
      </c>
      <c r="BA1196" s="34"/>
      <c r="BB1196" s="34"/>
      <c r="BC1196" s="34"/>
      <c r="BD1196" s="34"/>
      <c r="BE1196" s="11" t="str">
        <f t="shared" si="120"/>
        <v>OK</v>
      </c>
      <c r="BF1196" s="11" t="str">
        <f t="shared" si="121"/>
        <v>OK</v>
      </c>
      <c r="BG1196" s="5">
        <f>+IF(B1196&lt;&gt;"",COUNTBLANK(F1196:AZ1196),0)</f>
        <v>2</v>
      </c>
      <c r="BH1196" s="12">
        <f t="shared" si="122"/>
        <v>10162119.9</v>
      </c>
      <c r="BI1196" s="12">
        <f t="shared" si="123"/>
        <v>10162119.9</v>
      </c>
      <c r="BJ1196" s="5">
        <f t="shared" si="124"/>
        <v>0</v>
      </c>
      <c r="BK1196" s="5">
        <f t="shared" si="125"/>
        <v>0</v>
      </c>
      <c r="BL1196" s="2">
        <v>2603</v>
      </c>
      <c r="BM1196" s="2">
        <v>8</v>
      </c>
      <c r="BO1196" s="16"/>
      <c r="BT1196" s="40"/>
      <c r="BU1196" s="40"/>
      <c r="BV1196" s="40"/>
      <c r="BW1196" s="40"/>
      <c r="BX1196" s="40"/>
      <c r="BY1196" s="40"/>
      <c r="BZ1196" s="40"/>
      <c r="CA1196" s="40"/>
    </row>
    <row r="1197" spans="1:79" ht="110.4">
      <c r="A1197" s="49" t="s">
        <v>3974</v>
      </c>
      <c r="B1197" s="37" t="s">
        <v>3409</v>
      </c>
      <c r="C1197" s="31" t="s">
        <v>416</v>
      </c>
      <c r="D1197" s="31" t="s">
        <v>402</v>
      </c>
      <c r="E1197" s="22" t="s">
        <v>212</v>
      </c>
      <c r="F1197" s="23" t="s">
        <v>212</v>
      </c>
      <c r="G1197" s="23" t="s">
        <v>212</v>
      </c>
      <c r="H1197" s="23" t="s">
        <v>212</v>
      </c>
      <c r="I1197" s="23">
        <v>80161501</v>
      </c>
      <c r="J1197" s="23" t="s">
        <v>1980</v>
      </c>
      <c r="K1197" s="23" t="s">
        <v>3398</v>
      </c>
      <c r="L1197" s="23" t="s">
        <v>3796</v>
      </c>
      <c r="M1197" s="24" t="s">
        <v>1477</v>
      </c>
      <c r="N1197" s="24" t="s">
        <v>1477</v>
      </c>
      <c r="O1197" s="24" t="s">
        <v>1477</v>
      </c>
      <c r="P1197" s="24">
        <v>1</v>
      </c>
      <c r="Q1197" s="24" t="s">
        <v>3392</v>
      </c>
      <c r="R1197" s="24" t="s">
        <v>1981</v>
      </c>
      <c r="S1197" s="25">
        <v>4374888.6399999997</v>
      </c>
      <c r="T1197" s="25">
        <v>4101458.0999999996</v>
      </c>
      <c r="U1197" s="24" t="s">
        <v>1983</v>
      </c>
      <c r="V1197" s="24" t="s">
        <v>1984</v>
      </c>
      <c r="W1197" s="23" t="s">
        <v>3399</v>
      </c>
      <c r="X1197" s="23" t="s">
        <v>1989</v>
      </c>
      <c r="Y1197" s="23" t="s">
        <v>1615</v>
      </c>
      <c r="Z1197" s="23" t="s">
        <v>2006</v>
      </c>
      <c r="AA1197" s="23" t="s">
        <v>1818</v>
      </c>
      <c r="AB1197" s="23" t="s">
        <v>2053</v>
      </c>
      <c r="AC1197" s="36">
        <v>4101458.0999999996</v>
      </c>
      <c r="AD1197" s="36"/>
      <c r="AE1197" s="36"/>
      <c r="AF1197" s="36">
        <v>4101458.0999999996</v>
      </c>
      <c r="AG1197" s="36">
        <v>0</v>
      </c>
      <c r="AH1197" s="36">
        <v>0</v>
      </c>
      <c r="AI1197" s="36">
        <v>0</v>
      </c>
      <c r="AJ1197" s="36">
        <v>0</v>
      </c>
      <c r="AK1197" s="36">
        <v>0</v>
      </c>
      <c r="AL1197" s="36">
        <v>0</v>
      </c>
      <c r="AM1197" s="36">
        <v>0</v>
      </c>
      <c r="AN1197" s="36">
        <v>0</v>
      </c>
      <c r="AO1197" s="36">
        <v>0</v>
      </c>
      <c r="AP1197" s="36">
        <v>0</v>
      </c>
      <c r="AQ1197" s="36">
        <v>0</v>
      </c>
      <c r="AR1197" s="36">
        <v>0</v>
      </c>
      <c r="AS1197" s="36">
        <v>0</v>
      </c>
      <c r="AT1197" s="36">
        <v>0</v>
      </c>
      <c r="AU1197" s="36">
        <v>0</v>
      </c>
      <c r="AV1197" s="36">
        <v>0</v>
      </c>
      <c r="AW1197" s="36">
        <v>0</v>
      </c>
      <c r="AX1197" s="36">
        <v>0</v>
      </c>
      <c r="AY1197" s="36">
        <v>0</v>
      </c>
      <c r="AZ1197" s="36">
        <v>0</v>
      </c>
      <c r="BA1197" s="34"/>
      <c r="BB1197" s="34"/>
      <c r="BC1197" s="34"/>
      <c r="BD1197" s="34"/>
      <c r="BE1197" s="11" t="str">
        <f t="shared" si="120"/>
        <v>OK</v>
      </c>
      <c r="BF1197" s="11" t="str">
        <f t="shared" si="121"/>
        <v>OK</v>
      </c>
      <c r="BG1197" s="5">
        <f>+IF(B1197&lt;&gt;"",COUNTBLANK(F1197:AZ1197),0)</f>
        <v>2</v>
      </c>
      <c r="BH1197" s="12">
        <f t="shared" si="122"/>
        <v>4101458.0999999996</v>
      </c>
      <c r="BI1197" s="12">
        <f t="shared" si="123"/>
        <v>4101458.0999999996</v>
      </c>
      <c r="BJ1197" s="5">
        <f t="shared" si="124"/>
        <v>0</v>
      </c>
      <c r="BK1197" s="5">
        <f t="shared" si="125"/>
        <v>0</v>
      </c>
      <c r="BL1197" s="2">
        <v>2603</v>
      </c>
      <c r="BM1197" s="2">
        <v>9</v>
      </c>
      <c r="BO1197" s="16"/>
      <c r="BT1197" s="40"/>
      <c r="BU1197" s="40"/>
      <c r="BV1197" s="40"/>
      <c r="BW1197" s="40"/>
      <c r="BX1197" s="40"/>
      <c r="BY1197" s="40"/>
      <c r="BZ1197" s="40"/>
      <c r="CA1197" s="40"/>
    </row>
    <row r="1198" spans="1:79" ht="110.4">
      <c r="A1198" s="49" t="s">
        <v>3974</v>
      </c>
      <c r="B1198" s="37" t="s">
        <v>3410</v>
      </c>
      <c r="C1198" s="31" t="s">
        <v>416</v>
      </c>
      <c r="D1198" s="31" t="s">
        <v>402</v>
      </c>
      <c r="E1198" s="22" t="s">
        <v>212</v>
      </c>
      <c r="F1198" s="23" t="s">
        <v>212</v>
      </c>
      <c r="G1198" s="23" t="s">
        <v>212</v>
      </c>
      <c r="H1198" s="23" t="s">
        <v>212</v>
      </c>
      <c r="I1198" s="23">
        <v>80161501</v>
      </c>
      <c r="J1198" s="23" t="s">
        <v>1980</v>
      </c>
      <c r="K1198" s="23" t="s">
        <v>3398</v>
      </c>
      <c r="L1198" s="23" t="s">
        <v>3797</v>
      </c>
      <c r="M1198" s="24" t="s">
        <v>1477</v>
      </c>
      <c r="N1198" s="24" t="s">
        <v>1477</v>
      </c>
      <c r="O1198" s="24" t="s">
        <v>1477</v>
      </c>
      <c r="P1198" s="24">
        <v>1</v>
      </c>
      <c r="Q1198" s="24" t="s">
        <v>3392</v>
      </c>
      <c r="R1198" s="24" t="s">
        <v>1981</v>
      </c>
      <c r="S1198" s="25">
        <v>7861964.7999999998</v>
      </c>
      <c r="T1198" s="25">
        <v>7370592</v>
      </c>
      <c r="U1198" s="24" t="s">
        <v>1983</v>
      </c>
      <c r="V1198" s="24" t="s">
        <v>1984</v>
      </c>
      <c r="W1198" s="23" t="s">
        <v>3399</v>
      </c>
      <c r="X1198" s="23" t="s">
        <v>1989</v>
      </c>
      <c r="Y1198" s="23" t="s">
        <v>1615</v>
      </c>
      <c r="Z1198" s="23" t="s">
        <v>2006</v>
      </c>
      <c r="AA1198" s="23" t="s">
        <v>1818</v>
      </c>
      <c r="AB1198" s="23" t="s">
        <v>2053</v>
      </c>
      <c r="AC1198" s="36">
        <v>7370592</v>
      </c>
      <c r="AD1198" s="36"/>
      <c r="AE1198" s="36"/>
      <c r="AF1198" s="36">
        <v>7370592</v>
      </c>
      <c r="AG1198" s="36">
        <v>0</v>
      </c>
      <c r="AH1198" s="36">
        <v>0</v>
      </c>
      <c r="AI1198" s="36">
        <v>0</v>
      </c>
      <c r="AJ1198" s="36">
        <v>0</v>
      </c>
      <c r="AK1198" s="36">
        <v>0</v>
      </c>
      <c r="AL1198" s="36">
        <v>0</v>
      </c>
      <c r="AM1198" s="36">
        <v>0</v>
      </c>
      <c r="AN1198" s="36">
        <v>0</v>
      </c>
      <c r="AO1198" s="36">
        <v>0</v>
      </c>
      <c r="AP1198" s="36">
        <v>0</v>
      </c>
      <c r="AQ1198" s="36">
        <v>0</v>
      </c>
      <c r="AR1198" s="36">
        <v>0</v>
      </c>
      <c r="AS1198" s="36">
        <v>0</v>
      </c>
      <c r="AT1198" s="36">
        <v>0</v>
      </c>
      <c r="AU1198" s="36">
        <v>0</v>
      </c>
      <c r="AV1198" s="36">
        <v>0</v>
      </c>
      <c r="AW1198" s="36">
        <v>0</v>
      </c>
      <c r="AX1198" s="36">
        <v>0</v>
      </c>
      <c r="AY1198" s="36">
        <v>0</v>
      </c>
      <c r="AZ1198" s="36">
        <v>0</v>
      </c>
      <c r="BA1198" s="34"/>
      <c r="BB1198" s="34"/>
      <c r="BC1198" s="34"/>
      <c r="BD1198" s="34"/>
      <c r="BE1198" s="11" t="str">
        <f t="shared" si="120"/>
        <v>OK</v>
      </c>
      <c r="BF1198" s="11" t="str">
        <f t="shared" si="121"/>
        <v>OK</v>
      </c>
      <c r="BG1198" s="5">
        <f>+IF(B1198&lt;&gt;"",COUNTBLANK(F1198:AZ1198),0)</f>
        <v>2</v>
      </c>
      <c r="BH1198" s="12">
        <f t="shared" si="122"/>
        <v>7370592</v>
      </c>
      <c r="BI1198" s="12">
        <f t="shared" si="123"/>
        <v>7370592</v>
      </c>
      <c r="BJ1198" s="5">
        <f t="shared" si="124"/>
        <v>0</v>
      </c>
      <c r="BK1198" s="5">
        <f t="shared" si="125"/>
        <v>0</v>
      </c>
      <c r="BL1198" s="2">
        <v>2603</v>
      </c>
      <c r="BM1198" s="2">
        <v>10</v>
      </c>
      <c r="BO1198" s="16"/>
      <c r="BT1198" s="40"/>
      <c r="BU1198" s="40"/>
      <c r="BV1198" s="40"/>
      <c r="BW1198" s="40"/>
      <c r="BX1198" s="40"/>
      <c r="BY1198" s="40"/>
      <c r="BZ1198" s="40"/>
      <c r="CA1198" s="40"/>
    </row>
    <row r="1199" spans="1:79" ht="41.4">
      <c r="A1199" s="49" t="s">
        <v>212</v>
      </c>
      <c r="B1199" s="37" t="s">
        <v>3263</v>
      </c>
      <c r="C1199" s="31" t="s">
        <v>416</v>
      </c>
      <c r="D1199" s="31" t="s">
        <v>402</v>
      </c>
      <c r="E1199" s="22" t="s">
        <v>212</v>
      </c>
      <c r="F1199" s="22" t="s">
        <v>212</v>
      </c>
      <c r="G1199" s="22" t="s">
        <v>212</v>
      </c>
      <c r="H1199" s="22" t="s">
        <v>212</v>
      </c>
      <c r="I1199" s="23" t="s">
        <v>212</v>
      </c>
      <c r="J1199" s="23" t="s">
        <v>1980</v>
      </c>
      <c r="K1199" s="23" t="s">
        <v>3312</v>
      </c>
      <c r="L1199" s="23" t="s">
        <v>3798</v>
      </c>
      <c r="M1199" s="24" t="s">
        <v>1477</v>
      </c>
      <c r="N1199" s="24" t="s">
        <v>1477</v>
      </c>
      <c r="O1199" s="24" t="s">
        <v>1477</v>
      </c>
      <c r="P1199" s="24">
        <v>12</v>
      </c>
      <c r="Q1199" s="24" t="s">
        <v>1548</v>
      </c>
      <c r="R1199" s="24" t="s">
        <v>3317</v>
      </c>
      <c r="S1199" s="25">
        <v>36588301</v>
      </c>
      <c r="T1199" s="25">
        <v>36588301</v>
      </c>
      <c r="U1199" s="24" t="s">
        <v>1560</v>
      </c>
      <c r="V1199" s="24" t="s">
        <v>1561</v>
      </c>
      <c r="W1199" s="23" t="s">
        <v>3322</v>
      </c>
      <c r="X1199" s="23" t="s">
        <v>3318</v>
      </c>
      <c r="Y1199" s="23" t="s">
        <v>3334</v>
      </c>
      <c r="Z1199" s="23" t="s">
        <v>2006</v>
      </c>
      <c r="AA1199" s="23" t="s">
        <v>3337</v>
      </c>
      <c r="AB1199" s="23" t="s">
        <v>3339</v>
      </c>
      <c r="AC1199" s="36">
        <v>36588301</v>
      </c>
      <c r="AD1199" s="36"/>
      <c r="AE1199" s="36"/>
      <c r="AF1199" s="36"/>
      <c r="AG1199" s="36"/>
      <c r="AH1199" s="36"/>
      <c r="AI1199" s="36"/>
      <c r="AJ1199" s="36"/>
      <c r="AK1199" s="36"/>
      <c r="AL1199" s="36"/>
      <c r="AM1199" s="36"/>
      <c r="AN1199" s="36"/>
      <c r="AO1199" s="36"/>
      <c r="AP1199" s="36"/>
      <c r="AQ1199" s="36"/>
      <c r="AR1199" s="36"/>
      <c r="AS1199" s="36"/>
      <c r="AT1199" s="36"/>
      <c r="AU1199" s="36"/>
      <c r="AV1199" s="36"/>
      <c r="AW1199" s="36"/>
      <c r="AX1199" s="36"/>
      <c r="AY1199" s="36"/>
      <c r="AZ1199" s="36">
        <v>36588301</v>
      </c>
      <c r="BA1199" s="34"/>
      <c r="BB1199" s="34"/>
      <c r="BC1199" s="34"/>
      <c r="BD1199" s="34"/>
      <c r="BE1199" s="11" t="str">
        <f t="shared" si="120"/>
        <v>OK</v>
      </c>
      <c r="BF1199" s="11" t="str">
        <f t="shared" si="121"/>
        <v>OK</v>
      </c>
      <c r="BG1199" s="5">
        <f>+IF(B1199&lt;&gt;"",COUNTBLANK(F1199:AZ1199),0)</f>
        <v>22</v>
      </c>
      <c r="BH1199" s="12">
        <f t="shared" si="122"/>
        <v>36588301</v>
      </c>
      <c r="BI1199" s="12">
        <f t="shared" si="123"/>
        <v>36588301</v>
      </c>
      <c r="BJ1199" s="5">
        <f t="shared" si="124"/>
        <v>0</v>
      </c>
      <c r="BK1199" s="5">
        <f t="shared" si="125"/>
        <v>0</v>
      </c>
      <c r="BL1199" s="2">
        <v>2604</v>
      </c>
      <c r="BM1199" s="2">
        <v>1</v>
      </c>
      <c r="BO1199" s="16"/>
      <c r="BT1199" s="40"/>
      <c r="BU1199" s="40"/>
      <c r="BV1199" s="40"/>
      <c r="BW1199" s="40"/>
      <c r="BX1199" s="40"/>
      <c r="BY1199" s="40"/>
      <c r="BZ1199" s="40"/>
      <c r="CA1199" s="40"/>
    </row>
    <row r="1200" spans="1:79" ht="27.6">
      <c r="A1200" s="49" t="s">
        <v>212</v>
      </c>
      <c r="B1200" s="37" t="s">
        <v>3264</v>
      </c>
      <c r="C1200" s="31" t="s">
        <v>416</v>
      </c>
      <c r="D1200" s="31" t="s">
        <v>402</v>
      </c>
      <c r="E1200" s="22" t="s">
        <v>212</v>
      </c>
      <c r="F1200" s="22" t="s">
        <v>212</v>
      </c>
      <c r="G1200" s="22" t="s">
        <v>212</v>
      </c>
      <c r="H1200" s="22" t="s">
        <v>212</v>
      </c>
      <c r="I1200" s="23" t="s">
        <v>212</v>
      </c>
      <c r="J1200" s="23" t="s">
        <v>1980</v>
      </c>
      <c r="K1200" s="23" t="s">
        <v>3315</v>
      </c>
      <c r="L1200" s="23" t="s">
        <v>3799</v>
      </c>
      <c r="M1200" s="24" t="s">
        <v>1477</v>
      </c>
      <c r="N1200" s="24" t="s">
        <v>1477</v>
      </c>
      <c r="O1200" s="24" t="s">
        <v>1477</v>
      </c>
      <c r="P1200" s="24">
        <v>12</v>
      </c>
      <c r="Q1200" s="24" t="s">
        <v>1548</v>
      </c>
      <c r="R1200" s="24" t="s">
        <v>3317</v>
      </c>
      <c r="S1200" s="25">
        <v>84163200</v>
      </c>
      <c r="T1200" s="25">
        <v>84163200</v>
      </c>
      <c r="U1200" s="24" t="s">
        <v>1560</v>
      </c>
      <c r="V1200" s="24" t="s">
        <v>1561</v>
      </c>
      <c r="W1200" s="23" t="s">
        <v>3322</v>
      </c>
      <c r="X1200" s="23" t="s">
        <v>3318</v>
      </c>
      <c r="Y1200" s="23" t="s">
        <v>3336</v>
      </c>
      <c r="Z1200" s="23" t="s">
        <v>2006</v>
      </c>
      <c r="AA1200" s="23" t="s">
        <v>3337</v>
      </c>
      <c r="AB1200" s="23" t="s">
        <v>3339</v>
      </c>
      <c r="AC1200" s="36">
        <v>84163200</v>
      </c>
      <c r="AD1200" s="36"/>
      <c r="AE1200" s="36"/>
      <c r="AF1200" s="36"/>
      <c r="AG1200" s="36"/>
      <c r="AH1200" s="36"/>
      <c r="AI1200" s="36"/>
      <c r="AJ1200" s="36"/>
      <c r="AK1200" s="36"/>
      <c r="AL1200" s="36"/>
      <c r="AM1200" s="36"/>
      <c r="AN1200" s="36"/>
      <c r="AO1200" s="36"/>
      <c r="AP1200" s="36"/>
      <c r="AQ1200" s="36"/>
      <c r="AR1200" s="36"/>
      <c r="AS1200" s="36"/>
      <c r="AT1200" s="36"/>
      <c r="AU1200" s="36"/>
      <c r="AV1200" s="36"/>
      <c r="AW1200" s="36"/>
      <c r="AX1200" s="36"/>
      <c r="AY1200" s="36"/>
      <c r="AZ1200" s="36">
        <v>84163200</v>
      </c>
      <c r="BA1200" s="34"/>
      <c r="BB1200" s="34"/>
      <c r="BC1200" s="34"/>
      <c r="BD1200" s="34"/>
      <c r="BE1200" s="11" t="str">
        <f t="shared" si="120"/>
        <v>OK</v>
      </c>
      <c r="BF1200" s="11" t="str">
        <f t="shared" si="121"/>
        <v>OK</v>
      </c>
      <c r="BG1200" s="5">
        <f>+IF(B1200&lt;&gt;"",COUNTBLANK(F1200:AZ1200),0)</f>
        <v>22</v>
      </c>
      <c r="BH1200" s="12">
        <f t="shared" si="122"/>
        <v>84163200</v>
      </c>
      <c r="BI1200" s="12">
        <f t="shared" si="123"/>
        <v>84163200</v>
      </c>
      <c r="BJ1200" s="5">
        <f t="shared" si="124"/>
        <v>0</v>
      </c>
      <c r="BK1200" s="5">
        <f t="shared" si="125"/>
        <v>0</v>
      </c>
      <c r="BL1200" s="2">
        <v>2604</v>
      </c>
      <c r="BM1200" s="2">
        <v>2</v>
      </c>
      <c r="BO1200" s="16"/>
      <c r="BT1200" s="40"/>
      <c r="BU1200" s="40"/>
      <c r="BV1200" s="40"/>
      <c r="BW1200" s="40"/>
      <c r="BX1200" s="40"/>
      <c r="BY1200" s="40"/>
      <c r="BZ1200" s="40"/>
      <c r="CA1200" s="40"/>
    </row>
    <row r="1201" spans="1:79" ht="27.6">
      <c r="A1201" s="49" t="s">
        <v>212</v>
      </c>
      <c r="B1201" s="37" t="s">
        <v>3265</v>
      </c>
      <c r="C1201" s="31" t="s">
        <v>416</v>
      </c>
      <c r="D1201" s="31" t="s">
        <v>402</v>
      </c>
      <c r="E1201" s="22" t="s">
        <v>212</v>
      </c>
      <c r="F1201" s="22" t="s">
        <v>212</v>
      </c>
      <c r="G1201" s="22" t="s">
        <v>212</v>
      </c>
      <c r="H1201" s="22" t="s">
        <v>212</v>
      </c>
      <c r="I1201" s="23" t="s">
        <v>212</v>
      </c>
      <c r="J1201" s="23" t="s">
        <v>1980</v>
      </c>
      <c r="K1201" s="23" t="s">
        <v>3316</v>
      </c>
      <c r="L1201" s="23" t="s">
        <v>3800</v>
      </c>
      <c r="M1201" s="24" t="s">
        <v>1477</v>
      </c>
      <c r="N1201" s="24" t="s">
        <v>1477</v>
      </c>
      <c r="O1201" s="24" t="s">
        <v>1477</v>
      </c>
      <c r="P1201" s="24">
        <v>12</v>
      </c>
      <c r="Q1201" s="24" t="s">
        <v>1548</v>
      </c>
      <c r="R1201" s="24" t="s">
        <v>3317</v>
      </c>
      <c r="S1201" s="25">
        <v>7043434</v>
      </c>
      <c r="T1201" s="25">
        <v>7043434</v>
      </c>
      <c r="U1201" s="24" t="s">
        <v>1560</v>
      </c>
      <c r="V1201" s="24" t="s">
        <v>1561</v>
      </c>
      <c r="W1201" s="23" t="s">
        <v>3322</v>
      </c>
      <c r="X1201" s="23" t="s">
        <v>3318</v>
      </c>
      <c r="Y1201" s="23" t="s">
        <v>3334</v>
      </c>
      <c r="Z1201" s="23" t="s">
        <v>2006</v>
      </c>
      <c r="AA1201" s="23" t="s">
        <v>3337</v>
      </c>
      <c r="AB1201" s="23" t="s">
        <v>3339</v>
      </c>
      <c r="AC1201" s="36">
        <v>7043434</v>
      </c>
      <c r="AD1201" s="36"/>
      <c r="AE1201" s="36"/>
      <c r="AF1201" s="36"/>
      <c r="AG1201" s="36"/>
      <c r="AH1201" s="36"/>
      <c r="AI1201" s="36"/>
      <c r="AJ1201" s="36"/>
      <c r="AK1201" s="36"/>
      <c r="AL1201" s="36"/>
      <c r="AM1201" s="36"/>
      <c r="AN1201" s="36"/>
      <c r="AO1201" s="36"/>
      <c r="AP1201" s="36"/>
      <c r="AQ1201" s="36"/>
      <c r="AR1201" s="36"/>
      <c r="AS1201" s="36"/>
      <c r="AT1201" s="36"/>
      <c r="AU1201" s="36"/>
      <c r="AV1201" s="36"/>
      <c r="AW1201" s="36"/>
      <c r="AX1201" s="36"/>
      <c r="AY1201" s="36"/>
      <c r="AZ1201" s="36">
        <v>7043434</v>
      </c>
      <c r="BA1201" s="34"/>
      <c r="BB1201" s="34"/>
      <c r="BC1201" s="34"/>
      <c r="BD1201" s="34"/>
      <c r="BE1201" s="11" t="str">
        <f t="shared" si="120"/>
        <v>OK</v>
      </c>
      <c r="BF1201" s="11" t="str">
        <f t="shared" si="121"/>
        <v>OK</v>
      </c>
      <c r="BG1201" s="5">
        <f>+IF(B1201&lt;&gt;"",COUNTBLANK(F1201:AZ1201),0)</f>
        <v>22</v>
      </c>
      <c r="BH1201" s="12">
        <f t="shared" si="122"/>
        <v>7043434</v>
      </c>
      <c r="BI1201" s="12">
        <f t="shared" si="123"/>
        <v>7043434</v>
      </c>
      <c r="BJ1201" s="5">
        <f t="shared" si="124"/>
        <v>0</v>
      </c>
      <c r="BK1201" s="5">
        <f t="shared" si="125"/>
        <v>0</v>
      </c>
      <c r="BL1201" s="2">
        <v>2604</v>
      </c>
      <c r="BM1201" s="2">
        <v>3</v>
      </c>
      <c r="BO1201" s="16"/>
      <c r="BT1201" s="40"/>
      <c r="BU1201" s="40"/>
      <c r="BV1201" s="40"/>
      <c r="BW1201" s="40"/>
      <c r="BX1201" s="40"/>
      <c r="BY1201" s="40"/>
      <c r="BZ1201" s="40"/>
      <c r="CA1201" s="40"/>
    </row>
    <row r="1202" spans="1:79" ht="96.6">
      <c r="A1202" s="49" t="s">
        <v>3974</v>
      </c>
      <c r="B1202" s="37" t="s">
        <v>3266</v>
      </c>
      <c r="C1202" s="31" t="s">
        <v>416</v>
      </c>
      <c r="D1202" s="31" t="s">
        <v>402</v>
      </c>
      <c r="E1202" s="22" t="s">
        <v>212</v>
      </c>
      <c r="F1202" s="22" t="s">
        <v>212</v>
      </c>
      <c r="G1202" s="22" t="s">
        <v>212</v>
      </c>
      <c r="H1202" s="22" t="s">
        <v>212</v>
      </c>
      <c r="I1202" s="23">
        <v>78181500</v>
      </c>
      <c r="J1202" s="23" t="s">
        <v>1980</v>
      </c>
      <c r="K1202" s="23" t="s">
        <v>3314</v>
      </c>
      <c r="L1202" s="23" t="s">
        <v>3801</v>
      </c>
      <c r="M1202" s="24" t="s">
        <v>1477</v>
      </c>
      <c r="N1202" s="24" t="s">
        <v>1477</v>
      </c>
      <c r="O1202" s="24" t="s">
        <v>421</v>
      </c>
      <c r="P1202" s="24">
        <v>6</v>
      </c>
      <c r="Q1202" s="24" t="s">
        <v>1553</v>
      </c>
      <c r="R1202" s="24" t="s">
        <v>3319</v>
      </c>
      <c r="S1202" s="25">
        <v>7420000</v>
      </c>
      <c r="T1202" s="25">
        <v>7420000</v>
      </c>
      <c r="U1202" s="24" t="s">
        <v>1560</v>
      </c>
      <c r="V1202" s="24" t="s">
        <v>1561</v>
      </c>
      <c r="W1202" s="23" t="s">
        <v>3322</v>
      </c>
      <c r="X1202" s="23" t="s">
        <v>3320</v>
      </c>
      <c r="Y1202" s="23" t="s">
        <v>3335</v>
      </c>
      <c r="Z1202" s="23" t="s">
        <v>2006</v>
      </c>
      <c r="AA1202" s="23" t="s">
        <v>3337</v>
      </c>
      <c r="AB1202" s="23" t="s">
        <v>3339</v>
      </c>
      <c r="AC1202" s="36">
        <v>7420000</v>
      </c>
      <c r="AD1202" s="36"/>
      <c r="AE1202" s="36"/>
      <c r="AF1202" s="36"/>
      <c r="AG1202" s="36"/>
      <c r="AH1202" s="36"/>
      <c r="AI1202" s="36"/>
      <c r="AJ1202" s="36"/>
      <c r="AK1202" s="36"/>
      <c r="AL1202" s="36"/>
      <c r="AM1202" s="36"/>
      <c r="AN1202" s="36"/>
      <c r="AO1202" s="36"/>
      <c r="AP1202" s="36"/>
      <c r="AQ1202" s="36"/>
      <c r="AR1202" s="36"/>
      <c r="AS1202" s="36"/>
      <c r="AT1202" s="36"/>
      <c r="AU1202" s="36"/>
      <c r="AV1202" s="36"/>
      <c r="AW1202" s="36"/>
      <c r="AX1202" s="36"/>
      <c r="AY1202" s="36"/>
      <c r="AZ1202" s="36">
        <v>7420000</v>
      </c>
      <c r="BA1202" s="34"/>
      <c r="BB1202" s="34"/>
      <c r="BC1202" s="34"/>
      <c r="BD1202" s="34"/>
      <c r="BE1202" s="11" t="str">
        <f t="shared" si="120"/>
        <v>OK</v>
      </c>
      <c r="BF1202" s="11" t="str">
        <f t="shared" si="121"/>
        <v>OK</v>
      </c>
      <c r="BG1202" s="5">
        <f>+IF(B1202&lt;&gt;"",COUNTBLANK(F1202:AZ1202),0)</f>
        <v>22</v>
      </c>
      <c r="BH1202" s="12">
        <f t="shared" si="122"/>
        <v>7420000</v>
      </c>
      <c r="BI1202" s="12">
        <f t="shared" si="123"/>
        <v>7420000</v>
      </c>
      <c r="BJ1202" s="5">
        <f t="shared" si="124"/>
        <v>0</v>
      </c>
      <c r="BK1202" s="5">
        <f t="shared" si="125"/>
        <v>0</v>
      </c>
      <c r="BL1202" s="2">
        <v>2604</v>
      </c>
      <c r="BM1202" s="2">
        <v>4</v>
      </c>
      <c r="BO1202" s="16"/>
      <c r="BT1202" s="40"/>
      <c r="BU1202" s="40"/>
      <c r="BV1202" s="40"/>
      <c r="BW1202" s="40"/>
      <c r="BX1202" s="40"/>
      <c r="BY1202" s="40"/>
      <c r="BZ1202" s="40"/>
      <c r="CA1202" s="40"/>
    </row>
    <row r="1203" spans="1:79" ht="82.8">
      <c r="A1203" s="49" t="s">
        <v>3974</v>
      </c>
      <c r="B1203" s="37" t="s">
        <v>3411</v>
      </c>
      <c r="C1203" s="31" t="s">
        <v>416</v>
      </c>
      <c r="D1203" s="31" t="s">
        <v>402</v>
      </c>
      <c r="E1203" s="22" t="s">
        <v>212</v>
      </c>
      <c r="F1203" s="23" t="s">
        <v>212</v>
      </c>
      <c r="G1203" s="23" t="s">
        <v>212</v>
      </c>
      <c r="H1203" s="23" t="s">
        <v>212</v>
      </c>
      <c r="I1203" s="23">
        <v>80161501</v>
      </c>
      <c r="J1203" s="23" t="s">
        <v>1980</v>
      </c>
      <c r="K1203" s="23" t="s">
        <v>3391</v>
      </c>
      <c r="L1203" s="23" t="s">
        <v>3802</v>
      </c>
      <c r="M1203" s="24" t="s">
        <v>3469</v>
      </c>
      <c r="N1203" s="24" t="s">
        <v>1477</v>
      </c>
      <c r="O1203" s="24" t="s">
        <v>1477</v>
      </c>
      <c r="P1203" s="24">
        <v>1</v>
      </c>
      <c r="Q1203" s="24" t="s">
        <v>3392</v>
      </c>
      <c r="R1203" s="24" t="s">
        <v>1981</v>
      </c>
      <c r="S1203" s="25">
        <v>7861964.7999999998</v>
      </c>
      <c r="T1203" s="25">
        <v>7370592</v>
      </c>
      <c r="U1203" s="24" t="s">
        <v>1983</v>
      </c>
      <c r="V1203" s="24" t="s">
        <v>1984</v>
      </c>
      <c r="W1203" s="23" t="s">
        <v>3322</v>
      </c>
      <c r="X1203" s="23" t="s">
        <v>1989</v>
      </c>
      <c r="Y1203" s="23" t="s">
        <v>1615</v>
      </c>
      <c r="Z1203" s="23" t="s">
        <v>2006</v>
      </c>
      <c r="AA1203" s="23" t="s">
        <v>1818</v>
      </c>
      <c r="AB1203" s="23" t="s">
        <v>3339</v>
      </c>
      <c r="AC1203" s="36">
        <v>7370592</v>
      </c>
      <c r="AD1203" s="36"/>
      <c r="AE1203" s="36"/>
      <c r="AF1203" s="36">
        <v>7370592</v>
      </c>
      <c r="AG1203" s="36">
        <v>0</v>
      </c>
      <c r="AH1203" s="36">
        <v>0</v>
      </c>
      <c r="AI1203" s="36">
        <v>0</v>
      </c>
      <c r="AJ1203" s="36">
        <v>0</v>
      </c>
      <c r="AK1203" s="36">
        <v>0</v>
      </c>
      <c r="AL1203" s="36">
        <v>0</v>
      </c>
      <c r="AM1203" s="36">
        <v>0</v>
      </c>
      <c r="AN1203" s="36">
        <v>0</v>
      </c>
      <c r="AO1203" s="36">
        <v>0</v>
      </c>
      <c r="AP1203" s="36">
        <v>0</v>
      </c>
      <c r="AQ1203" s="36">
        <v>0</v>
      </c>
      <c r="AR1203" s="36">
        <v>0</v>
      </c>
      <c r="AS1203" s="36">
        <v>0</v>
      </c>
      <c r="AT1203" s="36">
        <v>0</v>
      </c>
      <c r="AU1203" s="36">
        <v>0</v>
      </c>
      <c r="AV1203" s="36">
        <v>0</v>
      </c>
      <c r="AW1203" s="36">
        <v>0</v>
      </c>
      <c r="AX1203" s="36">
        <v>0</v>
      </c>
      <c r="AY1203" s="36">
        <v>0</v>
      </c>
      <c r="AZ1203" s="36">
        <v>0</v>
      </c>
      <c r="BA1203" s="34"/>
      <c r="BB1203" s="34"/>
      <c r="BC1203" s="34"/>
      <c r="BD1203" s="34"/>
      <c r="BE1203" s="11" t="str">
        <f t="shared" si="120"/>
        <v>OK</v>
      </c>
      <c r="BF1203" s="11" t="str">
        <f t="shared" si="121"/>
        <v>OK</v>
      </c>
      <c r="BG1203" s="5">
        <f>+IF(B1203&lt;&gt;"",COUNTBLANK(F1203:AZ1203),0)</f>
        <v>2</v>
      </c>
      <c r="BH1203" s="12">
        <f t="shared" si="122"/>
        <v>7370592</v>
      </c>
      <c r="BI1203" s="12">
        <f t="shared" si="123"/>
        <v>7370592</v>
      </c>
      <c r="BJ1203" s="5">
        <f t="shared" si="124"/>
        <v>0</v>
      </c>
      <c r="BK1203" s="5">
        <f t="shared" si="125"/>
        <v>0</v>
      </c>
      <c r="BL1203" s="2">
        <v>2604</v>
      </c>
      <c r="BM1203" s="2">
        <v>5</v>
      </c>
      <c r="BO1203" s="16"/>
      <c r="BT1203" s="40"/>
      <c r="BU1203" s="40"/>
      <c r="BV1203" s="40"/>
      <c r="BW1203" s="40"/>
      <c r="BX1203" s="40"/>
      <c r="BY1203" s="40"/>
      <c r="BZ1203" s="40"/>
      <c r="CA1203" s="40"/>
    </row>
    <row r="1204" spans="1:79" ht="96.6">
      <c r="A1204" s="49" t="s">
        <v>3974</v>
      </c>
      <c r="B1204" s="37" t="s">
        <v>3412</v>
      </c>
      <c r="C1204" s="31" t="s">
        <v>416</v>
      </c>
      <c r="D1204" s="31" t="s">
        <v>402</v>
      </c>
      <c r="E1204" s="22" t="s">
        <v>212</v>
      </c>
      <c r="F1204" s="23" t="s">
        <v>212</v>
      </c>
      <c r="G1204" s="23" t="s">
        <v>212</v>
      </c>
      <c r="H1204" s="23" t="s">
        <v>212</v>
      </c>
      <c r="I1204" s="23">
        <v>80161501</v>
      </c>
      <c r="J1204" s="23" t="s">
        <v>1980</v>
      </c>
      <c r="K1204" s="23" t="s">
        <v>3395</v>
      </c>
      <c r="L1204" s="23" t="s">
        <v>3803</v>
      </c>
      <c r="M1204" s="24" t="s">
        <v>1477</v>
      </c>
      <c r="N1204" s="24" t="s">
        <v>1477</v>
      </c>
      <c r="O1204" s="24" t="s">
        <v>1477</v>
      </c>
      <c r="P1204" s="24">
        <v>1</v>
      </c>
      <c r="Q1204" s="24" t="s">
        <v>3392</v>
      </c>
      <c r="R1204" s="24" t="s">
        <v>1981</v>
      </c>
      <c r="S1204" s="25">
        <v>3383335.4666666668</v>
      </c>
      <c r="T1204" s="25">
        <v>3171877</v>
      </c>
      <c r="U1204" s="24" t="s">
        <v>1983</v>
      </c>
      <c r="V1204" s="24" t="s">
        <v>1984</v>
      </c>
      <c r="W1204" s="23" t="s">
        <v>3322</v>
      </c>
      <c r="X1204" s="23" t="s">
        <v>1989</v>
      </c>
      <c r="Y1204" s="23" t="s">
        <v>1615</v>
      </c>
      <c r="Z1204" s="23" t="s">
        <v>2006</v>
      </c>
      <c r="AA1204" s="23" t="s">
        <v>1818</v>
      </c>
      <c r="AB1204" s="23" t="s">
        <v>3339</v>
      </c>
      <c r="AC1204" s="36">
        <v>3171877</v>
      </c>
      <c r="AD1204" s="36"/>
      <c r="AE1204" s="36"/>
      <c r="AF1204" s="36">
        <v>3171877</v>
      </c>
      <c r="AG1204" s="36">
        <v>0</v>
      </c>
      <c r="AH1204" s="36">
        <v>0</v>
      </c>
      <c r="AI1204" s="36">
        <v>0</v>
      </c>
      <c r="AJ1204" s="36">
        <v>0</v>
      </c>
      <c r="AK1204" s="36">
        <v>0</v>
      </c>
      <c r="AL1204" s="36">
        <v>0</v>
      </c>
      <c r="AM1204" s="36">
        <v>0</v>
      </c>
      <c r="AN1204" s="36">
        <v>0</v>
      </c>
      <c r="AO1204" s="36">
        <v>0</v>
      </c>
      <c r="AP1204" s="36">
        <v>0</v>
      </c>
      <c r="AQ1204" s="36">
        <v>0</v>
      </c>
      <c r="AR1204" s="36">
        <v>0</v>
      </c>
      <c r="AS1204" s="36">
        <v>0</v>
      </c>
      <c r="AT1204" s="36">
        <v>0</v>
      </c>
      <c r="AU1204" s="36">
        <v>0</v>
      </c>
      <c r="AV1204" s="36">
        <v>0</v>
      </c>
      <c r="AW1204" s="36">
        <v>0</v>
      </c>
      <c r="AX1204" s="36">
        <v>0</v>
      </c>
      <c r="AY1204" s="36">
        <v>0</v>
      </c>
      <c r="AZ1204" s="36">
        <v>0</v>
      </c>
      <c r="BA1204" s="34"/>
      <c r="BB1204" s="34"/>
      <c r="BC1204" s="34"/>
      <c r="BD1204" s="34"/>
      <c r="BE1204" s="11" t="str">
        <f t="shared" si="120"/>
        <v>OK</v>
      </c>
      <c r="BF1204" s="11" t="str">
        <f t="shared" si="121"/>
        <v>OK</v>
      </c>
      <c r="BG1204" s="5">
        <f>+IF(B1204&lt;&gt;"",COUNTBLANK(F1204:AZ1204),0)</f>
        <v>2</v>
      </c>
      <c r="BH1204" s="12">
        <f t="shared" si="122"/>
        <v>3171877</v>
      </c>
      <c r="BI1204" s="12">
        <f t="shared" si="123"/>
        <v>3171877</v>
      </c>
      <c r="BJ1204" s="5">
        <f t="shared" si="124"/>
        <v>0</v>
      </c>
      <c r="BK1204" s="5">
        <f t="shared" si="125"/>
        <v>0</v>
      </c>
      <c r="BL1204" s="2">
        <v>2604</v>
      </c>
      <c r="BM1204" s="2">
        <v>6</v>
      </c>
      <c r="BO1204" s="16"/>
      <c r="BT1204" s="40"/>
      <c r="BU1204" s="40"/>
      <c r="BV1204" s="40"/>
      <c r="BW1204" s="40"/>
      <c r="BX1204" s="40"/>
      <c r="BY1204" s="40"/>
      <c r="BZ1204" s="40"/>
      <c r="CA1204" s="40"/>
    </row>
    <row r="1205" spans="1:79" ht="110.4">
      <c r="A1205" s="49" t="s">
        <v>3974</v>
      </c>
      <c r="B1205" s="37" t="s">
        <v>3413</v>
      </c>
      <c r="C1205" s="31" t="s">
        <v>416</v>
      </c>
      <c r="D1205" s="31" t="s">
        <v>402</v>
      </c>
      <c r="E1205" s="22" t="s">
        <v>212</v>
      </c>
      <c r="F1205" s="23" t="s">
        <v>212</v>
      </c>
      <c r="G1205" s="23" t="s">
        <v>212</v>
      </c>
      <c r="H1205" s="23" t="s">
        <v>212</v>
      </c>
      <c r="I1205" s="23">
        <v>80161501</v>
      </c>
      <c r="J1205" s="23" t="s">
        <v>1980</v>
      </c>
      <c r="K1205" s="23" t="s">
        <v>3398</v>
      </c>
      <c r="L1205" s="23" t="s">
        <v>3804</v>
      </c>
      <c r="M1205" s="24" t="s">
        <v>1477</v>
      </c>
      <c r="N1205" s="24" t="s">
        <v>1477</v>
      </c>
      <c r="O1205" s="24" t="s">
        <v>1477</v>
      </c>
      <c r="P1205" s="24">
        <v>1</v>
      </c>
      <c r="Q1205" s="24" t="s">
        <v>3392</v>
      </c>
      <c r="R1205" s="24" t="s">
        <v>1981</v>
      </c>
      <c r="S1205" s="25">
        <v>10839594.666666666</v>
      </c>
      <c r="T1205" s="25">
        <v>10162120</v>
      </c>
      <c r="U1205" s="24" t="s">
        <v>1983</v>
      </c>
      <c r="V1205" s="24" t="s">
        <v>1984</v>
      </c>
      <c r="W1205" s="23" t="s">
        <v>3322</v>
      </c>
      <c r="X1205" s="23" t="s">
        <v>1989</v>
      </c>
      <c r="Y1205" s="23" t="s">
        <v>1615</v>
      </c>
      <c r="Z1205" s="23" t="s">
        <v>2006</v>
      </c>
      <c r="AA1205" s="23" t="s">
        <v>1818</v>
      </c>
      <c r="AB1205" s="23" t="s">
        <v>3339</v>
      </c>
      <c r="AC1205" s="36">
        <v>10162120</v>
      </c>
      <c r="AD1205" s="36"/>
      <c r="AE1205" s="36"/>
      <c r="AF1205" s="36">
        <v>10162120</v>
      </c>
      <c r="AG1205" s="36">
        <v>0</v>
      </c>
      <c r="AH1205" s="36">
        <v>0</v>
      </c>
      <c r="AI1205" s="36">
        <v>0</v>
      </c>
      <c r="AJ1205" s="36">
        <v>0</v>
      </c>
      <c r="AK1205" s="36">
        <v>0</v>
      </c>
      <c r="AL1205" s="36">
        <v>0</v>
      </c>
      <c r="AM1205" s="36">
        <v>0</v>
      </c>
      <c r="AN1205" s="36">
        <v>0</v>
      </c>
      <c r="AO1205" s="36">
        <v>0</v>
      </c>
      <c r="AP1205" s="36">
        <v>0</v>
      </c>
      <c r="AQ1205" s="36">
        <v>0</v>
      </c>
      <c r="AR1205" s="36">
        <v>0</v>
      </c>
      <c r="AS1205" s="36">
        <v>0</v>
      </c>
      <c r="AT1205" s="36">
        <v>0</v>
      </c>
      <c r="AU1205" s="36">
        <v>0</v>
      </c>
      <c r="AV1205" s="36">
        <v>0</v>
      </c>
      <c r="AW1205" s="36">
        <v>0</v>
      </c>
      <c r="AX1205" s="36">
        <v>0</v>
      </c>
      <c r="AY1205" s="36">
        <v>0</v>
      </c>
      <c r="AZ1205" s="36">
        <v>0</v>
      </c>
      <c r="BA1205" s="34"/>
      <c r="BB1205" s="34"/>
      <c r="BC1205" s="34"/>
      <c r="BD1205" s="34"/>
      <c r="BE1205" s="11" t="str">
        <f t="shared" si="120"/>
        <v>OK</v>
      </c>
      <c r="BF1205" s="11" t="str">
        <f t="shared" si="121"/>
        <v>OK</v>
      </c>
      <c r="BG1205" s="5">
        <f>+IF(B1205&lt;&gt;"",COUNTBLANK(F1205:AZ1205),0)</f>
        <v>2</v>
      </c>
      <c r="BH1205" s="12">
        <f t="shared" si="122"/>
        <v>10162120</v>
      </c>
      <c r="BI1205" s="12">
        <f t="shared" si="123"/>
        <v>10162120</v>
      </c>
      <c r="BJ1205" s="5">
        <f t="shared" si="124"/>
        <v>0</v>
      </c>
      <c r="BK1205" s="5">
        <f t="shared" si="125"/>
        <v>0</v>
      </c>
      <c r="BL1205" s="2">
        <v>2604</v>
      </c>
      <c r="BM1205" s="2">
        <v>7</v>
      </c>
      <c r="BO1205" s="16"/>
      <c r="BT1205" s="40"/>
      <c r="BU1205" s="40"/>
      <c r="BV1205" s="40"/>
      <c r="BW1205" s="40"/>
      <c r="BX1205" s="40"/>
      <c r="BY1205" s="40"/>
      <c r="BZ1205" s="40"/>
      <c r="CA1205" s="40"/>
    </row>
    <row r="1206" spans="1:79" ht="110.4">
      <c r="A1206" s="49" t="s">
        <v>3974</v>
      </c>
      <c r="B1206" s="37" t="s">
        <v>3414</v>
      </c>
      <c r="C1206" s="31" t="s">
        <v>416</v>
      </c>
      <c r="D1206" s="31" t="s">
        <v>402</v>
      </c>
      <c r="E1206" s="22" t="s">
        <v>212</v>
      </c>
      <c r="F1206" s="23" t="s">
        <v>212</v>
      </c>
      <c r="G1206" s="23" t="s">
        <v>212</v>
      </c>
      <c r="H1206" s="23" t="s">
        <v>212</v>
      </c>
      <c r="I1206" s="23">
        <v>80161501</v>
      </c>
      <c r="J1206" s="23" t="s">
        <v>1980</v>
      </c>
      <c r="K1206" s="23" t="s">
        <v>3398</v>
      </c>
      <c r="L1206" s="23" t="s">
        <v>3805</v>
      </c>
      <c r="M1206" s="24" t="s">
        <v>1477</v>
      </c>
      <c r="N1206" s="24" t="s">
        <v>1477</v>
      </c>
      <c r="O1206" s="24" t="s">
        <v>1477</v>
      </c>
      <c r="P1206" s="24">
        <v>1</v>
      </c>
      <c r="Q1206" s="24" t="s">
        <v>3392</v>
      </c>
      <c r="R1206" s="24" t="s">
        <v>1981</v>
      </c>
      <c r="S1206" s="25">
        <v>4078976</v>
      </c>
      <c r="T1206" s="25">
        <v>3824040</v>
      </c>
      <c r="U1206" s="24" t="s">
        <v>1983</v>
      </c>
      <c r="V1206" s="24" t="s">
        <v>1984</v>
      </c>
      <c r="W1206" s="23" t="s">
        <v>3322</v>
      </c>
      <c r="X1206" s="23" t="s">
        <v>1989</v>
      </c>
      <c r="Y1206" s="23" t="s">
        <v>1615</v>
      </c>
      <c r="Z1206" s="23" t="s">
        <v>2006</v>
      </c>
      <c r="AA1206" s="23" t="s">
        <v>1818</v>
      </c>
      <c r="AB1206" s="23" t="s">
        <v>3339</v>
      </c>
      <c r="AC1206" s="36">
        <v>3824040</v>
      </c>
      <c r="AD1206" s="36"/>
      <c r="AE1206" s="36"/>
      <c r="AF1206" s="36">
        <v>3824040</v>
      </c>
      <c r="AG1206" s="36">
        <v>0</v>
      </c>
      <c r="AH1206" s="36">
        <v>0</v>
      </c>
      <c r="AI1206" s="36">
        <v>0</v>
      </c>
      <c r="AJ1206" s="36">
        <v>0</v>
      </c>
      <c r="AK1206" s="36">
        <v>0</v>
      </c>
      <c r="AL1206" s="36">
        <v>0</v>
      </c>
      <c r="AM1206" s="36">
        <v>0</v>
      </c>
      <c r="AN1206" s="36">
        <v>0</v>
      </c>
      <c r="AO1206" s="36">
        <v>0</v>
      </c>
      <c r="AP1206" s="36">
        <v>0</v>
      </c>
      <c r="AQ1206" s="36">
        <v>0</v>
      </c>
      <c r="AR1206" s="36">
        <v>0</v>
      </c>
      <c r="AS1206" s="36">
        <v>0</v>
      </c>
      <c r="AT1206" s="36">
        <v>0</v>
      </c>
      <c r="AU1206" s="36">
        <v>0</v>
      </c>
      <c r="AV1206" s="36">
        <v>0</v>
      </c>
      <c r="AW1206" s="36">
        <v>0</v>
      </c>
      <c r="AX1206" s="36">
        <v>0</v>
      </c>
      <c r="AY1206" s="36">
        <v>0</v>
      </c>
      <c r="AZ1206" s="36">
        <v>0</v>
      </c>
      <c r="BA1206" s="34"/>
      <c r="BB1206" s="34"/>
      <c r="BC1206" s="34"/>
      <c r="BD1206" s="34"/>
      <c r="BE1206" s="11" t="str">
        <f t="shared" si="120"/>
        <v>OK</v>
      </c>
      <c r="BF1206" s="11" t="str">
        <f t="shared" si="121"/>
        <v>OK</v>
      </c>
      <c r="BG1206" s="5">
        <f>+IF(B1206&lt;&gt;"",COUNTBLANK(F1206:AZ1206),0)</f>
        <v>2</v>
      </c>
      <c r="BH1206" s="12">
        <f t="shared" si="122"/>
        <v>3824040</v>
      </c>
      <c r="BI1206" s="12">
        <f t="shared" si="123"/>
        <v>3824040</v>
      </c>
      <c r="BJ1206" s="5">
        <f t="shared" si="124"/>
        <v>0</v>
      </c>
      <c r="BK1206" s="5">
        <f t="shared" si="125"/>
        <v>0</v>
      </c>
      <c r="BL1206" s="2">
        <v>2604</v>
      </c>
      <c r="BM1206" s="2">
        <v>8</v>
      </c>
      <c r="BO1206" s="16"/>
      <c r="BT1206" s="40"/>
      <c r="BU1206" s="40"/>
      <c r="BV1206" s="40"/>
      <c r="BW1206" s="40"/>
      <c r="BX1206" s="40"/>
      <c r="BY1206" s="40"/>
      <c r="BZ1206" s="40"/>
      <c r="CA1206" s="40"/>
    </row>
    <row r="1207" spans="1:79" ht="41.4">
      <c r="A1207" s="49" t="s">
        <v>212</v>
      </c>
      <c r="B1207" s="37" t="s">
        <v>3267</v>
      </c>
      <c r="C1207" s="31" t="s">
        <v>416</v>
      </c>
      <c r="D1207" s="31" t="s">
        <v>402</v>
      </c>
      <c r="E1207" s="22" t="s">
        <v>212</v>
      </c>
      <c r="F1207" s="22" t="s">
        <v>212</v>
      </c>
      <c r="G1207" s="22" t="s">
        <v>212</v>
      </c>
      <c r="H1207" s="22" t="s">
        <v>212</v>
      </c>
      <c r="I1207" s="23" t="s">
        <v>212</v>
      </c>
      <c r="J1207" s="23" t="s">
        <v>1980</v>
      </c>
      <c r="K1207" s="23" t="s">
        <v>3312</v>
      </c>
      <c r="L1207" s="23" t="s">
        <v>3806</v>
      </c>
      <c r="M1207" s="24" t="s">
        <v>1477</v>
      </c>
      <c r="N1207" s="24" t="s">
        <v>1477</v>
      </c>
      <c r="O1207" s="24" t="s">
        <v>1477</v>
      </c>
      <c r="P1207" s="24">
        <v>12</v>
      </c>
      <c r="Q1207" s="24" t="s">
        <v>1548</v>
      </c>
      <c r="R1207" s="24" t="s">
        <v>3317</v>
      </c>
      <c r="S1207" s="25">
        <v>83017151</v>
      </c>
      <c r="T1207" s="25">
        <v>83017151</v>
      </c>
      <c r="U1207" s="24" t="s">
        <v>1560</v>
      </c>
      <c r="V1207" s="24" t="s">
        <v>1561</v>
      </c>
      <c r="W1207" s="23" t="s">
        <v>3323</v>
      </c>
      <c r="X1207" s="23" t="s">
        <v>3318</v>
      </c>
      <c r="Y1207" s="23" t="s">
        <v>3334</v>
      </c>
      <c r="Z1207" s="23" t="s">
        <v>2006</v>
      </c>
      <c r="AA1207" s="23" t="s">
        <v>3337</v>
      </c>
      <c r="AB1207" s="23" t="s">
        <v>3340</v>
      </c>
      <c r="AC1207" s="36">
        <v>83017151</v>
      </c>
      <c r="AD1207" s="36"/>
      <c r="AE1207" s="36"/>
      <c r="AF1207" s="36"/>
      <c r="AG1207" s="36"/>
      <c r="AH1207" s="36"/>
      <c r="AI1207" s="36"/>
      <c r="AJ1207" s="36"/>
      <c r="AK1207" s="36"/>
      <c r="AL1207" s="36"/>
      <c r="AM1207" s="36"/>
      <c r="AN1207" s="36"/>
      <c r="AO1207" s="36"/>
      <c r="AP1207" s="36"/>
      <c r="AQ1207" s="36"/>
      <c r="AR1207" s="36"/>
      <c r="AS1207" s="36"/>
      <c r="AT1207" s="36"/>
      <c r="AU1207" s="36"/>
      <c r="AV1207" s="36"/>
      <c r="AW1207" s="36"/>
      <c r="AX1207" s="36"/>
      <c r="AY1207" s="36"/>
      <c r="AZ1207" s="36">
        <v>83017151</v>
      </c>
      <c r="BA1207" s="34"/>
      <c r="BB1207" s="34"/>
      <c r="BC1207" s="34"/>
      <c r="BD1207" s="34"/>
      <c r="BE1207" s="11" t="str">
        <f t="shared" si="120"/>
        <v>OK</v>
      </c>
      <c r="BF1207" s="11" t="str">
        <f t="shared" si="121"/>
        <v>OK</v>
      </c>
      <c r="BG1207" s="5">
        <f>+IF(B1207&lt;&gt;"",COUNTBLANK(F1207:AZ1207),0)</f>
        <v>22</v>
      </c>
      <c r="BH1207" s="12">
        <f t="shared" si="122"/>
        <v>83017151</v>
      </c>
      <c r="BI1207" s="12">
        <f t="shared" si="123"/>
        <v>83017151</v>
      </c>
      <c r="BJ1207" s="5">
        <f t="shared" si="124"/>
        <v>0</v>
      </c>
      <c r="BK1207" s="5">
        <f t="shared" si="125"/>
        <v>0</v>
      </c>
      <c r="BL1207" s="2">
        <v>2605</v>
      </c>
      <c r="BM1207" s="2">
        <v>1</v>
      </c>
      <c r="BO1207" s="16"/>
      <c r="BT1207" s="40"/>
      <c r="BU1207" s="40"/>
      <c r="BV1207" s="40"/>
      <c r="BW1207" s="40"/>
      <c r="BX1207" s="40"/>
      <c r="BY1207" s="40"/>
      <c r="BZ1207" s="40"/>
      <c r="CA1207" s="40"/>
    </row>
    <row r="1208" spans="1:79" ht="27.6">
      <c r="A1208" s="49" t="s">
        <v>212</v>
      </c>
      <c r="B1208" s="37" t="s">
        <v>3268</v>
      </c>
      <c r="C1208" s="31" t="s">
        <v>416</v>
      </c>
      <c r="D1208" s="31" t="s">
        <v>402</v>
      </c>
      <c r="E1208" s="22" t="s">
        <v>212</v>
      </c>
      <c r="F1208" s="22" t="s">
        <v>212</v>
      </c>
      <c r="G1208" s="22" t="s">
        <v>212</v>
      </c>
      <c r="H1208" s="22" t="s">
        <v>212</v>
      </c>
      <c r="I1208" s="23" t="s">
        <v>212</v>
      </c>
      <c r="J1208" s="23" t="s">
        <v>1980</v>
      </c>
      <c r="K1208" s="23" t="s">
        <v>3313</v>
      </c>
      <c r="L1208" s="23" t="s">
        <v>3807</v>
      </c>
      <c r="M1208" s="24" t="s">
        <v>1477</v>
      </c>
      <c r="N1208" s="24" t="s">
        <v>1477</v>
      </c>
      <c r="O1208" s="24" t="s">
        <v>1477</v>
      </c>
      <c r="P1208" s="24">
        <v>12</v>
      </c>
      <c r="Q1208" s="24" t="s">
        <v>1548</v>
      </c>
      <c r="R1208" s="24" t="s">
        <v>3317</v>
      </c>
      <c r="S1208" s="25">
        <v>1131494</v>
      </c>
      <c r="T1208" s="25">
        <v>1131494</v>
      </c>
      <c r="U1208" s="24" t="s">
        <v>1560</v>
      </c>
      <c r="V1208" s="24" t="s">
        <v>1561</v>
      </c>
      <c r="W1208" s="23" t="s">
        <v>3323</v>
      </c>
      <c r="X1208" s="23" t="s">
        <v>3318</v>
      </c>
      <c r="Y1208" s="23" t="s">
        <v>3334</v>
      </c>
      <c r="Z1208" s="23" t="s">
        <v>2006</v>
      </c>
      <c r="AA1208" s="23" t="s">
        <v>3337</v>
      </c>
      <c r="AB1208" s="23" t="s">
        <v>3340</v>
      </c>
      <c r="AC1208" s="36">
        <v>1131494</v>
      </c>
      <c r="AD1208" s="36"/>
      <c r="AE1208" s="36"/>
      <c r="AF1208" s="36"/>
      <c r="AG1208" s="36"/>
      <c r="AH1208" s="36"/>
      <c r="AI1208" s="36"/>
      <c r="AJ1208" s="36"/>
      <c r="AK1208" s="36"/>
      <c r="AL1208" s="36"/>
      <c r="AM1208" s="36"/>
      <c r="AN1208" s="36"/>
      <c r="AO1208" s="36"/>
      <c r="AP1208" s="36"/>
      <c r="AQ1208" s="36"/>
      <c r="AR1208" s="36"/>
      <c r="AS1208" s="36"/>
      <c r="AT1208" s="36"/>
      <c r="AU1208" s="36"/>
      <c r="AV1208" s="36"/>
      <c r="AW1208" s="36"/>
      <c r="AX1208" s="36"/>
      <c r="AY1208" s="36"/>
      <c r="AZ1208" s="36">
        <v>1131494</v>
      </c>
      <c r="BA1208" s="34"/>
      <c r="BB1208" s="34"/>
      <c r="BC1208" s="34"/>
      <c r="BD1208" s="34"/>
      <c r="BE1208" s="11" t="str">
        <f t="shared" si="120"/>
        <v>OK</v>
      </c>
      <c r="BF1208" s="11" t="str">
        <f t="shared" si="121"/>
        <v>OK</v>
      </c>
      <c r="BG1208" s="5">
        <f>+IF(B1208&lt;&gt;"",COUNTBLANK(F1208:AZ1208),0)</f>
        <v>22</v>
      </c>
      <c r="BH1208" s="12">
        <f t="shared" si="122"/>
        <v>1131494</v>
      </c>
      <c r="BI1208" s="12">
        <f t="shared" si="123"/>
        <v>1131494</v>
      </c>
      <c r="BJ1208" s="5">
        <f t="shared" si="124"/>
        <v>0</v>
      </c>
      <c r="BK1208" s="5">
        <f t="shared" si="125"/>
        <v>0</v>
      </c>
      <c r="BL1208" s="2">
        <v>2605</v>
      </c>
      <c r="BM1208" s="2">
        <v>2</v>
      </c>
      <c r="BO1208" s="16"/>
      <c r="BT1208" s="40"/>
      <c r="BU1208" s="40"/>
      <c r="BV1208" s="40"/>
      <c r="BW1208" s="40"/>
      <c r="BX1208" s="40"/>
      <c r="BY1208" s="40"/>
      <c r="BZ1208" s="40"/>
      <c r="CA1208" s="40"/>
    </row>
    <row r="1209" spans="1:79" ht="96.6">
      <c r="A1209" s="49" t="s">
        <v>3974</v>
      </c>
      <c r="B1209" s="37" t="s">
        <v>3269</v>
      </c>
      <c r="C1209" s="31" t="s">
        <v>416</v>
      </c>
      <c r="D1209" s="31" t="s">
        <v>402</v>
      </c>
      <c r="E1209" s="22" t="s">
        <v>212</v>
      </c>
      <c r="F1209" s="22" t="s">
        <v>212</v>
      </c>
      <c r="G1209" s="22" t="s">
        <v>212</v>
      </c>
      <c r="H1209" s="22" t="s">
        <v>212</v>
      </c>
      <c r="I1209" s="23">
        <v>78181500</v>
      </c>
      <c r="J1209" s="23" t="s">
        <v>1980</v>
      </c>
      <c r="K1209" s="23" t="s">
        <v>3314</v>
      </c>
      <c r="L1209" s="23" t="s">
        <v>3808</v>
      </c>
      <c r="M1209" s="24" t="s">
        <v>1477</v>
      </c>
      <c r="N1209" s="24" t="s">
        <v>1477</v>
      </c>
      <c r="O1209" s="24" t="s">
        <v>421</v>
      </c>
      <c r="P1209" s="24">
        <v>6</v>
      </c>
      <c r="Q1209" s="24" t="s">
        <v>1553</v>
      </c>
      <c r="R1209" s="24" t="s">
        <v>3319</v>
      </c>
      <c r="S1209" s="25">
        <v>7420000</v>
      </c>
      <c r="T1209" s="25">
        <v>7420000</v>
      </c>
      <c r="U1209" s="24" t="s">
        <v>1560</v>
      </c>
      <c r="V1209" s="24" t="s">
        <v>1561</v>
      </c>
      <c r="W1209" s="23" t="s">
        <v>3323</v>
      </c>
      <c r="X1209" s="23" t="s">
        <v>3320</v>
      </c>
      <c r="Y1209" s="23" t="s">
        <v>3335</v>
      </c>
      <c r="Z1209" s="23" t="s">
        <v>2006</v>
      </c>
      <c r="AA1209" s="23" t="s">
        <v>3337</v>
      </c>
      <c r="AB1209" s="23" t="s">
        <v>3340</v>
      </c>
      <c r="AC1209" s="36">
        <v>7420000</v>
      </c>
      <c r="AD1209" s="36"/>
      <c r="AE1209" s="36"/>
      <c r="AF1209" s="36"/>
      <c r="AG1209" s="36"/>
      <c r="AH1209" s="36"/>
      <c r="AI1209" s="36"/>
      <c r="AJ1209" s="36"/>
      <c r="AK1209" s="36"/>
      <c r="AL1209" s="36"/>
      <c r="AM1209" s="36"/>
      <c r="AN1209" s="36"/>
      <c r="AO1209" s="36"/>
      <c r="AP1209" s="36"/>
      <c r="AQ1209" s="36"/>
      <c r="AR1209" s="36"/>
      <c r="AS1209" s="36"/>
      <c r="AT1209" s="36"/>
      <c r="AU1209" s="36"/>
      <c r="AV1209" s="36"/>
      <c r="AW1209" s="36"/>
      <c r="AX1209" s="36"/>
      <c r="AY1209" s="36"/>
      <c r="AZ1209" s="36">
        <v>7420000</v>
      </c>
      <c r="BA1209" s="34"/>
      <c r="BB1209" s="34"/>
      <c r="BC1209" s="34"/>
      <c r="BD1209" s="34"/>
      <c r="BE1209" s="11" t="str">
        <f t="shared" si="120"/>
        <v>OK</v>
      </c>
      <c r="BF1209" s="11" t="str">
        <f t="shared" si="121"/>
        <v>OK</v>
      </c>
      <c r="BG1209" s="5">
        <f>+IF(B1209&lt;&gt;"",COUNTBLANK(F1209:AZ1209),0)</f>
        <v>22</v>
      </c>
      <c r="BH1209" s="12">
        <f t="shared" si="122"/>
        <v>7420000</v>
      </c>
      <c r="BI1209" s="12">
        <f t="shared" si="123"/>
        <v>7420000</v>
      </c>
      <c r="BJ1209" s="5">
        <f t="shared" si="124"/>
        <v>0</v>
      </c>
      <c r="BK1209" s="5">
        <f t="shared" si="125"/>
        <v>0</v>
      </c>
      <c r="BL1209" s="2">
        <v>2605</v>
      </c>
      <c r="BM1209" s="2">
        <v>3</v>
      </c>
      <c r="BO1209" s="16"/>
      <c r="BT1209" s="40"/>
      <c r="BU1209" s="40"/>
      <c r="BV1209" s="40"/>
      <c r="BW1209" s="40"/>
      <c r="BX1209" s="40"/>
      <c r="BY1209" s="40"/>
      <c r="BZ1209" s="40"/>
      <c r="CA1209" s="40"/>
    </row>
    <row r="1210" spans="1:79" ht="55.2">
      <c r="A1210" s="49" t="s">
        <v>3974</v>
      </c>
      <c r="B1210" s="37" t="s">
        <v>3415</v>
      </c>
      <c r="C1210" s="31" t="s">
        <v>416</v>
      </c>
      <c r="D1210" s="31" t="s">
        <v>402</v>
      </c>
      <c r="E1210" s="22" t="s">
        <v>212</v>
      </c>
      <c r="F1210" s="23" t="s">
        <v>212</v>
      </c>
      <c r="G1210" s="23" t="s">
        <v>212</v>
      </c>
      <c r="H1210" s="23" t="s">
        <v>212</v>
      </c>
      <c r="I1210" s="23">
        <v>80161501</v>
      </c>
      <c r="J1210" s="23" t="s">
        <v>1980</v>
      </c>
      <c r="K1210" s="23" t="s">
        <v>3391</v>
      </c>
      <c r="L1210" s="23" t="s">
        <v>3809</v>
      </c>
      <c r="M1210" s="24" t="s">
        <v>1477</v>
      </c>
      <c r="N1210" s="24" t="s">
        <v>1477</v>
      </c>
      <c r="O1210" s="24" t="s">
        <v>1477</v>
      </c>
      <c r="P1210" s="24">
        <v>1</v>
      </c>
      <c r="Q1210" s="24" t="s">
        <v>3392</v>
      </c>
      <c r="R1210" s="24" t="s">
        <v>1981</v>
      </c>
      <c r="S1210" s="25">
        <v>7861964.7999999998</v>
      </c>
      <c r="T1210" s="25">
        <v>7370592</v>
      </c>
      <c r="U1210" s="24" t="s">
        <v>1983</v>
      </c>
      <c r="V1210" s="24" t="s">
        <v>1984</v>
      </c>
      <c r="W1210" s="23" t="s">
        <v>3323</v>
      </c>
      <c r="X1210" s="23" t="s">
        <v>1989</v>
      </c>
      <c r="Y1210" s="23" t="s">
        <v>1615</v>
      </c>
      <c r="Z1210" s="23" t="s">
        <v>2006</v>
      </c>
      <c r="AA1210" s="23" t="s">
        <v>1818</v>
      </c>
      <c r="AB1210" s="23" t="s">
        <v>3340</v>
      </c>
      <c r="AC1210" s="36">
        <v>7370592</v>
      </c>
      <c r="AD1210" s="36"/>
      <c r="AE1210" s="36"/>
      <c r="AF1210" s="36">
        <v>7370592</v>
      </c>
      <c r="AG1210" s="36">
        <v>0</v>
      </c>
      <c r="AH1210" s="36">
        <v>0</v>
      </c>
      <c r="AI1210" s="36">
        <v>0</v>
      </c>
      <c r="AJ1210" s="36">
        <v>0</v>
      </c>
      <c r="AK1210" s="36">
        <v>0</v>
      </c>
      <c r="AL1210" s="36">
        <v>0</v>
      </c>
      <c r="AM1210" s="36">
        <v>0</v>
      </c>
      <c r="AN1210" s="36">
        <v>0</v>
      </c>
      <c r="AO1210" s="36">
        <v>0</v>
      </c>
      <c r="AP1210" s="36">
        <v>0</v>
      </c>
      <c r="AQ1210" s="36">
        <v>0</v>
      </c>
      <c r="AR1210" s="36">
        <v>0</v>
      </c>
      <c r="AS1210" s="36">
        <v>0</v>
      </c>
      <c r="AT1210" s="36">
        <v>0</v>
      </c>
      <c r="AU1210" s="36">
        <v>0</v>
      </c>
      <c r="AV1210" s="36">
        <v>0</v>
      </c>
      <c r="AW1210" s="36">
        <v>0</v>
      </c>
      <c r="AX1210" s="36">
        <v>0</v>
      </c>
      <c r="AY1210" s="36">
        <v>0</v>
      </c>
      <c r="AZ1210" s="36">
        <v>0</v>
      </c>
      <c r="BA1210" s="34"/>
      <c r="BB1210" s="34"/>
      <c r="BC1210" s="34"/>
      <c r="BD1210" s="34"/>
      <c r="BE1210" s="11" t="str">
        <f t="shared" si="120"/>
        <v>OK</v>
      </c>
      <c r="BF1210" s="11" t="str">
        <f t="shared" si="121"/>
        <v>OK</v>
      </c>
      <c r="BG1210" s="5">
        <f>+IF(B1210&lt;&gt;"",COUNTBLANK(F1210:AZ1210),0)</f>
        <v>2</v>
      </c>
      <c r="BH1210" s="12">
        <f t="shared" si="122"/>
        <v>7370592</v>
      </c>
      <c r="BI1210" s="12">
        <f t="shared" si="123"/>
        <v>7370592</v>
      </c>
      <c r="BJ1210" s="5">
        <f t="shared" si="124"/>
        <v>0</v>
      </c>
      <c r="BK1210" s="5">
        <f t="shared" si="125"/>
        <v>0</v>
      </c>
      <c r="BL1210" s="2">
        <v>2605</v>
      </c>
      <c r="BM1210" s="2">
        <v>4</v>
      </c>
      <c r="BO1210" s="16"/>
      <c r="BT1210" s="40"/>
      <c r="BU1210" s="40"/>
      <c r="BV1210" s="40"/>
      <c r="BW1210" s="40"/>
      <c r="BX1210" s="40"/>
      <c r="BY1210" s="40"/>
      <c r="BZ1210" s="40"/>
      <c r="CA1210" s="40"/>
    </row>
    <row r="1211" spans="1:79" ht="110.4">
      <c r="A1211" s="49" t="s">
        <v>3974</v>
      </c>
      <c r="B1211" s="37" t="s">
        <v>3416</v>
      </c>
      <c r="C1211" s="31" t="s">
        <v>416</v>
      </c>
      <c r="D1211" s="31" t="s">
        <v>402</v>
      </c>
      <c r="E1211" s="22" t="s">
        <v>212</v>
      </c>
      <c r="F1211" s="23" t="s">
        <v>212</v>
      </c>
      <c r="G1211" s="23" t="s">
        <v>212</v>
      </c>
      <c r="H1211" s="23" t="s">
        <v>212</v>
      </c>
      <c r="I1211" s="23">
        <v>80161501</v>
      </c>
      <c r="J1211" s="23" t="s">
        <v>1980</v>
      </c>
      <c r="K1211" s="23" t="s">
        <v>3398</v>
      </c>
      <c r="L1211" s="23" t="s">
        <v>3810</v>
      </c>
      <c r="M1211" s="24" t="s">
        <v>1477</v>
      </c>
      <c r="N1211" s="24" t="s">
        <v>1477</v>
      </c>
      <c r="O1211" s="24" t="s">
        <v>1477</v>
      </c>
      <c r="P1211" s="24">
        <v>1</v>
      </c>
      <c r="Q1211" s="24" t="s">
        <v>3392</v>
      </c>
      <c r="R1211" s="24" t="s">
        <v>1981</v>
      </c>
      <c r="S1211" s="25">
        <v>4266666.666666667</v>
      </c>
      <c r="T1211" s="25">
        <v>4000000.0000000005</v>
      </c>
      <c r="U1211" s="24" t="s">
        <v>1983</v>
      </c>
      <c r="V1211" s="24" t="s">
        <v>1984</v>
      </c>
      <c r="W1211" s="23" t="s">
        <v>3323</v>
      </c>
      <c r="X1211" s="23" t="s">
        <v>1989</v>
      </c>
      <c r="Y1211" s="23" t="s">
        <v>1615</v>
      </c>
      <c r="Z1211" s="23" t="s">
        <v>2006</v>
      </c>
      <c r="AA1211" s="23" t="s">
        <v>1818</v>
      </c>
      <c r="AB1211" s="23" t="s">
        <v>3340</v>
      </c>
      <c r="AC1211" s="36">
        <v>4000000.0000000005</v>
      </c>
      <c r="AD1211" s="36"/>
      <c r="AE1211" s="36"/>
      <c r="AF1211" s="36">
        <v>4000000.0000000005</v>
      </c>
      <c r="AG1211" s="36">
        <v>0</v>
      </c>
      <c r="AH1211" s="36">
        <v>0</v>
      </c>
      <c r="AI1211" s="36">
        <v>0</v>
      </c>
      <c r="AJ1211" s="36">
        <v>0</v>
      </c>
      <c r="AK1211" s="36">
        <v>0</v>
      </c>
      <c r="AL1211" s="36">
        <v>0</v>
      </c>
      <c r="AM1211" s="36">
        <v>0</v>
      </c>
      <c r="AN1211" s="36">
        <v>0</v>
      </c>
      <c r="AO1211" s="36">
        <v>0</v>
      </c>
      <c r="AP1211" s="36">
        <v>0</v>
      </c>
      <c r="AQ1211" s="36">
        <v>0</v>
      </c>
      <c r="AR1211" s="36">
        <v>0</v>
      </c>
      <c r="AS1211" s="36">
        <v>0</v>
      </c>
      <c r="AT1211" s="36">
        <v>0</v>
      </c>
      <c r="AU1211" s="36">
        <v>0</v>
      </c>
      <c r="AV1211" s="36">
        <v>0</v>
      </c>
      <c r="AW1211" s="36">
        <v>0</v>
      </c>
      <c r="AX1211" s="36">
        <v>0</v>
      </c>
      <c r="AY1211" s="36">
        <v>0</v>
      </c>
      <c r="AZ1211" s="36">
        <v>0</v>
      </c>
      <c r="BA1211" s="34"/>
      <c r="BB1211" s="34"/>
      <c r="BC1211" s="34"/>
      <c r="BD1211" s="34"/>
      <c r="BE1211" s="11" t="str">
        <f t="shared" si="120"/>
        <v>OK</v>
      </c>
      <c r="BF1211" s="11" t="str">
        <f t="shared" si="121"/>
        <v>OK</v>
      </c>
      <c r="BG1211" s="5">
        <f>+IF(B1211&lt;&gt;"",COUNTBLANK(F1211:AZ1211),0)</f>
        <v>2</v>
      </c>
      <c r="BH1211" s="12">
        <f t="shared" si="122"/>
        <v>4000000.0000000005</v>
      </c>
      <c r="BI1211" s="12">
        <f t="shared" si="123"/>
        <v>4000000.0000000005</v>
      </c>
      <c r="BJ1211" s="5">
        <f t="shared" si="124"/>
        <v>0</v>
      </c>
      <c r="BK1211" s="5">
        <f t="shared" si="125"/>
        <v>0</v>
      </c>
      <c r="BL1211" s="2">
        <v>2605</v>
      </c>
      <c r="BM1211" s="2">
        <v>5</v>
      </c>
      <c r="BO1211" s="16"/>
      <c r="BT1211" s="40"/>
      <c r="BU1211" s="40"/>
      <c r="BV1211" s="40"/>
      <c r="BW1211" s="40"/>
      <c r="BX1211" s="40"/>
      <c r="BY1211" s="40"/>
      <c r="BZ1211" s="40"/>
      <c r="CA1211" s="40"/>
    </row>
    <row r="1212" spans="1:79" ht="110.4">
      <c r="A1212" s="49" t="s">
        <v>3974</v>
      </c>
      <c r="B1212" s="37" t="s">
        <v>3417</v>
      </c>
      <c r="C1212" s="31" t="s">
        <v>416</v>
      </c>
      <c r="D1212" s="31" t="s">
        <v>402</v>
      </c>
      <c r="E1212" s="22" t="s">
        <v>212</v>
      </c>
      <c r="F1212" s="23" t="s">
        <v>212</v>
      </c>
      <c r="G1212" s="23" t="s">
        <v>212</v>
      </c>
      <c r="H1212" s="23" t="s">
        <v>212</v>
      </c>
      <c r="I1212" s="23">
        <v>80161501</v>
      </c>
      <c r="J1212" s="23" t="s">
        <v>1980</v>
      </c>
      <c r="K1212" s="23" t="s">
        <v>3398</v>
      </c>
      <c r="L1212" s="23" t="s">
        <v>3811</v>
      </c>
      <c r="M1212" s="24" t="s">
        <v>1477</v>
      </c>
      <c r="N1212" s="24" t="s">
        <v>1477</v>
      </c>
      <c r="O1212" s="24" t="s">
        <v>1477</v>
      </c>
      <c r="P1212" s="24">
        <v>1</v>
      </c>
      <c r="Q1212" s="24" t="s">
        <v>3392</v>
      </c>
      <c r="R1212" s="24" t="s">
        <v>1981</v>
      </c>
      <c r="S1212" s="25">
        <v>4266666.666666667</v>
      </c>
      <c r="T1212" s="25">
        <v>4000000.0000000005</v>
      </c>
      <c r="U1212" s="24" t="s">
        <v>1983</v>
      </c>
      <c r="V1212" s="24" t="s">
        <v>1984</v>
      </c>
      <c r="W1212" s="23" t="s">
        <v>3323</v>
      </c>
      <c r="X1212" s="23" t="s">
        <v>1989</v>
      </c>
      <c r="Y1212" s="23" t="s">
        <v>1615</v>
      </c>
      <c r="Z1212" s="23" t="s">
        <v>2006</v>
      </c>
      <c r="AA1212" s="23" t="s">
        <v>1818</v>
      </c>
      <c r="AB1212" s="23" t="s">
        <v>3340</v>
      </c>
      <c r="AC1212" s="36">
        <v>4000000.0000000005</v>
      </c>
      <c r="AD1212" s="36"/>
      <c r="AE1212" s="36"/>
      <c r="AF1212" s="36">
        <v>4000000.0000000005</v>
      </c>
      <c r="AG1212" s="36">
        <v>0</v>
      </c>
      <c r="AH1212" s="36">
        <v>0</v>
      </c>
      <c r="AI1212" s="36">
        <v>0</v>
      </c>
      <c r="AJ1212" s="36">
        <v>0</v>
      </c>
      <c r="AK1212" s="36">
        <v>0</v>
      </c>
      <c r="AL1212" s="36">
        <v>0</v>
      </c>
      <c r="AM1212" s="36">
        <v>0</v>
      </c>
      <c r="AN1212" s="36">
        <v>0</v>
      </c>
      <c r="AO1212" s="36">
        <v>0</v>
      </c>
      <c r="AP1212" s="36">
        <v>0</v>
      </c>
      <c r="AQ1212" s="36">
        <v>0</v>
      </c>
      <c r="AR1212" s="36">
        <v>0</v>
      </c>
      <c r="AS1212" s="36">
        <v>0</v>
      </c>
      <c r="AT1212" s="36">
        <v>0</v>
      </c>
      <c r="AU1212" s="36">
        <v>0</v>
      </c>
      <c r="AV1212" s="36">
        <v>0</v>
      </c>
      <c r="AW1212" s="36">
        <v>0</v>
      </c>
      <c r="AX1212" s="36">
        <v>0</v>
      </c>
      <c r="AY1212" s="36">
        <v>0</v>
      </c>
      <c r="AZ1212" s="36">
        <v>0</v>
      </c>
      <c r="BA1212" s="34"/>
      <c r="BB1212" s="34"/>
      <c r="BC1212" s="34"/>
      <c r="BD1212" s="34"/>
      <c r="BE1212" s="11" t="str">
        <f t="shared" si="120"/>
        <v>OK</v>
      </c>
      <c r="BF1212" s="11" t="str">
        <f t="shared" si="121"/>
        <v>OK</v>
      </c>
      <c r="BG1212" s="5">
        <f>+IF(B1212&lt;&gt;"",COUNTBLANK(F1212:AZ1212),0)</f>
        <v>2</v>
      </c>
      <c r="BH1212" s="12">
        <f t="shared" si="122"/>
        <v>4000000.0000000005</v>
      </c>
      <c r="BI1212" s="12">
        <f t="shared" si="123"/>
        <v>4000000.0000000005</v>
      </c>
      <c r="BJ1212" s="5">
        <f t="shared" si="124"/>
        <v>0</v>
      </c>
      <c r="BK1212" s="5">
        <f t="shared" si="125"/>
        <v>0</v>
      </c>
      <c r="BL1212" s="2">
        <v>2605</v>
      </c>
      <c r="BM1212" s="2">
        <v>6</v>
      </c>
      <c r="BO1212" s="16"/>
      <c r="BT1212" s="40"/>
      <c r="BU1212" s="40"/>
      <c r="BV1212" s="40"/>
      <c r="BW1212" s="40"/>
      <c r="BX1212" s="40"/>
      <c r="BY1212" s="40"/>
      <c r="BZ1212" s="40"/>
      <c r="CA1212" s="40"/>
    </row>
    <row r="1213" spans="1:79" ht="55.2">
      <c r="A1213" s="49" t="s">
        <v>3974</v>
      </c>
      <c r="B1213" s="37" t="s">
        <v>3418</v>
      </c>
      <c r="C1213" s="31" t="s">
        <v>416</v>
      </c>
      <c r="D1213" s="31" t="s">
        <v>402</v>
      </c>
      <c r="E1213" s="22" t="s">
        <v>212</v>
      </c>
      <c r="F1213" s="23" t="s">
        <v>212</v>
      </c>
      <c r="G1213" s="23" t="s">
        <v>212</v>
      </c>
      <c r="H1213" s="23" t="s">
        <v>212</v>
      </c>
      <c r="I1213" s="23">
        <v>80161501</v>
      </c>
      <c r="J1213" s="23" t="s">
        <v>1980</v>
      </c>
      <c r="K1213" s="23" t="s">
        <v>3398</v>
      </c>
      <c r="L1213" s="23" t="s">
        <v>3812</v>
      </c>
      <c r="M1213" s="24" t="s">
        <v>1477</v>
      </c>
      <c r="N1213" s="24" t="s">
        <v>1477</v>
      </c>
      <c r="O1213" s="24" t="s">
        <v>1477</v>
      </c>
      <c r="P1213" s="24">
        <v>1</v>
      </c>
      <c r="Q1213" s="24" t="s">
        <v>3392</v>
      </c>
      <c r="R1213" s="24" t="s">
        <v>1981</v>
      </c>
      <c r="S1213" s="25">
        <v>10839594.666666666</v>
      </c>
      <c r="T1213" s="25">
        <v>10162120</v>
      </c>
      <c r="U1213" s="24" t="s">
        <v>1983</v>
      </c>
      <c r="V1213" s="24" t="s">
        <v>1984</v>
      </c>
      <c r="W1213" s="23" t="s">
        <v>3323</v>
      </c>
      <c r="X1213" s="23" t="s">
        <v>1989</v>
      </c>
      <c r="Y1213" s="23" t="s">
        <v>1615</v>
      </c>
      <c r="Z1213" s="23" t="s">
        <v>2006</v>
      </c>
      <c r="AA1213" s="23" t="s">
        <v>1818</v>
      </c>
      <c r="AB1213" s="23" t="s">
        <v>3340</v>
      </c>
      <c r="AC1213" s="36">
        <v>10162120</v>
      </c>
      <c r="AD1213" s="36"/>
      <c r="AE1213" s="36"/>
      <c r="AF1213" s="36">
        <v>10162120</v>
      </c>
      <c r="AG1213" s="36">
        <v>0</v>
      </c>
      <c r="AH1213" s="36">
        <v>0</v>
      </c>
      <c r="AI1213" s="36">
        <v>0</v>
      </c>
      <c r="AJ1213" s="36">
        <v>0</v>
      </c>
      <c r="AK1213" s="36">
        <v>0</v>
      </c>
      <c r="AL1213" s="36">
        <v>0</v>
      </c>
      <c r="AM1213" s="36">
        <v>0</v>
      </c>
      <c r="AN1213" s="36">
        <v>0</v>
      </c>
      <c r="AO1213" s="36">
        <v>0</v>
      </c>
      <c r="AP1213" s="36">
        <v>0</v>
      </c>
      <c r="AQ1213" s="36">
        <v>0</v>
      </c>
      <c r="AR1213" s="36">
        <v>0</v>
      </c>
      <c r="AS1213" s="36">
        <v>0</v>
      </c>
      <c r="AT1213" s="36">
        <v>0</v>
      </c>
      <c r="AU1213" s="36">
        <v>0</v>
      </c>
      <c r="AV1213" s="36">
        <v>0</v>
      </c>
      <c r="AW1213" s="36">
        <v>0</v>
      </c>
      <c r="AX1213" s="36">
        <v>0</v>
      </c>
      <c r="AY1213" s="36">
        <v>0</v>
      </c>
      <c r="AZ1213" s="36">
        <v>0</v>
      </c>
      <c r="BA1213" s="34"/>
      <c r="BB1213" s="34"/>
      <c r="BC1213" s="34"/>
      <c r="BD1213" s="34"/>
      <c r="BE1213" s="11" t="str">
        <f t="shared" si="120"/>
        <v>OK</v>
      </c>
      <c r="BF1213" s="11" t="str">
        <f t="shared" si="121"/>
        <v>OK</v>
      </c>
      <c r="BG1213" s="5">
        <f>+IF(B1213&lt;&gt;"",COUNTBLANK(F1213:AZ1213),0)</f>
        <v>2</v>
      </c>
      <c r="BH1213" s="12">
        <f t="shared" si="122"/>
        <v>10162120</v>
      </c>
      <c r="BI1213" s="12">
        <f t="shared" si="123"/>
        <v>10162120</v>
      </c>
      <c r="BJ1213" s="5">
        <f t="shared" si="124"/>
        <v>0</v>
      </c>
      <c r="BK1213" s="5">
        <f t="shared" si="125"/>
        <v>0</v>
      </c>
      <c r="BL1213" s="2">
        <v>2605</v>
      </c>
      <c r="BM1213" s="2">
        <v>7</v>
      </c>
      <c r="BO1213" s="16"/>
      <c r="BT1213" s="40"/>
      <c r="BU1213" s="40"/>
      <c r="BV1213" s="40"/>
      <c r="BW1213" s="40"/>
      <c r="BX1213" s="40"/>
      <c r="BY1213" s="40"/>
      <c r="BZ1213" s="40"/>
      <c r="CA1213" s="40"/>
    </row>
    <row r="1214" spans="1:79" ht="27.6">
      <c r="A1214" s="49" t="s">
        <v>3974</v>
      </c>
      <c r="B1214" s="37" t="s">
        <v>396</v>
      </c>
      <c r="C1214" s="31" t="s">
        <v>416</v>
      </c>
      <c r="D1214" s="31" t="s">
        <v>402</v>
      </c>
      <c r="E1214" s="22" t="s">
        <v>212</v>
      </c>
      <c r="F1214" s="23" t="s">
        <v>212</v>
      </c>
      <c r="G1214" s="23" t="s">
        <v>212</v>
      </c>
      <c r="H1214" s="23" t="s">
        <v>212</v>
      </c>
      <c r="I1214" s="23">
        <v>80131502</v>
      </c>
      <c r="J1214" s="23" t="s">
        <v>1980</v>
      </c>
      <c r="K1214" s="23" t="s">
        <v>3581</v>
      </c>
      <c r="L1214" s="23" t="s">
        <v>2145</v>
      </c>
      <c r="M1214" s="24" t="s">
        <v>1477</v>
      </c>
      <c r="N1214" s="24" t="s">
        <v>1477</v>
      </c>
      <c r="O1214" s="24" t="s">
        <v>1477</v>
      </c>
      <c r="P1214" s="24">
        <v>1</v>
      </c>
      <c r="Q1214" s="24" t="s">
        <v>1546</v>
      </c>
      <c r="R1214" s="24" t="s">
        <v>1981</v>
      </c>
      <c r="S1214" s="25">
        <v>189600800</v>
      </c>
      <c r="T1214" s="25">
        <v>16392000</v>
      </c>
      <c r="U1214" s="24" t="s">
        <v>1983</v>
      </c>
      <c r="V1214" s="24" t="s">
        <v>1984</v>
      </c>
      <c r="W1214" s="23" t="s">
        <v>229</v>
      </c>
      <c r="X1214" s="23" t="s">
        <v>1985</v>
      </c>
      <c r="Y1214" s="23" t="s">
        <v>1998</v>
      </c>
      <c r="Z1214" s="23" t="s">
        <v>2006</v>
      </c>
      <c r="AA1214" s="23" t="s">
        <v>1818</v>
      </c>
      <c r="AB1214" s="23" t="s">
        <v>2054</v>
      </c>
      <c r="AC1214" s="36">
        <v>16392000</v>
      </c>
      <c r="AD1214" s="36">
        <v>16392000</v>
      </c>
      <c r="AE1214" s="36">
        <v>0</v>
      </c>
      <c r="AF1214" s="36">
        <v>0</v>
      </c>
      <c r="AG1214" s="36">
        <v>0</v>
      </c>
      <c r="AH1214" s="36">
        <v>0</v>
      </c>
      <c r="AI1214" s="36">
        <v>0</v>
      </c>
      <c r="AJ1214" s="36">
        <v>0</v>
      </c>
      <c r="AK1214" s="36">
        <v>0</v>
      </c>
      <c r="AL1214" s="36">
        <v>0</v>
      </c>
      <c r="AM1214" s="36">
        <v>0</v>
      </c>
      <c r="AN1214" s="36">
        <v>0</v>
      </c>
      <c r="AO1214" s="36">
        <v>0</v>
      </c>
      <c r="AP1214" s="36">
        <v>0</v>
      </c>
      <c r="AQ1214" s="36">
        <v>0</v>
      </c>
      <c r="AR1214" s="36">
        <v>0</v>
      </c>
      <c r="AS1214" s="36">
        <v>0</v>
      </c>
      <c r="AT1214" s="36">
        <v>0</v>
      </c>
      <c r="AU1214" s="36">
        <v>0</v>
      </c>
      <c r="AV1214" s="36">
        <v>0</v>
      </c>
      <c r="AW1214" s="36">
        <v>0</v>
      </c>
      <c r="AX1214" s="36">
        <v>0</v>
      </c>
      <c r="AY1214" s="36">
        <v>0</v>
      </c>
      <c r="AZ1214" s="36">
        <v>0</v>
      </c>
      <c r="BA1214" s="34"/>
      <c r="BB1214" s="34"/>
      <c r="BC1214" s="34"/>
      <c r="BD1214" s="34"/>
      <c r="BE1214" s="11" t="str">
        <f t="shared" si="120"/>
        <v>OK</v>
      </c>
      <c r="BF1214" s="11" t="str">
        <f t="shared" si="121"/>
        <v>OK</v>
      </c>
      <c r="BG1214" s="5">
        <f>+IF(B1214&lt;&gt;"",COUNTBLANK(F1214:AZ1214),0)</f>
        <v>0</v>
      </c>
      <c r="BH1214" s="12">
        <f t="shared" si="122"/>
        <v>16392000</v>
      </c>
      <c r="BI1214" s="12">
        <f t="shared" si="123"/>
        <v>16392000</v>
      </c>
      <c r="BJ1214" s="5">
        <f t="shared" si="124"/>
        <v>0</v>
      </c>
      <c r="BK1214" s="5">
        <f t="shared" si="125"/>
        <v>0</v>
      </c>
      <c r="BL1214" s="2">
        <v>2606</v>
      </c>
      <c r="BM1214" s="2">
        <v>1</v>
      </c>
      <c r="BO1214" s="16"/>
      <c r="BT1214" s="40"/>
      <c r="BU1214" s="40"/>
      <c r="BV1214" s="40"/>
      <c r="BW1214" s="40"/>
      <c r="BX1214" s="40"/>
      <c r="BY1214" s="40"/>
      <c r="BZ1214" s="40"/>
      <c r="CA1214" s="40"/>
    </row>
    <row r="1215" spans="1:79" ht="41.4">
      <c r="A1215" s="49" t="s">
        <v>212</v>
      </c>
      <c r="B1215" s="37" t="s">
        <v>3361</v>
      </c>
      <c r="C1215" s="31" t="s">
        <v>416</v>
      </c>
      <c r="D1215" s="31" t="s">
        <v>402</v>
      </c>
      <c r="E1215" s="22" t="s">
        <v>212</v>
      </c>
      <c r="F1215" s="23" t="s">
        <v>212</v>
      </c>
      <c r="G1215" s="23" t="s">
        <v>212</v>
      </c>
      <c r="H1215" s="23" t="s">
        <v>212</v>
      </c>
      <c r="I1215" s="23" t="s">
        <v>212</v>
      </c>
      <c r="J1215" s="23" t="s">
        <v>1980</v>
      </c>
      <c r="K1215" s="23" t="s">
        <v>3312</v>
      </c>
      <c r="L1215" s="23" t="s">
        <v>3813</v>
      </c>
      <c r="M1215" s="24" t="s">
        <v>1477</v>
      </c>
      <c r="N1215" s="24" t="s">
        <v>1477</v>
      </c>
      <c r="O1215" s="24" t="s">
        <v>1477</v>
      </c>
      <c r="P1215" s="24">
        <v>12</v>
      </c>
      <c r="Q1215" s="24" t="s">
        <v>1548</v>
      </c>
      <c r="R1215" s="24" t="s">
        <v>3317</v>
      </c>
      <c r="S1215" s="25">
        <v>56191091</v>
      </c>
      <c r="T1215" s="25">
        <v>56191091</v>
      </c>
      <c r="U1215" s="24" t="s">
        <v>1560</v>
      </c>
      <c r="V1215" s="24" t="s">
        <v>1561</v>
      </c>
      <c r="W1215" s="23" t="s">
        <v>229</v>
      </c>
      <c r="X1215" s="23" t="s">
        <v>3318</v>
      </c>
      <c r="Y1215" s="23" t="s">
        <v>3334</v>
      </c>
      <c r="Z1215" s="23" t="s">
        <v>2006</v>
      </c>
      <c r="AA1215" s="23" t="s">
        <v>3337</v>
      </c>
      <c r="AB1215" s="23" t="s">
        <v>2054</v>
      </c>
      <c r="AC1215" s="36">
        <v>56191091</v>
      </c>
      <c r="AD1215" s="36"/>
      <c r="AE1215" s="36"/>
      <c r="AF1215" s="36"/>
      <c r="AG1215" s="36"/>
      <c r="AH1215" s="36"/>
      <c r="AI1215" s="36"/>
      <c r="AJ1215" s="36"/>
      <c r="AK1215" s="36"/>
      <c r="AL1215" s="36"/>
      <c r="AM1215" s="36"/>
      <c r="AN1215" s="36"/>
      <c r="AO1215" s="36"/>
      <c r="AP1215" s="36"/>
      <c r="AQ1215" s="36"/>
      <c r="AR1215" s="36"/>
      <c r="AS1215" s="36"/>
      <c r="AT1215" s="36"/>
      <c r="AU1215" s="36"/>
      <c r="AV1215" s="36"/>
      <c r="AW1215" s="36"/>
      <c r="AX1215" s="36"/>
      <c r="AY1215" s="36"/>
      <c r="AZ1215" s="36">
        <v>56191091</v>
      </c>
      <c r="BA1215" s="34"/>
      <c r="BB1215" s="34"/>
      <c r="BC1215" s="34"/>
      <c r="BD1215" s="34"/>
      <c r="BE1215" s="11" t="str">
        <f t="shared" si="120"/>
        <v>OK</v>
      </c>
      <c r="BF1215" s="11" t="str">
        <f t="shared" si="121"/>
        <v>OK</v>
      </c>
      <c r="BG1215" s="5">
        <f>+IF(B1215&lt;&gt;"",COUNTBLANK(F1215:AZ1215),0)</f>
        <v>22</v>
      </c>
      <c r="BH1215" s="12">
        <f t="shared" si="122"/>
        <v>56191091</v>
      </c>
      <c r="BI1215" s="12">
        <f t="shared" si="123"/>
        <v>56191091</v>
      </c>
      <c r="BJ1215" s="5">
        <f t="shared" si="124"/>
        <v>0</v>
      </c>
      <c r="BK1215" s="5">
        <f t="shared" si="125"/>
        <v>0</v>
      </c>
      <c r="BL1215" s="2">
        <v>2606</v>
      </c>
      <c r="BM1215" s="2">
        <v>2</v>
      </c>
      <c r="BO1215" s="16"/>
      <c r="BT1215" s="40"/>
      <c r="BU1215" s="40"/>
      <c r="BV1215" s="40"/>
      <c r="BW1215" s="40"/>
      <c r="BX1215" s="40"/>
      <c r="BY1215" s="40"/>
      <c r="BZ1215" s="40"/>
      <c r="CA1215" s="40"/>
    </row>
    <row r="1216" spans="1:79" ht="27.6">
      <c r="A1216" s="49" t="s">
        <v>3974</v>
      </c>
      <c r="B1216" s="37" t="s">
        <v>3362</v>
      </c>
      <c r="C1216" s="31" t="s">
        <v>416</v>
      </c>
      <c r="D1216" s="31" t="s">
        <v>402</v>
      </c>
      <c r="E1216" s="22" t="s">
        <v>212</v>
      </c>
      <c r="F1216" s="23" t="s">
        <v>212</v>
      </c>
      <c r="G1216" s="23" t="s">
        <v>212</v>
      </c>
      <c r="H1216" s="23" t="s">
        <v>212</v>
      </c>
      <c r="I1216" s="23">
        <v>80131502</v>
      </c>
      <c r="J1216" s="23" t="s">
        <v>1980</v>
      </c>
      <c r="K1216" s="23" t="s">
        <v>3315</v>
      </c>
      <c r="L1216" s="23" t="s">
        <v>3814</v>
      </c>
      <c r="M1216" s="24" t="s">
        <v>421</v>
      </c>
      <c r="N1216" s="24" t="s">
        <v>421</v>
      </c>
      <c r="O1216" s="24" t="s">
        <v>421</v>
      </c>
      <c r="P1216" s="24">
        <v>11</v>
      </c>
      <c r="Q1216" s="24" t="s">
        <v>1546</v>
      </c>
      <c r="R1216" s="24" t="s">
        <v>3317</v>
      </c>
      <c r="S1216" s="25">
        <v>198343200</v>
      </c>
      <c r="T1216" s="25">
        <v>198343200</v>
      </c>
      <c r="U1216" s="24" t="s">
        <v>1560</v>
      </c>
      <c r="V1216" s="24" t="s">
        <v>1561</v>
      </c>
      <c r="W1216" s="23" t="s">
        <v>229</v>
      </c>
      <c r="X1216" s="23" t="s">
        <v>3318</v>
      </c>
      <c r="Y1216" s="23" t="s">
        <v>3336</v>
      </c>
      <c r="Z1216" s="23" t="s">
        <v>2006</v>
      </c>
      <c r="AA1216" s="23" t="s">
        <v>3337</v>
      </c>
      <c r="AB1216" s="23" t="s">
        <v>2054</v>
      </c>
      <c r="AC1216" s="36">
        <v>198343200</v>
      </c>
      <c r="AD1216" s="36"/>
      <c r="AE1216" s="36"/>
      <c r="AF1216" s="36"/>
      <c r="AG1216" s="36"/>
      <c r="AH1216" s="36"/>
      <c r="AI1216" s="36"/>
      <c r="AJ1216" s="36"/>
      <c r="AK1216" s="36"/>
      <c r="AL1216" s="36"/>
      <c r="AM1216" s="36"/>
      <c r="AN1216" s="36"/>
      <c r="AO1216" s="36"/>
      <c r="AP1216" s="36"/>
      <c r="AQ1216" s="36"/>
      <c r="AR1216" s="36"/>
      <c r="AS1216" s="36"/>
      <c r="AT1216" s="36"/>
      <c r="AU1216" s="36"/>
      <c r="AV1216" s="36"/>
      <c r="AW1216" s="36"/>
      <c r="AX1216" s="36"/>
      <c r="AY1216" s="36"/>
      <c r="AZ1216" s="36">
        <v>198343200</v>
      </c>
      <c r="BA1216" s="34"/>
      <c r="BB1216" s="34"/>
      <c r="BC1216" s="34"/>
      <c r="BD1216" s="34"/>
      <c r="BE1216" s="11" t="str">
        <f t="shared" si="120"/>
        <v>OK</v>
      </c>
      <c r="BF1216" s="11" t="str">
        <f t="shared" si="121"/>
        <v>OK</v>
      </c>
      <c r="BG1216" s="5">
        <f>+IF(B1216&lt;&gt;"",COUNTBLANK(F1216:AZ1216),0)</f>
        <v>22</v>
      </c>
      <c r="BH1216" s="12">
        <f t="shared" si="122"/>
        <v>198343200</v>
      </c>
      <c r="BI1216" s="12">
        <f t="shared" si="123"/>
        <v>198343200</v>
      </c>
      <c r="BJ1216" s="5">
        <f t="shared" si="124"/>
        <v>0</v>
      </c>
      <c r="BK1216" s="5">
        <f t="shared" si="125"/>
        <v>0</v>
      </c>
      <c r="BL1216" s="2">
        <v>2606</v>
      </c>
      <c r="BM1216" s="2">
        <v>3</v>
      </c>
      <c r="BO1216" s="16"/>
      <c r="BT1216" s="40"/>
      <c r="BU1216" s="40"/>
      <c r="BV1216" s="40"/>
      <c r="BW1216" s="40"/>
      <c r="BX1216" s="40"/>
      <c r="BY1216" s="40"/>
      <c r="BZ1216" s="40"/>
      <c r="CA1216" s="40"/>
    </row>
    <row r="1217" spans="1:79" ht="96.6">
      <c r="A1217" s="49" t="s">
        <v>3974</v>
      </c>
      <c r="B1217" s="37" t="s">
        <v>3363</v>
      </c>
      <c r="C1217" s="31" t="s">
        <v>416</v>
      </c>
      <c r="D1217" s="31" t="s">
        <v>402</v>
      </c>
      <c r="E1217" s="22" t="s">
        <v>212</v>
      </c>
      <c r="F1217" s="23" t="s">
        <v>212</v>
      </c>
      <c r="G1217" s="23" t="s">
        <v>212</v>
      </c>
      <c r="H1217" s="23" t="s">
        <v>212</v>
      </c>
      <c r="I1217" s="23">
        <v>78181500</v>
      </c>
      <c r="J1217" s="23" t="s">
        <v>1980</v>
      </c>
      <c r="K1217" s="23" t="s">
        <v>3314</v>
      </c>
      <c r="L1217" s="23" t="s">
        <v>3815</v>
      </c>
      <c r="M1217" s="24" t="s">
        <v>1477</v>
      </c>
      <c r="N1217" s="24" t="s">
        <v>1477</v>
      </c>
      <c r="O1217" s="24" t="s">
        <v>421</v>
      </c>
      <c r="P1217" s="24">
        <v>6</v>
      </c>
      <c r="Q1217" s="24" t="s">
        <v>1553</v>
      </c>
      <c r="R1217" s="24" t="s">
        <v>3319</v>
      </c>
      <c r="S1217" s="25">
        <v>7420000</v>
      </c>
      <c r="T1217" s="25">
        <v>7420000</v>
      </c>
      <c r="U1217" s="24" t="s">
        <v>1560</v>
      </c>
      <c r="V1217" s="24" t="s">
        <v>1561</v>
      </c>
      <c r="W1217" s="23" t="s">
        <v>229</v>
      </c>
      <c r="X1217" s="23" t="s">
        <v>3320</v>
      </c>
      <c r="Y1217" s="23" t="s">
        <v>3335</v>
      </c>
      <c r="Z1217" s="23" t="s">
        <v>2006</v>
      </c>
      <c r="AA1217" s="23" t="s">
        <v>3337</v>
      </c>
      <c r="AB1217" s="23" t="s">
        <v>2054</v>
      </c>
      <c r="AC1217" s="36">
        <v>7420000</v>
      </c>
      <c r="AD1217" s="36"/>
      <c r="AE1217" s="36"/>
      <c r="AF1217" s="36"/>
      <c r="AG1217" s="36"/>
      <c r="AH1217" s="36"/>
      <c r="AI1217" s="36"/>
      <c r="AJ1217" s="36"/>
      <c r="AK1217" s="36"/>
      <c r="AL1217" s="36"/>
      <c r="AM1217" s="36"/>
      <c r="AN1217" s="36"/>
      <c r="AO1217" s="36"/>
      <c r="AP1217" s="36"/>
      <c r="AQ1217" s="36"/>
      <c r="AR1217" s="36"/>
      <c r="AS1217" s="36"/>
      <c r="AT1217" s="36"/>
      <c r="AU1217" s="36"/>
      <c r="AV1217" s="36"/>
      <c r="AW1217" s="36"/>
      <c r="AX1217" s="36"/>
      <c r="AY1217" s="36"/>
      <c r="AZ1217" s="36">
        <v>7420000</v>
      </c>
      <c r="BA1217" s="34"/>
      <c r="BB1217" s="34"/>
      <c r="BC1217" s="34"/>
      <c r="BD1217" s="34"/>
      <c r="BE1217" s="11" t="str">
        <f t="shared" si="120"/>
        <v>OK</v>
      </c>
      <c r="BF1217" s="11" t="str">
        <f t="shared" si="121"/>
        <v>OK</v>
      </c>
      <c r="BG1217" s="5">
        <f>+IF(B1217&lt;&gt;"",COUNTBLANK(F1217:AZ1217),0)</f>
        <v>22</v>
      </c>
      <c r="BH1217" s="12">
        <f t="shared" si="122"/>
        <v>7420000</v>
      </c>
      <c r="BI1217" s="12">
        <f t="shared" si="123"/>
        <v>7420000</v>
      </c>
      <c r="BJ1217" s="5">
        <f t="shared" si="124"/>
        <v>0</v>
      </c>
      <c r="BK1217" s="5">
        <f t="shared" si="125"/>
        <v>0</v>
      </c>
      <c r="BL1217" s="2">
        <v>2606</v>
      </c>
      <c r="BM1217" s="2">
        <v>4</v>
      </c>
      <c r="BO1217" s="16"/>
      <c r="BT1217" s="40"/>
      <c r="BU1217" s="40"/>
      <c r="BV1217" s="40"/>
      <c r="BW1217" s="40"/>
      <c r="BX1217" s="40"/>
      <c r="BY1217" s="40"/>
      <c r="BZ1217" s="40"/>
      <c r="CA1217" s="40"/>
    </row>
    <row r="1218" spans="1:79" ht="110.4">
      <c r="A1218" s="49" t="s">
        <v>3974</v>
      </c>
      <c r="B1218" s="37" t="s">
        <v>3419</v>
      </c>
      <c r="C1218" s="31" t="s">
        <v>416</v>
      </c>
      <c r="D1218" s="31" t="s">
        <v>402</v>
      </c>
      <c r="E1218" s="22" t="s">
        <v>212</v>
      </c>
      <c r="F1218" s="23" t="s">
        <v>212</v>
      </c>
      <c r="G1218" s="23" t="s">
        <v>212</v>
      </c>
      <c r="H1218" s="23" t="s">
        <v>212</v>
      </c>
      <c r="I1218" s="23">
        <v>80161501</v>
      </c>
      <c r="J1218" s="23" t="s">
        <v>1980</v>
      </c>
      <c r="K1218" s="23" t="s">
        <v>3391</v>
      </c>
      <c r="L1218" s="23" t="s">
        <v>3816</v>
      </c>
      <c r="M1218" s="24" t="s">
        <v>1477</v>
      </c>
      <c r="N1218" s="24" t="s">
        <v>1477</v>
      </c>
      <c r="O1218" s="24" t="s">
        <v>1477</v>
      </c>
      <c r="P1218" s="24">
        <v>1</v>
      </c>
      <c r="Q1218" s="24" t="s">
        <v>3392</v>
      </c>
      <c r="R1218" s="24" t="s">
        <v>1981</v>
      </c>
      <c r="S1218" s="25">
        <v>7861964.7999999998</v>
      </c>
      <c r="T1218" s="25">
        <v>7370592</v>
      </c>
      <c r="U1218" s="24" t="s">
        <v>1983</v>
      </c>
      <c r="V1218" s="24" t="s">
        <v>1984</v>
      </c>
      <c r="W1218" s="23" t="s">
        <v>3393</v>
      </c>
      <c r="X1218" s="23" t="s">
        <v>1989</v>
      </c>
      <c r="Y1218" s="23" t="s">
        <v>1615</v>
      </c>
      <c r="Z1218" s="23" t="s">
        <v>2006</v>
      </c>
      <c r="AA1218" s="23" t="s">
        <v>1818</v>
      </c>
      <c r="AB1218" s="23" t="s">
        <v>2054</v>
      </c>
      <c r="AC1218" s="36">
        <v>7370592</v>
      </c>
      <c r="AD1218" s="36"/>
      <c r="AE1218" s="36"/>
      <c r="AF1218" s="36">
        <v>7370592</v>
      </c>
      <c r="AG1218" s="36">
        <v>0</v>
      </c>
      <c r="AH1218" s="36">
        <v>0</v>
      </c>
      <c r="AI1218" s="36">
        <v>0</v>
      </c>
      <c r="AJ1218" s="36">
        <v>0</v>
      </c>
      <c r="AK1218" s="36">
        <v>0</v>
      </c>
      <c r="AL1218" s="36">
        <v>0</v>
      </c>
      <c r="AM1218" s="36">
        <v>0</v>
      </c>
      <c r="AN1218" s="36">
        <v>0</v>
      </c>
      <c r="AO1218" s="36">
        <v>0</v>
      </c>
      <c r="AP1218" s="36">
        <v>0</v>
      </c>
      <c r="AQ1218" s="36">
        <v>0</v>
      </c>
      <c r="AR1218" s="36">
        <v>0</v>
      </c>
      <c r="AS1218" s="36">
        <v>0</v>
      </c>
      <c r="AT1218" s="36">
        <v>0</v>
      </c>
      <c r="AU1218" s="36">
        <v>0</v>
      </c>
      <c r="AV1218" s="36">
        <v>0</v>
      </c>
      <c r="AW1218" s="36">
        <v>0</v>
      </c>
      <c r="AX1218" s="36">
        <v>0</v>
      </c>
      <c r="AY1218" s="36">
        <v>0</v>
      </c>
      <c r="AZ1218" s="36">
        <v>0</v>
      </c>
      <c r="BA1218" s="34"/>
      <c r="BB1218" s="34"/>
      <c r="BC1218" s="34"/>
      <c r="BD1218" s="34"/>
      <c r="BE1218" s="11" t="str">
        <f t="shared" si="120"/>
        <v>OK</v>
      </c>
      <c r="BF1218" s="11" t="str">
        <f t="shared" si="121"/>
        <v>OK</v>
      </c>
      <c r="BG1218" s="5">
        <f>+IF(B1218&lt;&gt;"",COUNTBLANK(F1218:AZ1218),0)</f>
        <v>2</v>
      </c>
      <c r="BH1218" s="12">
        <f t="shared" si="122"/>
        <v>7370592</v>
      </c>
      <c r="BI1218" s="12">
        <f t="shared" si="123"/>
        <v>7370592</v>
      </c>
      <c r="BJ1218" s="5">
        <f t="shared" si="124"/>
        <v>0</v>
      </c>
      <c r="BK1218" s="5">
        <f t="shared" si="125"/>
        <v>0</v>
      </c>
      <c r="BL1218" s="2">
        <v>2606</v>
      </c>
      <c r="BM1218" s="2">
        <v>5</v>
      </c>
      <c r="BO1218" s="16"/>
      <c r="BT1218" s="40"/>
      <c r="BU1218" s="40"/>
      <c r="BV1218" s="40"/>
      <c r="BW1218" s="40"/>
      <c r="BX1218" s="40"/>
      <c r="BY1218" s="40"/>
      <c r="BZ1218" s="40"/>
      <c r="CA1218" s="40"/>
    </row>
    <row r="1219" spans="1:79" ht="110.4">
      <c r="A1219" s="49" t="s">
        <v>3974</v>
      </c>
      <c r="B1219" s="37" t="s">
        <v>3420</v>
      </c>
      <c r="C1219" s="31" t="s">
        <v>416</v>
      </c>
      <c r="D1219" s="31" t="s">
        <v>402</v>
      </c>
      <c r="E1219" s="22" t="s">
        <v>212</v>
      </c>
      <c r="F1219" s="23" t="s">
        <v>212</v>
      </c>
      <c r="G1219" s="23" t="s">
        <v>212</v>
      </c>
      <c r="H1219" s="23" t="s">
        <v>212</v>
      </c>
      <c r="I1219" s="23">
        <v>80161501</v>
      </c>
      <c r="J1219" s="23" t="s">
        <v>1980</v>
      </c>
      <c r="K1219" s="23" t="s">
        <v>3391</v>
      </c>
      <c r="L1219" s="23" t="s">
        <v>3817</v>
      </c>
      <c r="M1219" s="24" t="s">
        <v>1477</v>
      </c>
      <c r="N1219" s="24" t="s">
        <v>1477</v>
      </c>
      <c r="O1219" s="24" t="s">
        <v>1477</v>
      </c>
      <c r="P1219" s="24">
        <v>1</v>
      </c>
      <c r="Q1219" s="24" t="s">
        <v>3392</v>
      </c>
      <c r="R1219" s="24" t="s">
        <v>1981</v>
      </c>
      <c r="S1219" s="25">
        <v>4374888.6399999997</v>
      </c>
      <c r="T1219" s="25">
        <v>4101458</v>
      </c>
      <c r="U1219" s="24" t="s">
        <v>1983</v>
      </c>
      <c r="V1219" s="24" t="s">
        <v>1984</v>
      </c>
      <c r="W1219" s="23" t="s">
        <v>3393</v>
      </c>
      <c r="X1219" s="23" t="s">
        <v>1989</v>
      </c>
      <c r="Y1219" s="23" t="s">
        <v>1615</v>
      </c>
      <c r="Z1219" s="23" t="s">
        <v>2006</v>
      </c>
      <c r="AA1219" s="23" t="s">
        <v>1818</v>
      </c>
      <c r="AB1219" s="23" t="s">
        <v>2054</v>
      </c>
      <c r="AC1219" s="36">
        <v>4101458</v>
      </c>
      <c r="AD1219" s="36"/>
      <c r="AE1219" s="36"/>
      <c r="AF1219" s="36">
        <v>4101458</v>
      </c>
      <c r="AG1219" s="36">
        <v>0</v>
      </c>
      <c r="AH1219" s="36">
        <v>0</v>
      </c>
      <c r="AI1219" s="36">
        <v>0</v>
      </c>
      <c r="AJ1219" s="36">
        <v>0</v>
      </c>
      <c r="AK1219" s="36">
        <v>0</v>
      </c>
      <c r="AL1219" s="36">
        <v>0</v>
      </c>
      <c r="AM1219" s="36">
        <v>0</v>
      </c>
      <c r="AN1219" s="36">
        <v>0</v>
      </c>
      <c r="AO1219" s="36">
        <v>0</v>
      </c>
      <c r="AP1219" s="36">
        <v>0</v>
      </c>
      <c r="AQ1219" s="36">
        <v>0</v>
      </c>
      <c r="AR1219" s="36">
        <v>0</v>
      </c>
      <c r="AS1219" s="36">
        <v>0</v>
      </c>
      <c r="AT1219" s="36">
        <v>0</v>
      </c>
      <c r="AU1219" s="36">
        <v>0</v>
      </c>
      <c r="AV1219" s="36">
        <v>0</v>
      </c>
      <c r="AW1219" s="36">
        <v>0</v>
      </c>
      <c r="AX1219" s="36">
        <v>0</v>
      </c>
      <c r="AY1219" s="36">
        <v>0</v>
      </c>
      <c r="AZ1219" s="36">
        <v>0</v>
      </c>
      <c r="BA1219" s="34"/>
      <c r="BB1219" s="34"/>
      <c r="BC1219" s="34"/>
      <c r="BD1219" s="34"/>
      <c r="BE1219" s="11" t="str">
        <f t="shared" si="120"/>
        <v>OK</v>
      </c>
      <c r="BF1219" s="11" t="str">
        <f t="shared" si="121"/>
        <v>OK</v>
      </c>
      <c r="BG1219" s="5">
        <f>+IF(B1219&lt;&gt;"",COUNTBLANK(F1219:AZ1219),0)</f>
        <v>2</v>
      </c>
      <c r="BH1219" s="12">
        <f t="shared" si="122"/>
        <v>4101458</v>
      </c>
      <c r="BI1219" s="12">
        <f t="shared" si="123"/>
        <v>4101458</v>
      </c>
      <c r="BJ1219" s="5">
        <f t="shared" si="124"/>
        <v>0</v>
      </c>
      <c r="BK1219" s="5">
        <f t="shared" si="125"/>
        <v>0</v>
      </c>
      <c r="BL1219" s="2">
        <v>2606</v>
      </c>
      <c r="BM1219" s="2">
        <v>6</v>
      </c>
      <c r="BO1219" s="16"/>
      <c r="BT1219" s="40"/>
      <c r="BU1219" s="40"/>
      <c r="BV1219" s="40"/>
      <c r="BW1219" s="40"/>
      <c r="BX1219" s="40"/>
      <c r="BY1219" s="40"/>
      <c r="BZ1219" s="40"/>
      <c r="CA1219" s="40"/>
    </row>
    <row r="1220" spans="1:79" ht="96.6">
      <c r="A1220" s="49" t="s">
        <v>3974</v>
      </c>
      <c r="B1220" s="37" t="s">
        <v>3421</v>
      </c>
      <c r="C1220" s="31" t="s">
        <v>416</v>
      </c>
      <c r="D1220" s="31" t="s">
        <v>402</v>
      </c>
      <c r="E1220" s="22" t="s">
        <v>212</v>
      </c>
      <c r="F1220" s="23" t="s">
        <v>212</v>
      </c>
      <c r="G1220" s="23" t="s">
        <v>212</v>
      </c>
      <c r="H1220" s="23" t="s">
        <v>212</v>
      </c>
      <c r="I1220" s="23">
        <v>80161501</v>
      </c>
      <c r="J1220" s="23" t="s">
        <v>1980</v>
      </c>
      <c r="K1220" s="23" t="s">
        <v>3398</v>
      </c>
      <c r="L1220" s="23" t="s">
        <v>3818</v>
      </c>
      <c r="M1220" s="24" t="s">
        <v>1477</v>
      </c>
      <c r="N1220" s="24" t="s">
        <v>1477</v>
      </c>
      <c r="O1220" s="24" t="s">
        <v>1477</v>
      </c>
      <c r="P1220" s="24">
        <v>1</v>
      </c>
      <c r="Q1220" s="24" t="s">
        <v>3392</v>
      </c>
      <c r="R1220" s="24" t="s">
        <v>1981</v>
      </c>
      <c r="S1220" s="25">
        <v>10839594.560000001</v>
      </c>
      <c r="T1220" s="25">
        <v>10162119.9</v>
      </c>
      <c r="U1220" s="24" t="s">
        <v>1983</v>
      </c>
      <c r="V1220" s="24" t="s">
        <v>1984</v>
      </c>
      <c r="W1220" s="23" t="s">
        <v>3393</v>
      </c>
      <c r="X1220" s="23" t="s">
        <v>1989</v>
      </c>
      <c r="Y1220" s="23" t="s">
        <v>1615</v>
      </c>
      <c r="Z1220" s="23" t="s">
        <v>2006</v>
      </c>
      <c r="AA1220" s="23" t="s">
        <v>1818</v>
      </c>
      <c r="AB1220" s="23" t="s">
        <v>2054</v>
      </c>
      <c r="AC1220" s="36">
        <v>10162119.9</v>
      </c>
      <c r="AD1220" s="36"/>
      <c r="AE1220" s="36"/>
      <c r="AF1220" s="36">
        <v>10162119.9</v>
      </c>
      <c r="AG1220" s="36">
        <v>0</v>
      </c>
      <c r="AH1220" s="36">
        <v>0</v>
      </c>
      <c r="AI1220" s="36">
        <v>0</v>
      </c>
      <c r="AJ1220" s="36">
        <v>0</v>
      </c>
      <c r="AK1220" s="36">
        <v>0</v>
      </c>
      <c r="AL1220" s="36">
        <v>0</v>
      </c>
      <c r="AM1220" s="36">
        <v>0</v>
      </c>
      <c r="AN1220" s="36">
        <v>0</v>
      </c>
      <c r="AO1220" s="36">
        <v>0</v>
      </c>
      <c r="AP1220" s="36">
        <v>0</v>
      </c>
      <c r="AQ1220" s="36">
        <v>0</v>
      </c>
      <c r="AR1220" s="36">
        <v>0</v>
      </c>
      <c r="AS1220" s="36">
        <v>0</v>
      </c>
      <c r="AT1220" s="36">
        <v>0</v>
      </c>
      <c r="AU1220" s="36">
        <v>0</v>
      </c>
      <c r="AV1220" s="36">
        <v>0</v>
      </c>
      <c r="AW1220" s="36">
        <v>0</v>
      </c>
      <c r="AX1220" s="36">
        <v>0</v>
      </c>
      <c r="AY1220" s="36">
        <v>0</v>
      </c>
      <c r="AZ1220" s="36">
        <v>0</v>
      </c>
      <c r="BA1220" s="34"/>
      <c r="BB1220" s="34"/>
      <c r="BC1220" s="34"/>
      <c r="BD1220" s="34"/>
      <c r="BE1220" s="11" t="str">
        <f t="shared" si="120"/>
        <v>OK</v>
      </c>
      <c r="BF1220" s="11" t="str">
        <f t="shared" si="121"/>
        <v>OK</v>
      </c>
      <c r="BG1220" s="5">
        <f>+IF(B1220&lt;&gt;"",COUNTBLANK(F1220:AZ1220),0)</f>
        <v>2</v>
      </c>
      <c r="BH1220" s="12">
        <f t="shared" si="122"/>
        <v>10162119.9</v>
      </c>
      <c r="BI1220" s="12">
        <f t="shared" si="123"/>
        <v>10162119.9</v>
      </c>
      <c r="BJ1220" s="5">
        <f t="shared" si="124"/>
        <v>0</v>
      </c>
      <c r="BK1220" s="5">
        <f t="shared" si="125"/>
        <v>0</v>
      </c>
      <c r="BL1220" s="2">
        <v>2606</v>
      </c>
      <c r="BM1220" s="2">
        <v>7</v>
      </c>
      <c r="BO1220" s="16"/>
      <c r="BT1220" s="40"/>
      <c r="BU1220" s="40"/>
      <c r="BV1220" s="40"/>
      <c r="BW1220" s="40"/>
      <c r="BX1220" s="40"/>
      <c r="BY1220" s="40"/>
      <c r="BZ1220" s="40"/>
      <c r="CA1220" s="40"/>
    </row>
    <row r="1221" spans="1:79" ht="27.6">
      <c r="A1221" s="49" t="s">
        <v>3974</v>
      </c>
      <c r="B1221" s="37" t="s">
        <v>397</v>
      </c>
      <c r="C1221" s="31" t="s">
        <v>416</v>
      </c>
      <c r="D1221" s="31" t="s">
        <v>402</v>
      </c>
      <c r="E1221" s="22" t="s">
        <v>212</v>
      </c>
      <c r="F1221" s="23" t="s">
        <v>212</v>
      </c>
      <c r="G1221" s="23" t="s">
        <v>212</v>
      </c>
      <c r="H1221" s="23" t="s">
        <v>212</v>
      </c>
      <c r="I1221" s="23">
        <v>80131502</v>
      </c>
      <c r="J1221" s="23" t="s">
        <v>1980</v>
      </c>
      <c r="K1221" s="23" t="s">
        <v>3581</v>
      </c>
      <c r="L1221" s="23" t="s">
        <v>2146</v>
      </c>
      <c r="M1221" s="24" t="s">
        <v>1477</v>
      </c>
      <c r="N1221" s="24" t="s">
        <v>1477</v>
      </c>
      <c r="O1221" s="24" t="s">
        <v>1477</v>
      </c>
      <c r="P1221" s="24">
        <v>1</v>
      </c>
      <c r="Q1221" s="24" t="s">
        <v>1546</v>
      </c>
      <c r="R1221" s="24" t="s">
        <v>1981</v>
      </c>
      <c r="S1221" s="25">
        <v>39887200</v>
      </c>
      <c r="T1221" s="25">
        <v>3278400</v>
      </c>
      <c r="U1221" s="24" t="s">
        <v>1983</v>
      </c>
      <c r="V1221" s="24" t="s">
        <v>1984</v>
      </c>
      <c r="W1221" s="23" t="s">
        <v>230</v>
      </c>
      <c r="X1221" s="23" t="s">
        <v>1985</v>
      </c>
      <c r="Y1221" s="23" t="s">
        <v>1998</v>
      </c>
      <c r="Z1221" s="23" t="s">
        <v>2006</v>
      </c>
      <c r="AA1221" s="23" t="s">
        <v>1818</v>
      </c>
      <c r="AB1221" s="23" t="s">
        <v>2055</v>
      </c>
      <c r="AC1221" s="36">
        <v>3278400</v>
      </c>
      <c r="AD1221" s="36">
        <v>3278400</v>
      </c>
      <c r="AE1221" s="36">
        <v>0</v>
      </c>
      <c r="AF1221" s="36">
        <v>0</v>
      </c>
      <c r="AG1221" s="36">
        <v>0</v>
      </c>
      <c r="AH1221" s="36">
        <v>0</v>
      </c>
      <c r="AI1221" s="36">
        <v>0</v>
      </c>
      <c r="AJ1221" s="36">
        <v>0</v>
      </c>
      <c r="AK1221" s="36">
        <v>0</v>
      </c>
      <c r="AL1221" s="36">
        <v>0</v>
      </c>
      <c r="AM1221" s="36">
        <v>0</v>
      </c>
      <c r="AN1221" s="36">
        <v>0</v>
      </c>
      <c r="AO1221" s="36">
        <v>0</v>
      </c>
      <c r="AP1221" s="36">
        <v>0</v>
      </c>
      <c r="AQ1221" s="36">
        <v>0</v>
      </c>
      <c r="AR1221" s="36">
        <v>0</v>
      </c>
      <c r="AS1221" s="36">
        <v>0</v>
      </c>
      <c r="AT1221" s="36">
        <v>0</v>
      </c>
      <c r="AU1221" s="36">
        <v>0</v>
      </c>
      <c r="AV1221" s="36">
        <v>0</v>
      </c>
      <c r="AW1221" s="36">
        <v>0</v>
      </c>
      <c r="AX1221" s="36">
        <v>0</v>
      </c>
      <c r="AY1221" s="36">
        <v>0</v>
      </c>
      <c r="AZ1221" s="36">
        <v>0</v>
      </c>
      <c r="BA1221" s="34"/>
      <c r="BB1221" s="34"/>
      <c r="BC1221" s="34"/>
      <c r="BD1221" s="34"/>
      <c r="BE1221" s="11" t="str">
        <f t="shared" si="120"/>
        <v>OK</v>
      </c>
      <c r="BF1221" s="11" t="str">
        <f t="shared" si="121"/>
        <v>OK</v>
      </c>
      <c r="BG1221" s="5">
        <f>+IF(B1221&lt;&gt;"",COUNTBLANK(F1221:AZ1221),0)</f>
        <v>0</v>
      </c>
      <c r="BH1221" s="12">
        <f t="shared" si="122"/>
        <v>3278400</v>
      </c>
      <c r="BI1221" s="12">
        <f t="shared" si="123"/>
        <v>3278400</v>
      </c>
      <c r="BJ1221" s="5">
        <f t="shared" si="124"/>
        <v>0</v>
      </c>
      <c r="BK1221" s="5">
        <f t="shared" si="125"/>
        <v>0</v>
      </c>
      <c r="BL1221" s="2">
        <v>2607</v>
      </c>
      <c r="BM1221" s="2">
        <v>1</v>
      </c>
      <c r="BO1221" s="16"/>
      <c r="BT1221" s="40"/>
      <c r="BU1221" s="40"/>
      <c r="BV1221" s="40"/>
      <c r="BW1221" s="40"/>
      <c r="BX1221" s="40"/>
      <c r="BY1221" s="40"/>
      <c r="BZ1221" s="40"/>
      <c r="CA1221" s="40"/>
    </row>
    <row r="1222" spans="1:79" ht="27.6">
      <c r="A1222" s="49" t="s">
        <v>212</v>
      </c>
      <c r="B1222" s="37" t="s">
        <v>3364</v>
      </c>
      <c r="C1222" s="31" t="s">
        <v>416</v>
      </c>
      <c r="D1222" s="31" t="s">
        <v>402</v>
      </c>
      <c r="E1222" s="22" t="s">
        <v>212</v>
      </c>
      <c r="F1222" s="23" t="s">
        <v>212</v>
      </c>
      <c r="G1222" s="23" t="s">
        <v>212</v>
      </c>
      <c r="H1222" s="23" t="s">
        <v>212</v>
      </c>
      <c r="I1222" s="23" t="s">
        <v>212</v>
      </c>
      <c r="J1222" s="23" t="s">
        <v>1980</v>
      </c>
      <c r="K1222" s="23" t="s">
        <v>3312</v>
      </c>
      <c r="L1222" s="23" t="s">
        <v>3819</v>
      </c>
      <c r="M1222" s="24" t="s">
        <v>1477</v>
      </c>
      <c r="N1222" s="24" t="s">
        <v>1477</v>
      </c>
      <c r="O1222" s="24" t="s">
        <v>1477</v>
      </c>
      <c r="P1222" s="24">
        <v>12</v>
      </c>
      <c r="Q1222" s="24" t="s">
        <v>1548</v>
      </c>
      <c r="R1222" s="24" t="s">
        <v>3317</v>
      </c>
      <c r="S1222" s="25">
        <v>30437921</v>
      </c>
      <c r="T1222" s="25">
        <v>30437921</v>
      </c>
      <c r="U1222" s="24" t="s">
        <v>1560</v>
      </c>
      <c r="V1222" s="24" t="s">
        <v>1561</v>
      </c>
      <c r="W1222" s="23" t="s">
        <v>230</v>
      </c>
      <c r="X1222" s="23" t="s">
        <v>3318</v>
      </c>
      <c r="Y1222" s="23" t="s">
        <v>3334</v>
      </c>
      <c r="Z1222" s="23" t="s">
        <v>2006</v>
      </c>
      <c r="AA1222" s="23" t="s">
        <v>3337</v>
      </c>
      <c r="AB1222" s="23" t="s">
        <v>2055</v>
      </c>
      <c r="AC1222" s="36">
        <v>30437921</v>
      </c>
      <c r="AD1222" s="36"/>
      <c r="AE1222" s="36"/>
      <c r="AF1222" s="36"/>
      <c r="AG1222" s="36"/>
      <c r="AH1222" s="36"/>
      <c r="AI1222" s="36"/>
      <c r="AJ1222" s="36"/>
      <c r="AK1222" s="36"/>
      <c r="AL1222" s="36"/>
      <c r="AM1222" s="36"/>
      <c r="AN1222" s="36"/>
      <c r="AO1222" s="36"/>
      <c r="AP1222" s="36"/>
      <c r="AQ1222" s="36"/>
      <c r="AR1222" s="36"/>
      <c r="AS1222" s="36"/>
      <c r="AT1222" s="36"/>
      <c r="AU1222" s="36"/>
      <c r="AV1222" s="36"/>
      <c r="AW1222" s="36"/>
      <c r="AX1222" s="36"/>
      <c r="AY1222" s="36"/>
      <c r="AZ1222" s="36">
        <v>30437921</v>
      </c>
      <c r="BA1222" s="34"/>
      <c r="BB1222" s="34"/>
      <c r="BC1222" s="34"/>
      <c r="BD1222" s="34"/>
      <c r="BE1222" s="11" t="str">
        <f t="shared" si="120"/>
        <v>OK</v>
      </c>
      <c r="BF1222" s="11" t="str">
        <f t="shared" si="121"/>
        <v>OK</v>
      </c>
      <c r="BG1222" s="5">
        <f>+IF(B1222&lt;&gt;"",COUNTBLANK(F1222:AZ1222),0)</f>
        <v>22</v>
      </c>
      <c r="BH1222" s="12">
        <f t="shared" si="122"/>
        <v>30437921</v>
      </c>
      <c r="BI1222" s="12">
        <f t="shared" si="123"/>
        <v>30437921</v>
      </c>
      <c r="BJ1222" s="5">
        <f t="shared" si="124"/>
        <v>0</v>
      </c>
      <c r="BK1222" s="5">
        <f t="shared" si="125"/>
        <v>0</v>
      </c>
      <c r="BL1222" s="2">
        <v>2607</v>
      </c>
      <c r="BM1222" s="2">
        <v>2</v>
      </c>
      <c r="BO1222" s="16"/>
      <c r="BT1222" s="40"/>
      <c r="BU1222" s="40"/>
      <c r="BV1222" s="40"/>
      <c r="BW1222" s="40"/>
      <c r="BX1222" s="40"/>
      <c r="BY1222" s="40"/>
      <c r="BZ1222" s="40"/>
      <c r="CA1222" s="40"/>
    </row>
    <row r="1223" spans="1:79" ht="27.6">
      <c r="A1223" s="49" t="s">
        <v>3974</v>
      </c>
      <c r="B1223" s="37" t="s">
        <v>3365</v>
      </c>
      <c r="C1223" s="31" t="s">
        <v>416</v>
      </c>
      <c r="D1223" s="31" t="s">
        <v>402</v>
      </c>
      <c r="E1223" s="22" t="s">
        <v>212</v>
      </c>
      <c r="F1223" s="23" t="s">
        <v>212</v>
      </c>
      <c r="G1223" s="23" t="s">
        <v>212</v>
      </c>
      <c r="H1223" s="23" t="s">
        <v>212</v>
      </c>
      <c r="I1223" s="23">
        <v>80131502</v>
      </c>
      <c r="J1223" s="23" t="s">
        <v>1980</v>
      </c>
      <c r="K1223" s="23" t="s">
        <v>3315</v>
      </c>
      <c r="L1223" s="23" t="s">
        <v>3820</v>
      </c>
      <c r="M1223" s="24" t="s">
        <v>421</v>
      </c>
      <c r="N1223" s="24" t="s">
        <v>421</v>
      </c>
      <c r="O1223" s="24" t="s">
        <v>421</v>
      </c>
      <c r="P1223" s="24">
        <v>11</v>
      </c>
      <c r="Q1223" s="24" t="s">
        <v>1546</v>
      </c>
      <c r="R1223" s="24" t="s">
        <v>3317</v>
      </c>
      <c r="S1223" s="25">
        <v>39668640</v>
      </c>
      <c r="T1223" s="25">
        <v>39668640</v>
      </c>
      <c r="U1223" s="24" t="s">
        <v>1560</v>
      </c>
      <c r="V1223" s="24" t="s">
        <v>1561</v>
      </c>
      <c r="W1223" s="23" t="s">
        <v>230</v>
      </c>
      <c r="X1223" s="23" t="s">
        <v>3318</v>
      </c>
      <c r="Y1223" s="23" t="s">
        <v>3336</v>
      </c>
      <c r="Z1223" s="23" t="s">
        <v>2006</v>
      </c>
      <c r="AA1223" s="23" t="s">
        <v>3337</v>
      </c>
      <c r="AB1223" s="23" t="s">
        <v>2055</v>
      </c>
      <c r="AC1223" s="36">
        <v>39668640</v>
      </c>
      <c r="AD1223" s="36"/>
      <c r="AE1223" s="36"/>
      <c r="AF1223" s="36"/>
      <c r="AG1223" s="36"/>
      <c r="AH1223" s="36"/>
      <c r="AI1223" s="36"/>
      <c r="AJ1223" s="36"/>
      <c r="AK1223" s="36"/>
      <c r="AL1223" s="36"/>
      <c r="AM1223" s="36"/>
      <c r="AN1223" s="36"/>
      <c r="AO1223" s="36"/>
      <c r="AP1223" s="36"/>
      <c r="AQ1223" s="36"/>
      <c r="AR1223" s="36"/>
      <c r="AS1223" s="36"/>
      <c r="AT1223" s="36"/>
      <c r="AU1223" s="36"/>
      <c r="AV1223" s="36"/>
      <c r="AW1223" s="36"/>
      <c r="AX1223" s="36"/>
      <c r="AY1223" s="36"/>
      <c r="AZ1223" s="36">
        <v>39668640</v>
      </c>
      <c r="BA1223" s="34"/>
      <c r="BB1223" s="34"/>
      <c r="BC1223" s="34"/>
      <c r="BD1223" s="34"/>
      <c r="BE1223" s="11" t="str">
        <f t="shared" ref="BE1223:BE1286" si="126">IF(OR($T1223&lt;&gt;"",SUM(AC1223:AZ1223)&lt;&gt;0),IF(T1223=BH1223,"OK",IF(T1223&gt;BH1223,"Valor estimado supera a Compromisos en "&amp;DOLLAR(T1223-BH1223),"Compromisos superan al Valor estimado en "&amp;DOLLAR(BH1223-T1223))),"")</f>
        <v>OK</v>
      </c>
      <c r="BF1223" s="11" t="str">
        <f t="shared" ref="BF1223:BF1286" si="127">IF(OR($T1223&lt;&gt;"",SUM(AC1223:AZ1223)&lt;&gt;0),IF(T1223=BI1223,"OK",IF(T1223&gt;BI1223,"Valor estimado supera a Obligaciones en "&amp;DOLLAR(T1223-BI1223),"Obligaciones superan al Valor estimado en "&amp;DOLLAR(BI1223-T1223))),"")</f>
        <v>OK</v>
      </c>
      <c r="BG1223" s="5">
        <f>+IF(B1223&lt;&gt;"",COUNTBLANK(F1223:AZ1223),0)</f>
        <v>22</v>
      </c>
      <c r="BH1223" s="12">
        <f t="shared" ref="BH1223:BH1286" si="128">+SUM(AC1223,AE1223,AG1223,AI1223,AK1223,AM1223,AO1223,AQ1223,AS1223,AU1223,AW1223,AY1223)</f>
        <v>39668640</v>
      </c>
      <c r="BI1223" s="12">
        <f t="shared" ref="BI1223:BI1286" si="129">+SUM(AD1223,AF1223,AH1223,AJ1223,AL1223,AN1223,AP1223,AR1223,AT1223,AV1223,AX1223,AZ1223)</f>
        <v>39668640</v>
      </c>
      <c r="BJ1223" s="5">
        <f t="shared" ref="BJ1223:BJ1286" si="130">+IF(OR(BE1223="ok",BE1223=""),0,1)</f>
        <v>0</v>
      </c>
      <c r="BK1223" s="5">
        <f t="shared" ref="BK1223:BK1286" si="131">+IF(OR(BF1223="ok",BF1223=""),0,1)</f>
        <v>0</v>
      </c>
      <c r="BL1223" s="2">
        <v>2607</v>
      </c>
      <c r="BM1223" s="2">
        <v>3</v>
      </c>
      <c r="BO1223" s="16"/>
      <c r="BT1223" s="40"/>
      <c r="BU1223" s="40"/>
      <c r="BV1223" s="40"/>
      <c r="BW1223" s="40"/>
      <c r="BX1223" s="40"/>
      <c r="BY1223" s="40"/>
      <c r="BZ1223" s="40"/>
      <c r="CA1223" s="40"/>
    </row>
    <row r="1224" spans="1:79" ht="27.6">
      <c r="A1224" s="49" t="s">
        <v>212</v>
      </c>
      <c r="B1224" s="37" t="s">
        <v>3366</v>
      </c>
      <c r="C1224" s="31" t="s">
        <v>416</v>
      </c>
      <c r="D1224" s="31" t="s">
        <v>402</v>
      </c>
      <c r="E1224" s="22" t="s">
        <v>212</v>
      </c>
      <c r="F1224" s="23" t="s">
        <v>212</v>
      </c>
      <c r="G1224" s="23" t="s">
        <v>212</v>
      </c>
      <c r="H1224" s="23" t="s">
        <v>212</v>
      </c>
      <c r="I1224" s="23" t="s">
        <v>212</v>
      </c>
      <c r="J1224" s="23" t="s">
        <v>1980</v>
      </c>
      <c r="K1224" s="23" t="s">
        <v>3316</v>
      </c>
      <c r="L1224" s="23" t="s">
        <v>3821</v>
      </c>
      <c r="M1224" s="24" t="s">
        <v>1477</v>
      </c>
      <c r="N1224" s="24" t="s">
        <v>1477</v>
      </c>
      <c r="O1224" s="24" t="s">
        <v>1477</v>
      </c>
      <c r="P1224" s="24">
        <v>12</v>
      </c>
      <c r="Q1224" s="24" t="s">
        <v>1548</v>
      </c>
      <c r="R1224" s="24" t="s">
        <v>3317</v>
      </c>
      <c r="S1224" s="25">
        <v>1312017</v>
      </c>
      <c r="T1224" s="25">
        <v>1312017</v>
      </c>
      <c r="U1224" s="24" t="s">
        <v>1560</v>
      </c>
      <c r="V1224" s="24" t="s">
        <v>1561</v>
      </c>
      <c r="W1224" s="23" t="s">
        <v>230</v>
      </c>
      <c r="X1224" s="23" t="s">
        <v>3318</v>
      </c>
      <c r="Y1224" s="23" t="s">
        <v>3334</v>
      </c>
      <c r="Z1224" s="23" t="s">
        <v>2006</v>
      </c>
      <c r="AA1224" s="23" t="s">
        <v>3337</v>
      </c>
      <c r="AB1224" s="23" t="s">
        <v>2055</v>
      </c>
      <c r="AC1224" s="36">
        <v>1312017</v>
      </c>
      <c r="AD1224" s="36"/>
      <c r="AE1224" s="36"/>
      <c r="AF1224" s="36"/>
      <c r="AG1224" s="36"/>
      <c r="AH1224" s="36"/>
      <c r="AI1224" s="36"/>
      <c r="AJ1224" s="36"/>
      <c r="AK1224" s="36"/>
      <c r="AL1224" s="36"/>
      <c r="AM1224" s="36"/>
      <c r="AN1224" s="36"/>
      <c r="AO1224" s="36"/>
      <c r="AP1224" s="36"/>
      <c r="AQ1224" s="36"/>
      <c r="AR1224" s="36"/>
      <c r="AS1224" s="36"/>
      <c r="AT1224" s="36"/>
      <c r="AU1224" s="36"/>
      <c r="AV1224" s="36"/>
      <c r="AW1224" s="36"/>
      <c r="AX1224" s="36"/>
      <c r="AY1224" s="36"/>
      <c r="AZ1224" s="36">
        <v>1312017</v>
      </c>
      <c r="BA1224" s="34"/>
      <c r="BB1224" s="34"/>
      <c r="BC1224" s="34"/>
      <c r="BD1224" s="34"/>
      <c r="BE1224" s="11" t="str">
        <f t="shared" si="126"/>
        <v>OK</v>
      </c>
      <c r="BF1224" s="11" t="str">
        <f t="shared" si="127"/>
        <v>OK</v>
      </c>
      <c r="BG1224" s="5">
        <f>+IF(B1224&lt;&gt;"",COUNTBLANK(F1224:AZ1224),0)</f>
        <v>22</v>
      </c>
      <c r="BH1224" s="12">
        <f t="shared" si="128"/>
        <v>1312017</v>
      </c>
      <c r="BI1224" s="12">
        <f t="shared" si="129"/>
        <v>1312017</v>
      </c>
      <c r="BJ1224" s="5">
        <f t="shared" si="130"/>
        <v>0</v>
      </c>
      <c r="BK1224" s="5">
        <f t="shared" si="131"/>
        <v>0</v>
      </c>
      <c r="BL1224" s="2">
        <v>2607</v>
      </c>
      <c r="BM1224" s="2">
        <v>4</v>
      </c>
      <c r="BO1224" s="16"/>
      <c r="BT1224" s="40"/>
      <c r="BU1224" s="40"/>
      <c r="BV1224" s="40"/>
      <c r="BW1224" s="40"/>
      <c r="BX1224" s="40"/>
      <c r="BY1224" s="40"/>
      <c r="BZ1224" s="40"/>
      <c r="CA1224" s="40"/>
    </row>
    <row r="1225" spans="1:79" ht="27.6">
      <c r="A1225" s="49" t="s">
        <v>212</v>
      </c>
      <c r="B1225" s="37" t="s">
        <v>3367</v>
      </c>
      <c r="C1225" s="31" t="s">
        <v>416</v>
      </c>
      <c r="D1225" s="31" t="s">
        <v>402</v>
      </c>
      <c r="E1225" s="22" t="s">
        <v>212</v>
      </c>
      <c r="F1225" s="23" t="s">
        <v>212</v>
      </c>
      <c r="G1225" s="23" t="s">
        <v>212</v>
      </c>
      <c r="H1225" s="23" t="s">
        <v>212</v>
      </c>
      <c r="I1225" s="23" t="s">
        <v>212</v>
      </c>
      <c r="J1225" s="23" t="s">
        <v>1980</v>
      </c>
      <c r="K1225" s="23" t="s">
        <v>3313</v>
      </c>
      <c r="L1225" s="23" t="s">
        <v>3822</v>
      </c>
      <c r="M1225" s="24" t="s">
        <v>1477</v>
      </c>
      <c r="N1225" s="24" t="s">
        <v>1477</v>
      </c>
      <c r="O1225" s="24" t="s">
        <v>1477</v>
      </c>
      <c r="P1225" s="24">
        <v>12</v>
      </c>
      <c r="Q1225" s="24" t="s">
        <v>1548</v>
      </c>
      <c r="R1225" s="24" t="s">
        <v>3317</v>
      </c>
      <c r="S1225" s="25">
        <v>2730608</v>
      </c>
      <c r="T1225" s="25">
        <v>2730608</v>
      </c>
      <c r="U1225" s="24" t="s">
        <v>1560</v>
      </c>
      <c r="V1225" s="24" t="s">
        <v>1561</v>
      </c>
      <c r="W1225" s="23" t="s">
        <v>230</v>
      </c>
      <c r="X1225" s="23" t="s">
        <v>3318</v>
      </c>
      <c r="Y1225" s="23" t="s">
        <v>3334</v>
      </c>
      <c r="Z1225" s="23" t="s">
        <v>2006</v>
      </c>
      <c r="AA1225" s="23" t="s">
        <v>3337</v>
      </c>
      <c r="AB1225" s="23" t="s">
        <v>2055</v>
      </c>
      <c r="AC1225" s="36">
        <v>2730608</v>
      </c>
      <c r="AD1225" s="36"/>
      <c r="AE1225" s="36"/>
      <c r="AF1225" s="36"/>
      <c r="AG1225" s="36"/>
      <c r="AH1225" s="36"/>
      <c r="AI1225" s="36"/>
      <c r="AJ1225" s="36"/>
      <c r="AK1225" s="36"/>
      <c r="AL1225" s="36"/>
      <c r="AM1225" s="36"/>
      <c r="AN1225" s="36"/>
      <c r="AO1225" s="36"/>
      <c r="AP1225" s="36"/>
      <c r="AQ1225" s="36"/>
      <c r="AR1225" s="36"/>
      <c r="AS1225" s="36"/>
      <c r="AT1225" s="36"/>
      <c r="AU1225" s="36"/>
      <c r="AV1225" s="36"/>
      <c r="AW1225" s="36"/>
      <c r="AX1225" s="36"/>
      <c r="AY1225" s="36"/>
      <c r="AZ1225" s="36">
        <v>2730608</v>
      </c>
      <c r="BA1225" s="34"/>
      <c r="BB1225" s="34"/>
      <c r="BC1225" s="34"/>
      <c r="BD1225" s="34"/>
      <c r="BE1225" s="11" t="str">
        <f t="shared" si="126"/>
        <v>OK</v>
      </c>
      <c r="BF1225" s="11" t="str">
        <f t="shared" si="127"/>
        <v>OK</v>
      </c>
      <c r="BG1225" s="5">
        <f>+IF(B1225&lt;&gt;"",COUNTBLANK(F1225:AZ1225),0)</f>
        <v>22</v>
      </c>
      <c r="BH1225" s="12">
        <f t="shared" si="128"/>
        <v>2730608</v>
      </c>
      <c r="BI1225" s="12">
        <f t="shared" si="129"/>
        <v>2730608</v>
      </c>
      <c r="BJ1225" s="5">
        <f t="shared" si="130"/>
        <v>0</v>
      </c>
      <c r="BK1225" s="5">
        <f t="shared" si="131"/>
        <v>0</v>
      </c>
      <c r="BL1225" s="2">
        <v>2607</v>
      </c>
      <c r="BM1225" s="2">
        <v>5</v>
      </c>
      <c r="BO1225" s="16"/>
      <c r="BT1225" s="40"/>
      <c r="BU1225" s="40"/>
      <c r="BV1225" s="40"/>
      <c r="BW1225" s="40"/>
      <c r="BX1225" s="40"/>
      <c r="BY1225" s="40"/>
      <c r="BZ1225" s="40"/>
      <c r="CA1225" s="40"/>
    </row>
    <row r="1226" spans="1:79" ht="96.6">
      <c r="A1226" s="49" t="s">
        <v>3974</v>
      </c>
      <c r="B1226" s="37" t="s">
        <v>3368</v>
      </c>
      <c r="C1226" s="31" t="s">
        <v>416</v>
      </c>
      <c r="D1226" s="31" t="s">
        <v>402</v>
      </c>
      <c r="E1226" s="22" t="s">
        <v>212</v>
      </c>
      <c r="F1226" s="23" t="s">
        <v>212</v>
      </c>
      <c r="G1226" s="23" t="s">
        <v>212</v>
      </c>
      <c r="H1226" s="23" t="s">
        <v>212</v>
      </c>
      <c r="I1226" s="23">
        <v>78181500</v>
      </c>
      <c r="J1226" s="23" t="s">
        <v>1980</v>
      </c>
      <c r="K1226" s="23" t="s">
        <v>3314</v>
      </c>
      <c r="L1226" s="23" t="s">
        <v>3823</v>
      </c>
      <c r="M1226" s="24" t="s">
        <v>1477</v>
      </c>
      <c r="N1226" s="24" t="s">
        <v>1477</v>
      </c>
      <c r="O1226" s="24" t="s">
        <v>421</v>
      </c>
      <c r="P1226" s="24">
        <v>6</v>
      </c>
      <c r="Q1226" s="24" t="s">
        <v>1553</v>
      </c>
      <c r="R1226" s="24" t="s">
        <v>3319</v>
      </c>
      <c r="S1226" s="25">
        <v>14840000</v>
      </c>
      <c r="T1226" s="25">
        <v>14840000</v>
      </c>
      <c r="U1226" s="24" t="s">
        <v>1560</v>
      </c>
      <c r="V1226" s="24" t="s">
        <v>1561</v>
      </c>
      <c r="W1226" s="23" t="s">
        <v>230</v>
      </c>
      <c r="X1226" s="23" t="s">
        <v>3320</v>
      </c>
      <c r="Y1226" s="23" t="s">
        <v>3335</v>
      </c>
      <c r="Z1226" s="23" t="s">
        <v>2006</v>
      </c>
      <c r="AA1226" s="23" t="s">
        <v>3337</v>
      </c>
      <c r="AB1226" s="23" t="s">
        <v>2055</v>
      </c>
      <c r="AC1226" s="36">
        <v>14840000</v>
      </c>
      <c r="AD1226" s="36"/>
      <c r="AE1226" s="36"/>
      <c r="AF1226" s="36"/>
      <c r="AG1226" s="36"/>
      <c r="AH1226" s="36"/>
      <c r="AI1226" s="36"/>
      <c r="AJ1226" s="36"/>
      <c r="AK1226" s="36"/>
      <c r="AL1226" s="36"/>
      <c r="AM1226" s="36"/>
      <c r="AN1226" s="36"/>
      <c r="AO1226" s="36"/>
      <c r="AP1226" s="36"/>
      <c r="AQ1226" s="36"/>
      <c r="AR1226" s="36"/>
      <c r="AS1226" s="36"/>
      <c r="AT1226" s="36"/>
      <c r="AU1226" s="36"/>
      <c r="AV1226" s="36"/>
      <c r="AW1226" s="36"/>
      <c r="AX1226" s="36"/>
      <c r="AY1226" s="36"/>
      <c r="AZ1226" s="36">
        <v>14840000</v>
      </c>
      <c r="BA1226" s="34"/>
      <c r="BB1226" s="34"/>
      <c r="BC1226" s="34"/>
      <c r="BD1226" s="34"/>
      <c r="BE1226" s="11" t="str">
        <f t="shared" si="126"/>
        <v>OK</v>
      </c>
      <c r="BF1226" s="11" t="str">
        <f t="shared" si="127"/>
        <v>OK</v>
      </c>
      <c r="BG1226" s="5">
        <f>+IF(B1226&lt;&gt;"",COUNTBLANK(F1226:AZ1226),0)</f>
        <v>22</v>
      </c>
      <c r="BH1226" s="12">
        <f t="shared" si="128"/>
        <v>14840000</v>
      </c>
      <c r="BI1226" s="12">
        <f t="shared" si="129"/>
        <v>14840000</v>
      </c>
      <c r="BJ1226" s="5">
        <f t="shared" si="130"/>
        <v>0</v>
      </c>
      <c r="BK1226" s="5">
        <f t="shared" si="131"/>
        <v>0</v>
      </c>
      <c r="BL1226" s="2">
        <v>2607</v>
      </c>
      <c r="BM1226" s="2">
        <v>6</v>
      </c>
      <c r="BO1226" s="16"/>
      <c r="BT1226" s="40"/>
      <c r="BU1226" s="40"/>
      <c r="BV1226" s="40"/>
      <c r="BW1226" s="40"/>
      <c r="BX1226" s="40"/>
      <c r="BY1226" s="40"/>
      <c r="BZ1226" s="40"/>
      <c r="CA1226" s="40"/>
    </row>
    <row r="1227" spans="1:79" ht="110.4">
      <c r="A1227" s="49" t="s">
        <v>3974</v>
      </c>
      <c r="B1227" s="37" t="s">
        <v>3422</v>
      </c>
      <c r="C1227" s="31" t="s">
        <v>416</v>
      </c>
      <c r="D1227" s="31" t="s">
        <v>402</v>
      </c>
      <c r="E1227" s="22" t="s">
        <v>212</v>
      </c>
      <c r="F1227" s="23" t="s">
        <v>212</v>
      </c>
      <c r="G1227" s="23" t="s">
        <v>212</v>
      </c>
      <c r="H1227" s="23" t="s">
        <v>212</v>
      </c>
      <c r="I1227" s="23">
        <v>80161501</v>
      </c>
      <c r="J1227" s="23" t="s">
        <v>1980</v>
      </c>
      <c r="K1227" s="23" t="s">
        <v>3398</v>
      </c>
      <c r="L1227" s="23" t="s">
        <v>3824</v>
      </c>
      <c r="M1227" s="24" t="s">
        <v>1477</v>
      </c>
      <c r="N1227" s="24" t="s">
        <v>1477</v>
      </c>
      <c r="O1227" s="24" t="s">
        <v>1477</v>
      </c>
      <c r="P1227" s="24">
        <v>1</v>
      </c>
      <c r="Q1227" s="24" t="s">
        <v>3392</v>
      </c>
      <c r="R1227" s="24" t="s">
        <v>1981</v>
      </c>
      <c r="S1227" s="25">
        <v>10839594.666666666</v>
      </c>
      <c r="T1227" s="25">
        <v>10162120</v>
      </c>
      <c r="U1227" s="24" t="s">
        <v>1983</v>
      </c>
      <c r="V1227" s="24" t="s">
        <v>1984</v>
      </c>
      <c r="W1227" s="23" t="s">
        <v>3400</v>
      </c>
      <c r="X1227" s="23" t="s">
        <v>1989</v>
      </c>
      <c r="Y1227" s="23" t="s">
        <v>1615</v>
      </c>
      <c r="Z1227" s="23" t="s">
        <v>2006</v>
      </c>
      <c r="AA1227" s="23" t="s">
        <v>1818</v>
      </c>
      <c r="AB1227" s="23" t="s">
        <v>2055</v>
      </c>
      <c r="AC1227" s="36">
        <v>10162120</v>
      </c>
      <c r="AD1227" s="36"/>
      <c r="AE1227" s="36"/>
      <c r="AF1227" s="36">
        <v>10162120</v>
      </c>
      <c r="AG1227" s="36">
        <v>0</v>
      </c>
      <c r="AH1227" s="36">
        <v>0</v>
      </c>
      <c r="AI1227" s="36">
        <v>0</v>
      </c>
      <c r="AJ1227" s="36">
        <v>0</v>
      </c>
      <c r="AK1227" s="36">
        <v>0</v>
      </c>
      <c r="AL1227" s="36">
        <v>0</v>
      </c>
      <c r="AM1227" s="36">
        <v>0</v>
      </c>
      <c r="AN1227" s="36">
        <v>0</v>
      </c>
      <c r="AO1227" s="36">
        <v>0</v>
      </c>
      <c r="AP1227" s="36">
        <v>0</v>
      </c>
      <c r="AQ1227" s="36">
        <v>0</v>
      </c>
      <c r="AR1227" s="36">
        <v>0</v>
      </c>
      <c r="AS1227" s="36">
        <v>0</v>
      </c>
      <c r="AT1227" s="36">
        <v>0</v>
      </c>
      <c r="AU1227" s="36">
        <v>0</v>
      </c>
      <c r="AV1227" s="36">
        <v>0</v>
      </c>
      <c r="AW1227" s="36">
        <v>0</v>
      </c>
      <c r="AX1227" s="36">
        <v>0</v>
      </c>
      <c r="AY1227" s="36">
        <v>0</v>
      </c>
      <c r="AZ1227" s="36">
        <v>0</v>
      </c>
      <c r="BA1227" s="34"/>
      <c r="BB1227" s="34"/>
      <c r="BC1227" s="34"/>
      <c r="BD1227" s="34"/>
      <c r="BE1227" s="11" t="str">
        <f t="shared" si="126"/>
        <v>OK</v>
      </c>
      <c r="BF1227" s="11" t="str">
        <f t="shared" si="127"/>
        <v>OK</v>
      </c>
      <c r="BG1227" s="5">
        <f>+IF(B1227&lt;&gt;"",COUNTBLANK(F1227:AZ1227),0)</f>
        <v>2</v>
      </c>
      <c r="BH1227" s="12">
        <f t="shared" si="128"/>
        <v>10162120</v>
      </c>
      <c r="BI1227" s="12">
        <f t="shared" si="129"/>
        <v>10162120</v>
      </c>
      <c r="BJ1227" s="5">
        <f t="shared" si="130"/>
        <v>0</v>
      </c>
      <c r="BK1227" s="5">
        <f t="shared" si="131"/>
        <v>0</v>
      </c>
      <c r="BL1227" s="2">
        <v>2607</v>
      </c>
      <c r="BM1227" s="2">
        <v>7</v>
      </c>
      <c r="BO1227" s="16"/>
      <c r="BT1227" s="40"/>
      <c r="BU1227" s="40"/>
      <c r="BV1227" s="40"/>
      <c r="BW1227" s="40"/>
      <c r="BX1227" s="40"/>
      <c r="BY1227" s="40"/>
      <c r="BZ1227" s="40"/>
      <c r="CA1227" s="40"/>
    </row>
    <row r="1228" spans="1:79" ht="124.2">
      <c r="A1228" s="49" t="s">
        <v>3974</v>
      </c>
      <c r="B1228" s="37" t="s">
        <v>3423</v>
      </c>
      <c r="C1228" s="31" t="s">
        <v>416</v>
      </c>
      <c r="D1228" s="31" t="s">
        <v>402</v>
      </c>
      <c r="E1228" s="22" t="s">
        <v>212</v>
      </c>
      <c r="F1228" s="23" t="s">
        <v>212</v>
      </c>
      <c r="G1228" s="23" t="s">
        <v>212</v>
      </c>
      <c r="H1228" s="23" t="s">
        <v>212</v>
      </c>
      <c r="I1228" s="23">
        <v>80161501</v>
      </c>
      <c r="J1228" s="23" t="s">
        <v>1980</v>
      </c>
      <c r="K1228" s="23" t="s">
        <v>3398</v>
      </c>
      <c r="L1228" s="23" t="s">
        <v>3825</v>
      </c>
      <c r="M1228" s="24" t="s">
        <v>1477</v>
      </c>
      <c r="N1228" s="24" t="s">
        <v>1477</v>
      </c>
      <c r="O1228" s="24" t="s">
        <v>1477</v>
      </c>
      <c r="P1228" s="24">
        <v>1</v>
      </c>
      <c r="Q1228" s="24" t="s">
        <v>3392</v>
      </c>
      <c r="R1228" s="24" t="s">
        <v>1981</v>
      </c>
      <c r="S1228" s="25">
        <v>7861964.7999999998</v>
      </c>
      <c r="T1228" s="25">
        <v>7370592</v>
      </c>
      <c r="U1228" s="24" t="s">
        <v>1983</v>
      </c>
      <c r="V1228" s="24" t="s">
        <v>1984</v>
      </c>
      <c r="W1228" s="23" t="s">
        <v>3400</v>
      </c>
      <c r="X1228" s="23" t="s">
        <v>1989</v>
      </c>
      <c r="Y1228" s="23" t="s">
        <v>1615</v>
      </c>
      <c r="Z1228" s="23" t="s">
        <v>2006</v>
      </c>
      <c r="AA1228" s="23" t="s">
        <v>1818</v>
      </c>
      <c r="AB1228" s="23" t="s">
        <v>2055</v>
      </c>
      <c r="AC1228" s="36">
        <v>7370592</v>
      </c>
      <c r="AD1228" s="36"/>
      <c r="AE1228" s="36"/>
      <c r="AF1228" s="36">
        <v>7370592</v>
      </c>
      <c r="AG1228" s="36">
        <v>0</v>
      </c>
      <c r="AH1228" s="36">
        <v>0</v>
      </c>
      <c r="AI1228" s="36">
        <v>0</v>
      </c>
      <c r="AJ1228" s="36">
        <v>0</v>
      </c>
      <c r="AK1228" s="36">
        <v>0</v>
      </c>
      <c r="AL1228" s="36">
        <v>0</v>
      </c>
      <c r="AM1228" s="36">
        <v>0</v>
      </c>
      <c r="AN1228" s="36">
        <v>0</v>
      </c>
      <c r="AO1228" s="36">
        <v>0</v>
      </c>
      <c r="AP1228" s="36">
        <v>0</v>
      </c>
      <c r="AQ1228" s="36">
        <v>0</v>
      </c>
      <c r="AR1228" s="36">
        <v>0</v>
      </c>
      <c r="AS1228" s="36">
        <v>0</v>
      </c>
      <c r="AT1228" s="36">
        <v>0</v>
      </c>
      <c r="AU1228" s="36">
        <v>0</v>
      </c>
      <c r="AV1228" s="36">
        <v>0</v>
      </c>
      <c r="AW1228" s="36">
        <v>0</v>
      </c>
      <c r="AX1228" s="36">
        <v>0</v>
      </c>
      <c r="AY1228" s="36">
        <v>0</v>
      </c>
      <c r="AZ1228" s="36">
        <v>0</v>
      </c>
      <c r="BA1228" s="34"/>
      <c r="BB1228" s="34"/>
      <c r="BC1228" s="34"/>
      <c r="BD1228" s="34"/>
      <c r="BE1228" s="11" t="str">
        <f t="shared" si="126"/>
        <v>OK</v>
      </c>
      <c r="BF1228" s="11" t="str">
        <f t="shared" si="127"/>
        <v>OK</v>
      </c>
      <c r="BG1228" s="5">
        <f>+IF(B1228&lt;&gt;"",COUNTBLANK(F1228:AZ1228),0)</f>
        <v>2</v>
      </c>
      <c r="BH1228" s="12">
        <f t="shared" si="128"/>
        <v>7370592</v>
      </c>
      <c r="BI1228" s="12">
        <f t="shared" si="129"/>
        <v>7370592</v>
      </c>
      <c r="BJ1228" s="5">
        <f t="shared" si="130"/>
        <v>0</v>
      </c>
      <c r="BK1228" s="5">
        <f t="shared" si="131"/>
        <v>0</v>
      </c>
      <c r="BL1228" s="2">
        <v>2607</v>
      </c>
      <c r="BM1228" s="2">
        <v>8</v>
      </c>
      <c r="BO1228" s="16"/>
      <c r="BT1228" s="40"/>
      <c r="BU1228" s="40"/>
      <c r="BV1228" s="40"/>
      <c r="BW1228" s="40"/>
      <c r="BX1228" s="40"/>
      <c r="BY1228" s="40"/>
      <c r="BZ1228" s="40"/>
      <c r="CA1228" s="40"/>
    </row>
    <row r="1229" spans="1:79" ht="96.6">
      <c r="A1229" s="49" t="s">
        <v>3974</v>
      </c>
      <c r="B1229" s="37" t="s">
        <v>3424</v>
      </c>
      <c r="C1229" s="31" t="s">
        <v>416</v>
      </c>
      <c r="D1229" s="31" t="s">
        <v>402</v>
      </c>
      <c r="E1229" s="22" t="s">
        <v>212</v>
      </c>
      <c r="F1229" s="23" t="s">
        <v>212</v>
      </c>
      <c r="G1229" s="23" t="s">
        <v>212</v>
      </c>
      <c r="H1229" s="23" t="s">
        <v>212</v>
      </c>
      <c r="I1229" s="23">
        <v>80161501</v>
      </c>
      <c r="J1229" s="23" t="s">
        <v>1980</v>
      </c>
      <c r="K1229" s="23" t="s">
        <v>3398</v>
      </c>
      <c r="L1229" s="23" t="s">
        <v>3826</v>
      </c>
      <c r="M1229" s="24" t="s">
        <v>1477</v>
      </c>
      <c r="N1229" s="24" t="s">
        <v>1477</v>
      </c>
      <c r="O1229" s="24" t="s">
        <v>1477</v>
      </c>
      <c r="P1229" s="24">
        <v>1</v>
      </c>
      <c r="Q1229" s="24" t="s">
        <v>3392</v>
      </c>
      <c r="R1229" s="24" t="s">
        <v>1981</v>
      </c>
      <c r="S1229" s="25">
        <v>4374888.5333333332</v>
      </c>
      <c r="T1229" s="25">
        <v>4101458</v>
      </c>
      <c r="U1229" s="24" t="s">
        <v>1983</v>
      </c>
      <c r="V1229" s="24" t="s">
        <v>1984</v>
      </c>
      <c r="W1229" s="23" t="s">
        <v>3400</v>
      </c>
      <c r="X1229" s="23" t="s">
        <v>1989</v>
      </c>
      <c r="Y1229" s="23" t="s">
        <v>1615</v>
      </c>
      <c r="Z1229" s="23" t="s">
        <v>2006</v>
      </c>
      <c r="AA1229" s="23" t="s">
        <v>1818</v>
      </c>
      <c r="AB1229" s="23" t="s">
        <v>2055</v>
      </c>
      <c r="AC1229" s="36">
        <v>4101458</v>
      </c>
      <c r="AD1229" s="36"/>
      <c r="AE1229" s="36"/>
      <c r="AF1229" s="36">
        <v>4101458</v>
      </c>
      <c r="AG1229" s="36">
        <v>0</v>
      </c>
      <c r="AH1229" s="36">
        <v>0</v>
      </c>
      <c r="AI1229" s="36">
        <v>0</v>
      </c>
      <c r="AJ1229" s="36">
        <v>0</v>
      </c>
      <c r="AK1229" s="36">
        <v>0</v>
      </c>
      <c r="AL1229" s="36">
        <v>0</v>
      </c>
      <c r="AM1229" s="36">
        <v>0</v>
      </c>
      <c r="AN1229" s="36">
        <v>0</v>
      </c>
      <c r="AO1229" s="36">
        <v>0</v>
      </c>
      <c r="AP1229" s="36">
        <v>0</v>
      </c>
      <c r="AQ1229" s="36">
        <v>0</v>
      </c>
      <c r="AR1229" s="36">
        <v>0</v>
      </c>
      <c r="AS1229" s="36">
        <v>0</v>
      </c>
      <c r="AT1229" s="36">
        <v>0</v>
      </c>
      <c r="AU1229" s="36">
        <v>0</v>
      </c>
      <c r="AV1229" s="36">
        <v>0</v>
      </c>
      <c r="AW1229" s="36">
        <v>0</v>
      </c>
      <c r="AX1229" s="36">
        <v>0</v>
      </c>
      <c r="AY1229" s="36">
        <v>0</v>
      </c>
      <c r="AZ1229" s="36">
        <v>0</v>
      </c>
      <c r="BA1229" s="34"/>
      <c r="BB1229" s="34"/>
      <c r="BC1229" s="34"/>
      <c r="BD1229" s="34"/>
      <c r="BE1229" s="11" t="str">
        <f t="shared" si="126"/>
        <v>OK</v>
      </c>
      <c r="BF1229" s="11" t="str">
        <f t="shared" si="127"/>
        <v>OK</v>
      </c>
      <c r="BG1229" s="5">
        <f>+IF(B1229&lt;&gt;"",COUNTBLANK(F1229:AZ1229),0)</f>
        <v>2</v>
      </c>
      <c r="BH1229" s="12">
        <f t="shared" si="128"/>
        <v>4101458</v>
      </c>
      <c r="BI1229" s="12">
        <f t="shared" si="129"/>
        <v>4101458</v>
      </c>
      <c r="BJ1229" s="5">
        <f t="shared" si="130"/>
        <v>0</v>
      </c>
      <c r="BK1229" s="5">
        <f t="shared" si="131"/>
        <v>0</v>
      </c>
      <c r="BL1229" s="2">
        <v>2607</v>
      </c>
      <c r="BM1229" s="2">
        <v>9</v>
      </c>
      <c r="BO1229" s="16"/>
      <c r="BT1229" s="40"/>
      <c r="BU1229" s="40"/>
      <c r="BV1229" s="40"/>
      <c r="BW1229" s="40"/>
      <c r="BX1229" s="40"/>
      <c r="BY1229" s="40"/>
      <c r="BZ1229" s="40"/>
      <c r="CA1229" s="40"/>
    </row>
    <row r="1230" spans="1:79" ht="27.6">
      <c r="A1230" s="49" t="s">
        <v>212</v>
      </c>
      <c r="B1230" s="37" t="s">
        <v>3270</v>
      </c>
      <c r="C1230" s="31" t="s">
        <v>416</v>
      </c>
      <c r="D1230" s="31" t="s">
        <v>402</v>
      </c>
      <c r="E1230" s="22" t="s">
        <v>212</v>
      </c>
      <c r="F1230" s="22" t="s">
        <v>212</v>
      </c>
      <c r="G1230" s="22" t="s">
        <v>212</v>
      </c>
      <c r="H1230" s="22" t="s">
        <v>212</v>
      </c>
      <c r="I1230" s="23" t="s">
        <v>212</v>
      </c>
      <c r="J1230" s="23" t="s">
        <v>1980</v>
      </c>
      <c r="K1230" s="23" t="s">
        <v>3312</v>
      </c>
      <c r="L1230" s="23" t="s">
        <v>3827</v>
      </c>
      <c r="M1230" s="24" t="s">
        <v>1477</v>
      </c>
      <c r="N1230" s="24" t="s">
        <v>1477</v>
      </c>
      <c r="O1230" s="24" t="s">
        <v>1477</v>
      </c>
      <c r="P1230" s="24">
        <v>12</v>
      </c>
      <c r="Q1230" s="24" t="s">
        <v>1548</v>
      </c>
      <c r="R1230" s="24" t="s">
        <v>3317</v>
      </c>
      <c r="S1230" s="25">
        <v>116575054</v>
      </c>
      <c r="T1230" s="25">
        <v>116575054</v>
      </c>
      <c r="U1230" s="24" t="s">
        <v>1560</v>
      </c>
      <c r="V1230" s="24" t="s">
        <v>1561</v>
      </c>
      <c r="W1230" s="23" t="s">
        <v>3324</v>
      </c>
      <c r="X1230" s="23" t="s">
        <v>3318</v>
      </c>
      <c r="Y1230" s="23" t="s">
        <v>3334</v>
      </c>
      <c r="Z1230" s="23" t="s">
        <v>2006</v>
      </c>
      <c r="AA1230" s="23" t="s">
        <v>3337</v>
      </c>
      <c r="AB1230" s="23" t="s">
        <v>3341</v>
      </c>
      <c r="AC1230" s="36">
        <v>116575054</v>
      </c>
      <c r="AD1230" s="36"/>
      <c r="AE1230" s="36"/>
      <c r="AF1230" s="36"/>
      <c r="AG1230" s="36"/>
      <c r="AH1230" s="36"/>
      <c r="AI1230" s="36"/>
      <c r="AJ1230" s="36"/>
      <c r="AK1230" s="36"/>
      <c r="AL1230" s="36"/>
      <c r="AM1230" s="36"/>
      <c r="AN1230" s="36"/>
      <c r="AO1230" s="36"/>
      <c r="AP1230" s="36"/>
      <c r="AQ1230" s="36"/>
      <c r="AR1230" s="36"/>
      <c r="AS1230" s="36"/>
      <c r="AT1230" s="36"/>
      <c r="AU1230" s="36"/>
      <c r="AV1230" s="36"/>
      <c r="AW1230" s="36"/>
      <c r="AX1230" s="36"/>
      <c r="AY1230" s="36"/>
      <c r="AZ1230" s="36">
        <v>116575054</v>
      </c>
      <c r="BA1230" s="34"/>
      <c r="BB1230" s="34"/>
      <c r="BC1230" s="34"/>
      <c r="BD1230" s="34"/>
      <c r="BE1230" s="11" t="str">
        <f t="shared" si="126"/>
        <v>OK</v>
      </c>
      <c r="BF1230" s="11" t="str">
        <f t="shared" si="127"/>
        <v>OK</v>
      </c>
      <c r="BG1230" s="5">
        <f>+IF(B1230&lt;&gt;"",COUNTBLANK(F1230:AZ1230),0)</f>
        <v>22</v>
      </c>
      <c r="BH1230" s="12">
        <f t="shared" si="128"/>
        <v>116575054</v>
      </c>
      <c r="BI1230" s="12">
        <f t="shared" si="129"/>
        <v>116575054</v>
      </c>
      <c r="BJ1230" s="5">
        <f t="shared" si="130"/>
        <v>0</v>
      </c>
      <c r="BK1230" s="5">
        <f t="shared" si="131"/>
        <v>0</v>
      </c>
      <c r="BL1230" s="2">
        <v>2608</v>
      </c>
      <c r="BM1230" s="2">
        <v>1</v>
      </c>
      <c r="BO1230" s="16"/>
      <c r="BT1230" s="40"/>
      <c r="BU1230" s="40"/>
      <c r="BV1230" s="40"/>
      <c r="BW1230" s="40"/>
      <c r="BX1230" s="40"/>
      <c r="BY1230" s="40"/>
      <c r="BZ1230" s="40"/>
      <c r="CA1230" s="40"/>
    </row>
    <row r="1231" spans="1:79" ht="27.6">
      <c r="A1231" s="49" t="s">
        <v>212</v>
      </c>
      <c r="B1231" s="37" t="s">
        <v>3271</v>
      </c>
      <c r="C1231" s="31" t="s">
        <v>416</v>
      </c>
      <c r="D1231" s="31" t="s">
        <v>402</v>
      </c>
      <c r="E1231" s="22" t="s">
        <v>212</v>
      </c>
      <c r="F1231" s="22" t="s">
        <v>212</v>
      </c>
      <c r="G1231" s="22" t="s">
        <v>212</v>
      </c>
      <c r="H1231" s="22" t="s">
        <v>212</v>
      </c>
      <c r="I1231" s="23" t="s">
        <v>212</v>
      </c>
      <c r="J1231" s="23" t="s">
        <v>1980</v>
      </c>
      <c r="K1231" s="23" t="s">
        <v>3315</v>
      </c>
      <c r="L1231" s="23" t="s">
        <v>3828</v>
      </c>
      <c r="M1231" s="24" t="s">
        <v>1477</v>
      </c>
      <c r="N1231" s="24" t="s">
        <v>1477</v>
      </c>
      <c r="O1231" s="24" t="s">
        <v>1477</v>
      </c>
      <c r="P1231" s="24">
        <v>12</v>
      </c>
      <c r="Q1231" s="24" t="s">
        <v>1548</v>
      </c>
      <c r="R1231" s="24" t="s">
        <v>3317</v>
      </c>
      <c r="S1231" s="25">
        <v>19734422.400000002</v>
      </c>
      <c r="T1231" s="25">
        <v>19734422.400000002</v>
      </c>
      <c r="U1231" s="24" t="s">
        <v>1560</v>
      </c>
      <c r="V1231" s="24" t="s">
        <v>1561</v>
      </c>
      <c r="W1231" s="23" t="s">
        <v>3324</v>
      </c>
      <c r="X1231" s="23" t="s">
        <v>3318</v>
      </c>
      <c r="Y1231" s="23" t="s">
        <v>3336</v>
      </c>
      <c r="Z1231" s="23" t="s">
        <v>2006</v>
      </c>
      <c r="AA1231" s="23" t="s">
        <v>3337</v>
      </c>
      <c r="AB1231" s="23" t="s">
        <v>3341</v>
      </c>
      <c r="AC1231" s="36">
        <v>19734422.400000002</v>
      </c>
      <c r="AD1231" s="36"/>
      <c r="AE1231" s="36"/>
      <c r="AF1231" s="36"/>
      <c r="AG1231" s="36"/>
      <c r="AH1231" s="36"/>
      <c r="AI1231" s="36"/>
      <c r="AJ1231" s="36"/>
      <c r="AK1231" s="36"/>
      <c r="AL1231" s="36"/>
      <c r="AM1231" s="36"/>
      <c r="AN1231" s="36"/>
      <c r="AO1231" s="36"/>
      <c r="AP1231" s="36"/>
      <c r="AQ1231" s="36"/>
      <c r="AR1231" s="36"/>
      <c r="AS1231" s="36"/>
      <c r="AT1231" s="36"/>
      <c r="AU1231" s="36"/>
      <c r="AV1231" s="36"/>
      <c r="AW1231" s="36"/>
      <c r="AX1231" s="36"/>
      <c r="AY1231" s="36"/>
      <c r="AZ1231" s="36">
        <v>19734422.400000002</v>
      </c>
      <c r="BA1231" s="34"/>
      <c r="BB1231" s="34"/>
      <c r="BC1231" s="34"/>
      <c r="BD1231" s="34"/>
      <c r="BE1231" s="11" t="str">
        <f t="shared" si="126"/>
        <v>OK</v>
      </c>
      <c r="BF1231" s="11" t="str">
        <f t="shared" si="127"/>
        <v>OK</v>
      </c>
      <c r="BG1231" s="5">
        <f>+IF(B1231&lt;&gt;"",COUNTBLANK(F1231:AZ1231),0)</f>
        <v>22</v>
      </c>
      <c r="BH1231" s="12">
        <f t="shared" si="128"/>
        <v>19734422.400000002</v>
      </c>
      <c r="BI1231" s="12">
        <f t="shared" si="129"/>
        <v>19734422.400000002</v>
      </c>
      <c r="BJ1231" s="5">
        <f t="shared" si="130"/>
        <v>0</v>
      </c>
      <c r="BK1231" s="5">
        <f t="shared" si="131"/>
        <v>0</v>
      </c>
      <c r="BL1231" s="2">
        <v>2608</v>
      </c>
      <c r="BM1231" s="2">
        <v>2</v>
      </c>
      <c r="BO1231" s="16"/>
      <c r="BT1231" s="40"/>
      <c r="BU1231" s="40"/>
      <c r="BV1231" s="40"/>
      <c r="BW1231" s="40"/>
      <c r="BX1231" s="40"/>
      <c r="BY1231" s="40"/>
      <c r="BZ1231" s="40"/>
      <c r="CA1231" s="40"/>
    </row>
    <row r="1232" spans="1:79" ht="27.6">
      <c r="A1232" s="49" t="s">
        <v>3974</v>
      </c>
      <c r="B1232" s="37" t="s">
        <v>3272</v>
      </c>
      <c r="C1232" s="31" t="s">
        <v>416</v>
      </c>
      <c r="D1232" s="31" t="s">
        <v>402</v>
      </c>
      <c r="E1232" s="22" t="s">
        <v>212</v>
      </c>
      <c r="F1232" s="22" t="s">
        <v>212</v>
      </c>
      <c r="G1232" s="22" t="s">
        <v>212</v>
      </c>
      <c r="H1232" s="22" t="s">
        <v>212</v>
      </c>
      <c r="I1232" s="23">
        <v>80131502</v>
      </c>
      <c r="J1232" s="23" t="s">
        <v>1980</v>
      </c>
      <c r="K1232" s="23" t="s">
        <v>3315</v>
      </c>
      <c r="L1232" s="23" t="s">
        <v>3829</v>
      </c>
      <c r="M1232" s="24" t="s">
        <v>421</v>
      </c>
      <c r="N1232" s="24" t="s">
        <v>421</v>
      </c>
      <c r="O1232" s="24" t="s">
        <v>421</v>
      </c>
      <c r="P1232" s="24">
        <v>11</v>
      </c>
      <c r="Q1232" s="24" t="s">
        <v>1546</v>
      </c>
      <c r="R1232" s="24" t="s">
        <v>3317</v>
      </c>
      <c r="S1232" s="25">
        <v>30250000</v>
      </c>
      <c r="T1232" s="25">
        <v>30250000</v>
      </c>
      <c r="U1232" s="24" t="s">
        <v>1560</v>
      </c>
      <c r="V1232" s="24" t="s">
        <v>1561</v>
      </c>
      <c r="W1232" s="23" t="s">
        <v>3324</v>
      </c>
      <c r="X1232" s="23" t="s">
        <v>3318</v>
      </c>
      <c r="Y1232" s="23" t="s">
        <v>3336</v>
      </c>
      <c r="Z1232" s="23" t="s">
        <v>2006</v>
      </c>
      <c r="AA1232" s="23" t="s">
        <v>3337</v>
      </c>
      <c r="AB1232" s="23" t="s">
        <v>3341</v>
      </c>
      <c r="AC1232" s="36">
        <v>30250000</v>
      </c>
      <c r="AD1232" s="36"/>
      <c r="AE1232" s="36"/>
      <c r="AF1232" s="36"/>
      <c r="AG1232" s="36"/>
      <c r="AH1232" s="36"/>
      <c r="AI1232" s="36"/>
      <c r="AJ1232" s="36"/>
      <c r="AK1232" s="36"/>
      <c r="AL1232" s="36"/>
      <c r="AM1232" s="36"/>
      <c r="AN1232" s="36"/>
      <c r="AO1232" s="36"/>
      <c r="AP1232" s="36"/>
      <c r="AQ1232" s="36"/>
      <c r="AR1232" s="36"/>
      <c r="AS1232" s="36"/>
      <c r="AT1232" s="36"/>
      <c r="AU1232" s="36"/>
      <c r="AV1232" s="36"/>
      <c r="AW1232" s="36"/>
      <c r="AX1232" s="36"/>
      <c r="AY1232" s="36"/>
      <c r="AZ1232" s="36">
        <v>30250000</v>
      </c>
      <c r="BA1232" s="34"/>
      <c r="BB1232" s="34"/>
      <c r="BC1232" s="34"/>
      <c r="BD1232" s="34"/>
      <c r="BE1232" s="11" t="str">
        <f t="shared" si="126"/>
        <v>OK</v>
      </c>
      <c r="BF1232" s="11" t="str">
        <f t="shared" si="127"/>
        <v>OK</v>
      </c>
      <c r="BG1232" s="5">
        <f>+IF(B1232&lt;&gt;"",COUNTBLANK(F1232:AZ1232),0)</f>
        <v>22</v>
      </c>
      <c r="BH1232" s="12">
        <f t="shared" si="128"/>
        <v>30250000</v>
      </c>
      <c r="BI1232" s="12">
        <f t="shared" si="129"/>
        <v>30250000</v>
      </c>
      <c r="BJ1232" s="5">
        <f t="shared" si="130"/>
        <v>0</v>
      </c>
      <c r="BK1232" s="5">
        <f t="shared" si="131"/>
        <v>0</v>
      </c>
      <c r="BL1232" s="2">
        <v>2608</v>
      </c>
      <c r="BM1232" s="2">
        <v>3</v>
      </c>
      <c r="BO1232" s="16"/>
      <c r="BT1232" s="40"/>
      <c r="BU1232" s="40"/>
      <c r="BV1232" s="40"/>
      <c r="BW1232" s="40"/>
      <c r="BX1232" s="40"/>
      <c r="BY1232" s="40"/>
      <c r="BZ1232" s="40"/>
      <c r="CA1232" s="40"/>
    </row>
    <row r="1233" spans="1:79" ht="96.6">
      <c r="A1233" s="49" t="s">
        <v>3974</v>
      </c>
      <c r="B1233" s="37" t="s">
        <v>3273</v>
      </c>
      <c r="C1233" s="31" t="s">
        <v>416</v>
      </c>
      <c r="D1233" s="31" t="s">
        <v>402</v>
      </c>
      <c r="E1233" s="22" t="s">
        <v>212</v>
      </c>
      <c r="F1233" s="22" t="s">
        <v>212</v>
      </c>
      <c r="G1233" s="22" t="s">
        <v>212</v>
      </c>
      <c r="H1233" s="22" t="s">
        <v>212</v>
      </c>
      <c r="I1233" s="23">
        <v>78181500</v>
      </c>
      <c r="J1233" s="23" t="s">
        <v>1980</v>
      </c>
      <c r="K1233" s="23" t="s">
        <v>3314</v>
      </c>
      <c r="L1233" s="23" t="s">
        <v>3830</v>
      </c>
      <c r="M1233" s="24" t="s">
        <v>1477</v>
      </c>
      <c r="N1233" s="24" t="s">
        <v>1477</v>
      </c>
      <c r="O1233" s="24" t="s">
        <v>421</v>
      </c>
      <c r="P1233" s="24">
        <v>6</v>
      </c>
      <c r="Q1233" s="24" t="s">
        <v>1553</v>
      </c>
      <c r="R1233" s="24" t="s">
        <v>3319</v>
      </c>
      <c r="S1233" s="25">
        <v>14840000</v>
      </c>
      <c r="T1233" s="25">
        <v>14840000</v>
      </c>
      <c r="U1233" s="24" t="s">
        <v>1560</v>
      </c>
      <c r="V1233" s="24" t="s">
        <v>1561</v>
      </c>
      <c r="W1233" s="23" t="s">
        <v>3324</v>
      </c>
      <c r="X1233" s="23" t="s">
        <v>3320</v>
      </c>
      <c r="Y1233" s="23" t="s">
        <v>3335</v>
      </c>
      <c r="Z1233" s="23" t="s">
        <v>2006</v>
      </c>
      <c r="AA1233" s="23" t="s">
        <v>3337</v>
      </c>
      <c r="AB1233" s="23" t="s">
        <v>3341</v>
      </c>
      <c r="AC1233" s="36">
        <v>14840000</v>
      </c>
      <c r="AD1233" s="36"/>
      <c r="AE1233" s="36"/>
      <c r="AF1233" s="36"/>
      <c r="AG1233" s="36"/>
      <c r="AH1233" s="36"/>
      <c r="AI1233" s="36"/>
      <c r="AJ1233" s="36"/>
      <c r="AK1233" s="36"/>
      <c r="AL1233" s="36"/>
      <c r="AM1233" s="36"/>
      <c r="AN1233" s="36"/>
      <c r="AO1233" s="36"/>
      <c r="AP1233" s="36"/>
      <c r="AQ1233" s="36"/>
      <c r="AR1233" s="36"/>
      <c r="AS1233" s="36"/>
      <c r="AT1233" s="36"/>
      <c r="AU1233" s="36"/>
      <c r="AV1233" s="36"/>
      <c r="AW1233" s="36"/>
      <c r="AX1233" s="36"/>
      <c r="AY1233" s="36"/>
      <c r="AZ1233" s="36">
        <v>14840000</v>
      </c>
      <c r="BA1233" s="34"/>
      <c r="BB1233" s="34"/>
      <c r="BC1233" s="34"/>
      <c r="BD1233" s="34"/>
      <c r="BE1233" s="11" t="str">
        <f t="shared" si="126"/>
        <v>OK</v>
      </c>
      <c r="BF1233" s="11" t="str">
        <f t="shared" si="127"/>
        <v>OK</v>
      </c>
      <c r="BG1233" s="5">
        <f>+IF(B1233&lt;&gt;"",COUNTBLANK(F1233:AZ1233),0)</f>
        <v>22</v>
      </c>
      <c r="BH1233" s="12">
        <f t="shared" si="128"/>
        <v>14840000</v>
      </c>
      <c r="BI1233" s="12">
        <f t="shared" si="129"/>
        <v>14840000</v>
      </c>
      <c r="BJ1233" s="5">
        <f t="shared" si="130"/>
        <v>0</v>
      </c>
      <c r="BK1233" s="5">
        <f t="shared" si="131"/>
        <v>0</v>
      </c>
      <c r="BL1233" s="2">
        <v>2608</v>
      </c>
      <c r="BM1233" s="2">
        <v>4</v>
      </c>
      <c r="BO1233" s="16"/>
      <c r="BT1233" s="40"/>
      <c r="BU1233" s="40"/>
      <c r="BV1233" s="40"/>
      <c r="BW1233" s="40"/>
      <c r="BX1233" s="40"/>
      <c r="BY1233" s="40"/>
      <c r="BZ1233" s="40"/>
      <c r="CA1233" s="40"/>
    </row>
    <row r="1234" spans="1:79" ht="110.4">
      <c r="A1234" s="49" t="s">
        <v>3974</v>
      </c>
      <c r="B1234" s="37" t="s">
        <v>3425</v>
      </c>
      <c r="C1234" s="31" t="s">
        <v>416</v>
      </c>
      <c r="D1234" s="31" t="s">
        <v>402</v>
      </c>
      <c r="E1234" s="22" t="s">
        <v>212</v>
      </c>
      <c r="F1234" s="23" t="s">
        <v>212</v>
      </c>
      <c r="G1234" s="23" t="s">
        <v>212</v>
      </c>
      <c r="H1234" s="23" t="s">
        <v>212</v>
      </c>
      <c r="I1234" s="23">
        <v>80161501</v>
      </c>
      <c r="J1234" s="23" t="s">
        <v>1980</v>
      </c>
      <c r="K1234" s="23" t="s">
        <v>3398</v>
      </c>
      <c r="L1234" s="23" t="s">
        <v>3831</v>
      </c>
      <c r="M1234" s="24" t="s">
        <v>1477</v>
      </c>
      <c r="N1234" s="24" t="s">
        <v>1477</v>
      </c>
      <c r="O1234" s="24" t="s">
        <v>1477</v>
      </c>
      <c r="P1234" s="24">
        <v>1</v>
      </c>
      <c r="Q1234" s="24" t="s">
        <v>3392</v>
      </c>
      <c r="R1234" s="24" t="s">
        <v>1981</v>
      </c>
      <c r="S1234" s="25">
        <v>10839594.666666666</v>
      </c>
      <c r="T1234" s="25">
        <v>10162120</v>
      </c>
      <c r="U1234" s="24" t="s">
        <v>1983</v>
      </c>
      <c r="V1234" s="24" t="s">
        <v>1984</v>
      </c>
      <c r="W1234" s="23" t="s">
        <v>3324</v>
      </c>
      <c r="X1234" s="23" t="s">
        <v>1989</v>
      </c>
      <c r="Y1234" s="23" t="s">
        <v>1615</v>
      </c>
      <c r="Z1234" s="23" t="s">
        <v>2006</v>
      </c>
      <c r="AA1234" s="23" t="s">
        <v>1818</v>
      </c>
      <c r="AB1234" s="23" t="s">
        <v>3341</v>
      </c>
      <c r="AC1234" s="36">
        <v>10162120</v>
      </c>
      <c r="AD1234" s="36"/>
      <c r="AE1234" s="36"/>
      <c r="AF1234" s="36">
        <v>10162120</v>
      </c>
      <c r="AG1234" s="36">
        <v>0</v>
      </c>
      <c r="AH1234" s="36">
        <v>0</v>
      </c>
      <c r="AI1234" s="36">
        <v>0</v>
      </c>
      <c r="AJ1234" s="36">
        <v>0</v>
      </c>
      <c r="AK1234" s="36">
        <v>0</v>
      </c>
      <c r="AL1234" s="36">
        <v>0</v>
      </c>
      <c r="AM1234" s="36">
        <v>0</v>
      </c>
      <c r="AN1234" s="36">
        <v>0</v>
      </c>
      <c r="AO1234" s="36">
        <v>0</v>
      </c>
      <c r="AP1234" s="36">
        <v>0</v>
      </c>
      <c r="AQ1234" s="36">
        <v>0</v>
      </c>
      <c r="AR1234" s="36">
        <v>0</v>
      </c>
      <c r="AS1234" s="36">
        <v>0</v>
      </c>
      <c r="AT1234" s="36">
        <v>0</v>
      </c>
      <c r="AU1234" s="36">
        <v>0</v>
      </c>
      <c r="AV1234" s="36">
        <v>0</v>
      </c>
      <c r="AW1234" s="36">
        <v>0</v>
      </c>
      <c r="AX1234" s="36">
        <v>0</v>
      </c>
      <c r="AY1234" s="36">
        <v>0</v>
      </c>
      <c r="AZ1234" s="36">
        <v>0</v>
      </c>
      <c r="BA1234" s="34"/>
      <c r="BB1234" s="34"/>
      <c r="BC1234" s="34"/>
      <c r="BD1234" s="34"/>
      <c r="BE1234" s="11" t="str">
        <f t="shared" si="126"/>
        <v>OK</v>
      </c>
      <c r="BF1234" s="11" t="str">
        <f t="shared" si="127"/>
        <v>OK</v>
      </c>
      <c r="BG1234" s="5">
        <f>+IF(B1234&lt;&gt;"",COUNTBLANK(F1234:AZ1234),0)</f>
        <v>2</v>
      </c>
      <c r="BH1234" s="12">
        <f t="shared" si="128"/>
        <v>10162120</v>
      </c>
      <c r="BI1234" s="12">
        <f t="shared" si="129"/>
        <v>10162120</v>
      </c>
      <c r="BJ1234" s="5">
        <f t="shared" si="130"/>
        <v>0</v>
      </c>
      <c r="BK1234" s="5">
        <f t="shared" si="131"/>
        <v>0</v>
      </c>
      <c r="BL1234" s="2">
        <v>2608</v>
      </c>
      <c r="BM1234" s="2">
        <v>5</v>
      </c>
      <c r="BO1234" s="16"/>
      <c r="BT1234" s="40"/>
      <c r="BU1234" s="40"/>
      <c r="BV1234" s="40"/>
      <c r="BW1234" s="40"/>
      <c r="BX1234" s="40"/>
      <c r="BY1234" s="40"/>
      <c r="BZ1234" s="40"/>
      <c r="CA1234" s="40"/>
    </row>
    <row r="1235" spans="1:79" ht="124.2">
      <c r="A1235" s="49" t="s">
        <v>3974</v>
      </c>
      <c r="B1235" s="37" t="s">
        <v>3426</v>
      </c>
      <c r="C1235" s="31" t="s">
        <v>416</v>
      </c>
      <c r="D1235" s="31" t="s">
        <v>402</v>
      </c>
      <c r="E1235" s="22" t="s">
        <v>212</v>
      </c>
      <c r="F1235" s="23" t="s">
        <v>212</v>
      </c>
      <c r="G1235" s="23" t="s">
        <v>212</v>
      </c>
      <c r="H1235" s="23" t="s">
        <v>212</v>
      </c>
      <c r="I1235" s="23">
        <v>80161501</v>
      </c>
      <c r="J1235" s="23" t="s">
        <v>1980</v>
      </c>
      <c r="K1235" s="23" t="s">
        <v>3398</v>
      </c>
      <c r="L1235" s="23" t="s">
        <v>3832</v>
      </c>
      <c r="M1235" s="24" t="s">
        <v>1477</v>
      </c>
      <c r="N1235" s="24" t="s">
        <v>1477</v>
      </c>
      <c r="O1235" s="24" t="s">
        <v>1477</v>
      </c>
      <c r="P1235" s="24">
        <v>1</v>
      </c>
      <c r="Q1235" s="24" t="s">
        <v>3392</v>
      </c>
      <c r="R1235" s="24" t="s">
        <v>1981</v>
      </c>
      <c r="S1235" s="25">
        <v>7861964.7999999998</v>
      </c>
      <c r="T1235" s="25">
        <v>7370592</v>
      </c>
      <c r="U1235" s="24" t="s">
        <v>1983</v>
      </c>
      <c r="V1235" s="24" t="s">
        <v>1984</v>
      </c>
      <c r="W1235" s="23" t="s">
        <v>3324</v>
      </c>
      <c r="X1235" s="23" t="s">
        <v>1989</v>
      </c>
      <c r="Y1235" s="23" t="s">
        <v>1615</v>
      </c>
      <c r="Z1235" s="23" t="s">
        <v>2006</v>
      </c>
      <c r="AA1235" s="23" t="s">
        <v>1818</v>
      </c>
      <c r="AB1235" s="23" t="s">
        <v>3341</v>
      </c>
      <c r="AC1235" s="36">
        <v>7370592</v>
      </c>
      <c r="AD1235" s="36"/>
      <c r="AE1235" s="36"/>
      <c r="AF1235" s="36">
        <v>7370592</v>
      </c>
      <c r="AG1235" s="36">
        <v>0</v>
      </c>
      <c r="AH1235" s="36">
        <v>0</v>
      </c>
      <c r="AI1235" s="36">
        <v>0</v>
      </c>
      <c r="AJ1235" s="36">
        <v>0</v>
      </c>
      <c r="AK1235" s="36">
        <v>0</v>
      </c>
      <c r="AL1235" s="36">
        <v>0</v>
      </c>
      <c r="AM1235" s="36">
        <v>0</v>
      </c>
      <c r="AN1235" s="36">
        <v>0</v>
      </c>
      <c r="AO1235" s="36">
        <v>0</v>
      </c>
      <c r="AP1235" s="36">
        <v>0</v>
      </c>
      <c r="AQ1235" s="36">
        <v>0</v>
      </c>
      <c r="AR1235" s="36">
        <v>0</v>
      </c>
      <c r="AS1235" s="36">
        <v>0</v>
      </c>
      <c r="AT1235" s="36">
        <v>0</v>
      </c>
      <c r="AU1235" s="36">
        <v>0</v>
      </c>
      <c r="AV1235" s="36">
        <v>0</v>
      </c>
      <c r="AW1235" s="36">
        <v>0</v>
      </c>
      <c r="AX1235" s="36">
        <v>0</v>
      </c>
      <c r="AY1235" s="36">
        <v>0</v>
      </c>
      <c r="AZ1235" s="36">
        <v>0</v>
      </c>
      <c r="BA1235" s="34"/>
      <c r="BB1235" s="34"/>
      <c r="BC1235" s="34"/>
      <c r="BD1235" s="34"/>
      <c r="BE1235" s="11" t="str">
        <f t="shared" si="126"/>
        <v>OK</v>
      </c>
      <c r="BF1235" s="11" t="str">
        <f t="shared" si="127"/>
        <v>OK</v>
      </c>
      <c r="BG1235" s="5">
        <f>+IF(B1235&lt;&gt;"",COUNTBLANK(F1235:AZ1235),0)</f>
        <v>2</v>
      </c>
      <c r="BH1235" s="12">
        <f t="shared" si="128"/>
        <v>7370592</v>
      </c>
      <c r="BI1235" s="12">
        <f t="shared" si="129"/>
        <v>7370592</v>
      </c>
      <c r="BJ1235" s="5">
        <f t="shared" si="130"/>
        <v>0</v>
      </c>
      <c r="BK1235" s="5">
        <f t="shared" si="131"/>
        <v>0</v>
      </c>
      <c r="BL1235" s="2">
        <v>2608</v>
      </c>
      <c r="BM1235" s="2">
        <v>6</v>
      </c>
      <c r="BO1235" s="16"/>
      <c r="BT1235" s="40"/>
      <c r="BU1235" s="40"/>
      <c r="BV1235" s="40"/>
      <c r="BW1235" s="40"/>
      <c r="BX1235" s="40"/>
      <c r="BY1235" s="40"/>
      <c r="BZ1235" s="40"/>
      <c r="CA1235" s="40"/>
    </row>
    <row r="1236" spans="1:79" ht="96.6">
      <c r="A1236" s="49" t="s">
        <v>3974</v>
      </c>
      <c r="B1236" s="37" t="s">
        <v>3427</v>
      </c>
      <c r="C1236" s="31" t="s">
        <v>416</v>
      </c>
      <c r="D1236" s="31" t="s">
        <v>402</v>
      </c>
      <c r="E1236" s="22" t="s">
        <v>212</v>
      </c>
      <c r="F1236" s="23" t="s">
        <v>212</v>
      </c>
      <c r="G1236" s="23" t="s">
        <v>212</v>
      </c>
      <c r="H1236" s="23" t="s">
        <v>212</v>
      </c>
      <c r="I1236" s="23">
        <v>80161501</v>
      </c>
      <c r="J1236" s="23" t="s">
        <v>1980</v>
      </c>
      <c r="K1236" s="23" t="s">
        <v>3398</v>
      </c>
      <c r="L1236" s="23" t="s">
        <v>3833</v>
      </c>
      <c r="M1236" s="24" t="s">
        <v>1477</v>
      </c>
      <c r="N1236" s="24" t="s">
        <v>1477</v>
      </c>
      <c r="O1236" s="24" t="s">
        <v>1477</v>
      </c>
      <c r="P1236" s="24">
        <v>1</v>
      </c>
      <c r="Q1236" s="24" t="s">
        <v>3392</v>
      </c>
      <c r="R1236" s="24" t="s">
        <v>1981</v>
      </c>
      <c r="S1236" s="25">
        <v>4374888.5333333332</v>
      </c>
      <c r="T1236" s="25">
        <v>4101458</v>
      </c>
      <c r="U1236" s="24" t="s">
        <v>1983</v>
      </c>
      <c r="V1236" s="24" t="s">
        <v>1984</v>
      </c>
      <c r="W1236" s="23" t="s">
        <v>3324</v>
      </c>
      <c r="X1236" s="23" t="s">
        <v>1989</v>
      </c>
      <c r="Y1236" s="23" t="s">
        <v>1615</v>
      </c>
      <c r="Z1236" s="23" t="s">
        <v>2006</v>
      </c>
      <c r="AA1236" s="23" t="s">
        <v>1818</v>
      </c>
      <c r="AB1236" s="23" t="s">
        <v>3341</v>
      </c>
      <c r="AC1236" s="36">
        <v>4101458</v>
      </c>
      <c r="AD1236" s="36"/>
      <c r="AE1236" s="36"/>
      <c r="AF1236" s="36">
        <v>4101458</v>
      </c>
      <c r="AG1236" s="36">
        <v>0</v>
      </c>
      <c r="AH1236" s="36">
        <v>0</v>
      </c>
      <c r="AI1236" s="36">
        <v>0</v>
      </c>
      <c r="AJ1236" s="36">
        <v>0</v>
      </c>
      <c r="AK1236" s="36">
        <v>0</v>
      </c>
      <c r="AL1236" s="36">
        <v>0</v>
      </c>
      <c r="AM1236" s="36">
        <v>0</v>
      </c>
      <c r="AN1236" s="36">
        <v>0</v>
      </c>
      <c r="AO1236" s="36">
        <v>0</v>
      </c>
      <c r="AP1236" s="36">
        <v>0</v>
      </c>
      <c r="AQ1236" s="36">
        <v>0</v>
      </c>
      <c r="AR1236" s="36">
        <v>0</v>
      </c>
      <c r="AS1236" s="36">
        <v>0</v>
      </c>
      <c r="AT1236" s="36">
        <v>0</v>
      </c>
      <c r="AU1236" s="36">
        <v>0</v>
      </c>
      <c r="AV1236" s="36">
        <v>0</v>
      </c>
      <c r="AW1236" s="36">
        <v>0</v>
      </c>
      <c r="AX1236" s="36">
        <v>0</v>
      </c>
      <c r="AY1236" s="36">
        <v>0</v>
      </c>
      <c r="AZ1236" s="36">
        <v>0</v>
      </c>
      <c r="BA1236" s="34"/>
      <c r="BB1236" s="34"/>
      <c r="BC1236" s="34"/>
      <c r="BD1236" s="34"/>
      <c r="BE1236" s="11" t="str">
        <f t="shared" si="126"/>
        <v>OK</v>
      </c>
      <c r="BF1236" s="11" t="str">
        <f t="shared" si="127"/>
        <v>OK</v>
      </c>
      <c r="BG1236" s="5">
        <f>+IF(B1236&lt;&gt;"",COUNTBLANK(F1236:AZ1236),0)</f>
        <v>2</v>
      </c>
      <c r="BH1236" s="12">
        <f t="shared" si="128"/>
        <v>4101458</v>
      </c>
      <c r="BI1236" s="12">
        <f t="shared" si="129"/>
        <v>4101458</v>
      </c>
      <c r="BJ1236" s="5">
        <f t="shared" si="130"/>
        <v>0</v>
      </c>
      <c r="BK1236" s="5">
        <f t="shared" si="131"/>
        <v>0</v>
      </c>
      <c r="BL1236" s="2">
        <v>2608</v>
      </c>
      <c r="BM1236" s="2">
        <v>7</v>
      </c>
      <c r="BO1236" s="16"/>
      <c r="BT1236" s="40"/>
      <c r="BU1236" s="40"/>
      <c r="BV1236" s="40"/>
      <c r="BW1236" s="40"/>
      <c r="BX1236" s="40"/>
      <c r="BY1236" s="40"/>
      <c r="BZ1236" s="40"/>
      <c r="CA1236" s="40"/>
    </row>
    <row r="1237" spans="1:79" ht="41.4">
      <c r="A1237" s="49" t="s">
        <v>212</v>
      </c>
      <c r="B1237" s="37" t="s">
        <v>3274</v>
      </c>
      <c r="C1237" s="31" t="s">
        <v>416</v>
      </c>
      <c r="D1237" s="31" t="s">
        <v>402</v>
      </c>
      <c r="E1237" s="22" t="s">
        <v>212</v>
      </c>
      <c r="F1237" s="22" t="s">
        <v>212</v>
      </c>
      <c r="G1237" s="22" t="s">
        <v>212</v>
      </c>
      <c r="H1237" s="22" t="s">
        <v>212</v>
      </c>
      <c r="I1237" s="23" t="s">
        <v>212</v>
      </c>
      <c r="J1237" s="23" t="s">
        <v>1980</v>
      </c>
      <c r="K1237" s="23" t="s">
        <v>3312</v>
      </c>
      <c r="L1237" s="23" t="s">
        <v>3834</v>
      </c>
      <c r="M1237" s="24" t="s">
        <v>1477</v>
      </c>
      <c r="N1237" s="24" t="s">
        <v>1477</v>
      </c>
      <c r="O1237" s="24" t="s">
        <v>1477</v>
      </c>
      <c r="P1237" s="24">
        <v>12</v>
      </c>
      <c r="Q1237" s="24" t="s">
        <v>1548</v>
      </c>
      <c r="R1237" s="24" t="s">
        <v>3317</v>
      </c>
      <c r="S1237" s="25">
        <v>113496953</v>
      </c>
      <c r="T1237" s="25">
        <v>113496953</v>
      </c>
      <c r="U1237" s="24" t="s">
        <v>1560</v>
      </c>
      <c r="V1237" s="24" t="s">
        <v>1561</v>
      </c>
      <c r="W1237" s="23" t="s">
        <v>3325</v>
      </c>
      <c r="X1237" s="23" t="s">
        <v>3318</v>
      </c>
      <c r="Y1237" s="23" t="s">
        <v>3334</v>
      </c>
      <c r="Z1237" s="23" t="s">
        <v>2006</v>
      </c>
      <c r="AA1237" s="23" t="s">
        <v>3337</v>
      </c>
      <c r="AB1237" s="23" t="s">
        <v>3342</v>
      </c>
      <c r="AC1237" s="36">
        <v>113496953</v>
      </c>
      <c r="AD1237" s="36"/>
      <c r="AE1237" s="36"/>
      <c r="AF1237" s="36"/>
      <c r="AG1237" s="36"/>
      <c r="AH1237" s="36"/>
      <c r="AI1237" s="36"/>
      <c r="AJ1237" s="36"/>
      <c r="AK1237" s="36"/>
      <c r="AL1237" s="36"/>
      <c r="AM1237" s="36"/>
      <c r="AN1237" s="36"/>
      <c r="AO1237" s="36"/>
      <c r="AP1237" s="36"/>
      <c r="AQ1237" s="36"/>
      <c r="AR1237" s="36"/>
      <c r="AS1237" s="36"/>
      <c r="AT1237" s="36"/>
      <c r="AU1237" s="36"/>
      <c r="AV1237" s="36"/>
      <c r="AW1237" s="36"/>
      <c r="AX1237" s="36"/>
      <c r="AY1237" s="36"/>
      <c r="AZ1237" s="36">
        <v>113496953</v>
      </c>
      <c r="BA1237" s="34"/>
      <c r="BB1237" s="34"/>
      <c r="BC1237" s="34"/>
      <c r="BD1237" s="34"/>
      <c r="BE1237" s="11" t="str">
        <f t="shared" si="126"/>
        <v>OK</v>
      </c>
      <c r="BF1237" s="11" t="str">
        <f t="shared" si="127"/>
        <v>OK</v>
      </c>
      <c r="BG1237" s="5">
        <f>+IF(B1237&lt;&gt;"",COUNTBLANK(F1237:AZ1237),0)</f>
        <v>22</v>
      </c>
      <c r="BH1237" s="12">
        <f t="shared" si="128"/>
        <v>113496953</v>
      </c>
      <c r="BI1237" s="12">
        <f t="shared" si="129"/>
        <v>113496953</v>
      </c>
      <c r="BJ1237" s="5">
        <f t="shared" si="130"/>
        <v>0</v>
      </c>
      <c r="BK1237" s="5">
        <f t="shared" si="131"/>
        <v>0</v>
      </c>
      <c r="BL1237" s="2">
        <v>2609</v>
      </c>
      <c r="BM1237" s="2">
        <v>1</v>
      </c>
      <c r="BO1237" s="16"/>
      <c r="BT1237" s="40"/>
      <c r="BU1237" s="40"/>
      <c r="BV1237" s="40"/>
      <c r="BW1237" s="40"/>
      <c r="BX1237" s="40"/>
      <c r="BY1237" s="40"/>
      <c r="BZ1237" s="40"/>
      <c r="CA1237" s="40"/>
    </row>
    <row r="1238" spans="1:79" ht="27.6">
      <c r="A1238" s="49" t="s">
        <v>212</v>
      </c>
      <c r="B1238" s="37" t="s">
        <v>3275</v>
      </c>
      <c r="C1238" s="31" t="s">
        <v>416</v>
      </c>
      <c r="D1238" s="31" t="s">
        <v>402</v>
      </c>
      <c r="E1238" s="22" t="s">
        <v>212</v>
      </c>
      <c r="F1238" s="22" t="s">
        <v>212</v>
      </c>
      <c r="G1238" s="22" t="s">
        <v>212</v>
      </c>
      <c r="H1238" s="22" t="s">
        <v>212</v>
      </c>
      <c r="I1238" s="23" t="s">
        <v>212</v>
      </c>
      <c r="J1238" s="23" t="s">
        <v>1980</v>
      </c>
      <c r="K1238" s="23" t="s">
        <v>3313</v>
      </c>
      <c r="L1238" s="23" t="s">
        <v>3835</v>
      </c>
      <c r="M1238" s="24" t="s">
        <v>1477</v>
      </c>
      <c r="N1238" s="24" t="s">
        <v>1477</v>
      </c>
      <c r="O1238" s="24" t="s">
        <v>1477</v>
      </c>
      <c r="P1238" s="24">
        <v>12</v>
      </c>
      <c r="Q1238" s="24" t="s">
        <v>1548</v>
      </c>
      <c r="R1238" s="24" t="s">
        <v>3317</v>
      </c>
      <c r="S1238" s="25">
        <v>3815064</v>
      </c>
      <c r="T1238" s="25">
        <v>3815064</v>
      </c>
      <c r="U1238" s="24" t="s">
        <v>1560</v>
      </c>
      <c r="V1238" s="24" t="s">
        <v>1561</v>
      </c>
      <c r="W1238" s="23" t="s">
        <v>3325</v>
      </c>
      <c r="X1238" s="23" t="s">
        <v>3318</v>
      </c>
      <c r="Y1238" s="23" t="s">
        <v>3334</v>
      </c>
      <c r="Z1238" s="23" t="s">
        <v>2006</v>
      </c>
      <c r="AA1238" s="23" t="s">
        <v>3337</v>
      </c>
      <c r="AB1238" s="23" t="s">
        <v>3342</v>
      </c>
      <c r="AC1238" s="36">
        <v>3815064</v>
      </c>
      <c r="AD1238" s="36"/>
      <c r="AE1238" s="36"/>
      <c r="AF1238" s="36"/>
      <c r="AG1238" s="36"/>
      <c r="AH1238" s="36"/>
      <c r="AI1238" s="36"/>
      <c r="AJ1238" s="36"/>
      <c r="AK1238" s="36"/>
      <c r="AL1238" s="36"/>
      <c r="AM1238" s="36"/>
      <c r="AN1238" s="36"/>
      <c r="AO1238" s="36"/>
      <c r="AP1238" s="36"/>
      <c r="AQ1238" s="36"/>
      <c r="AR1238" s="36"/>
      <c r="AS1238" s="36"/>
      <c r="AT1238" s="36"/>
      <c r="AU1238" s="36"/>
      <c r="AV1238" s="36"/>
      <c r="AW1238" s="36"/>
      <c r="AX1238" s="36"/>
      <c r="AY1238" s="36"/>
      <c r="AZ1238" s="36">
        <v>3815064</v>
      </c>
      <c r="BA1238" s="34"/>
      <c r="BB1238" s="34"/>
      <c r="BC1238" s="34"/>
      <c r="BD1238" s="34"/>
      <c r="BE1238" s="11" t="str">
        <f t="shared" si="126"/>
        <v>OK</v>
      </c>
      <c r="BF1238" s="11" t="str">
        <f t="shared" si="127"/>
        <v>OK</v>
      </c>
      <c r="BG1238" s="5">
        <f>+IF(B1238&lt;&gt;"",COUNTBLANK(F1238:AZ1238),0)</f>
        <v>22</v>
      </c>
      <c r="BH1238" s="12">
        <f t="shared" si="128"/>
        <v>3815064</v>
      </c>
      <c r="BI1238" s="12">
        <f t="shared" si="129"/>
        <v>3815064</v>
      </c>
      <c r="BJ1238" s="5">
        <f t="shared" si="130"/>
        <v>0</v>
      </c>
      <c r="BK1238" s="5">
        <f t="shared" si="131"/>
        <v>0</v>
      </c>
      <c r="BL1238" s="2">
        <v>2609</v>
      </c>
      <c r="BM1238" s="2">
        <v>2</v>
      </c>
      <c r="BO1238" s="16"/>
      <c r="BT1238" s="40"/>
      <c r="BU1238" s="40"/>
      <c r="BV1238" s="40"/>
      <c r="BW1238" s="40"/>
      <c r="BX1238" s="40"/>
      <c r="BY1238" s="40"/>
      <c r="BZ1238" s="40"/>
      <c r="CA1238" s="40"/>
    </row>
    <row r="1239" spans="1:79" ht="96.6">
      <c r="A1239" s="49" t="s">
        <v>3974</v>
      </c>
      <c r="B1239" s="37" t="s">
        <v>3276</v>
      </c>
      <c r="C1239" s="31" t="s">
        <v>416</v>
      </c>
      <c r="D1239" s="31" t="s">
        <v>402</v>
      </c>
      <c r="E1239" s="22" t="s">
        <v>212</v>
      </c>
      <c r="F1239" s="22" t="s">
        <v>212</v>
      </c>
      <c r="G1239" s="22" t="s">
        <v>212</v>
      </c>
      <c r="H1239" s="22" t="s">
        <v>212</v>
      </c>
      <c r="I1239" s="23">
        <v>78181500</v>
      </c>
      <c r="J1239" s="23" t="s">
        <v>1980</v>
      </c>
      <c r="K1239" s="23" t="s">
        <v>3314</v>
      </c>
      <c r="L1239" s="23" t="s">
        <v>3836</v>
      </c>
      <c r="M1239" s="24" t="s">
        <v>1477</v>
      </c>
      <c r="N1239" s="24" t="s">
        <v>1477</v>
      </c>
      <c r="O1239" s="24" t="s">
        <v>421</v>
      </c>
      <c r="P1239" s="24">
        <v>6</v>
      </c>
      <c r="Q1239" s="24" t="s">
        <v>1553</v>
      </c>
      <c r="R1239" s="24" t="s">
        <v>3319</v>
      </c>
      <c r="S1239" s="25">
        <v>7420000</v>
      </c>
      <c r="T1239" s="25">
        <v>7420000</v>
      </c>
      <c r="U1239" s="24" t="s">
        <v>1560</v>
      </c>
      <c r="V1239" s="24" t="s">
        <v>1561</v>
      </c>
      <c r="W1239" s="23" t="s">
        <v>3325</v>
      </c>
      <c r="X1239" s="23" t="s">
        <v>3320</v>
      </c>
      <c r="Y1239" s="23" t="s">
        <v>3335</v>
      </c>
      <c r="Z1239" s="23" t="s">
        <v>2006</v>
      </c>
      <c r="AA1239" s="23" t="s">
        <v>3337</v>
      </c>
      <c r="AB1239" s="23" t="s">
        <v>3342</v>
      </c>
      <c r="AC1239" s="36">
        <v>7420000</v>
      </c>
      <c r="AD1239" s="36"/>
      <c r="AE1239" s="36"/>
      <c r="AF1239" s="36"/>
      <c r="AG1239" s="36"/>
      <c r="AH1239" s="36"/>
      <c r="AI1239" s="36"/>
      <c r="AJ1239" s="36"/>
      <c r="AK1239" s="36"/>
      <c r="AL1239" s="36"/>
      <c r="AM1239" s="36"/>
      <c r="AN1239" s="36"/>
      <c r="AO1239" s="36"/>
      <c r="AP1239" s="36"/>
      <c r="AQ1239" s="36"/>
      <c r="AR1239" s="36"/>
      <c r="AS1239" s="36"/>
      <c r="AT1239" s="36"/>
      <c r="AU1239" s="36"/>
      <c r="AV1239" s="36"/>
      <c r="AW1239" s="36"/>
      <c r="AX1239" s="36"/>
      <c r="AY1239" s="36"/>
      <c r="AZ1239" s="36">
        <v>7420000</v>
      </c>
      <c r="BA1239" s="34"/>
      <c r="BB1239" s="34"/>
      <c r="BC1239" s="34"/>
      <c r="BD1239" s="34"/>
      <c r="BE1239" s="11" t="str">
        <f t="shared" si="126"/>
        <v>OK</v>
      </c>
      <c r="BF1239" s="11" t="str">
        <f t="shared" si="127"/>
        <v>OK</v>
      </c>
      <c r="BG1239" s="5">
        <f>+IF(B1239&lt;&gt;"",COUNTBLANK(F1239:AZ1239),0)</f>
        <v>22</v>
      </c>
      <c r="BH1239" s="12">
        <f t="shared" si="128"/>
        <v>7420000</v>
      </c>
      <c r="BI1239" s="12">
        <f t="shared" si="129"/>
        <v>7420000</v>
      </c>
      <c r="BJ1239" s="5">
        <f t="shared" si="130"/>
        <v>0</v>
      </c>
      <c r="BK1239" s="5">
        <f t="shared" si="131"/>
        <v>0</v>
      </c>
      <c r="BL1239" s="2">
        <v>2609</v>
      </c>
      <c r="BM1239" s="2">
        <v>3</v>
      </c>
      <c r="BO1239" s="16"/>
      <c r="BT1239" s="40"/>
      <c r="BU1239" s="40"/>
      <c r="BV1239" s="40"/>
      <c r="BW1239" s="40"/>
      <c r="BX1239" s="40"/>
      <c r="BY1239" s="40"/>
      <c r="BZ1239" s="40"/>
      <c r="CA1239" s="40"/>
    </row>
    <row r="1240" spans="1:79" ht="96.6">
      <c r="A1240" s="49" t="s">
        <v>3974</v>
      </c>
      <c r="B1240" s="37" t="s">
        <v>3428</v>
      </c>
      <c r="C1240" s="31" t="s">
        <v>416</v>
      </c>
      <c r="D1240" s="31" t="s">
        <v>402</v>
      </c>
      <c r="E1240" s="22" t="s">
        <v>212</v>
      </c>
      <c r="F1240" s="23" t="s">
        <v>212</v>
      </c>
      <c r="G1240" s="23" t="s">
        <v>212</v>
      </c>
      <c r="H1240" s="23" t="s">
        <v>212</v>
      </c>
      <c r="I1240" s="23">
        <v>80161501</v>
      </c>
      <c r="J1240" s="23" t="s">
        <v>1980</v>
      </c>
      <c r="K1240" s="23" t="s">
        <v>3391</v>
      </c>
      <c r="L1240" s="23" t="s">
        <v>3837</v>
      </c>
      <c r="M1240" s="24" t="s">
        <v>1477</v>
      </c>
      <c r="N1240" s="24" t="s">
        <v>1477</v>
      </c>
      <c r="O1240" s="24" t="s">
        <v>1477</v>
      </c>
      <c r="P1240" s="24">
        <v>1</v>
      </c>
      <c r="Q1240" s="24" t="s">
        <v>3392</v>
      </c>
      <c r="R1240" s="24" t="s">
        <v>1981</v>
      </c>
      <c r="S1240" s="25">
        <v>7861964.7999999998</v>
      </c>
      <c r="T1240" s="25">
        <v>7370592</v>
      </c>
      <c r="U1240" s="24" t="s">
        <v>1983</v>
      </c>
      <c r="V1240" s="24" t="s">
        <v>1984</v>
      </c>
      <c r="W1240" s="23" t="s">
        <v>3325</v>
      </c>
      <c r="X1240" s="23" t="s">
        <v>1989</v>
      </c>
      <c r="Y1240" s="23" t="s">
        <v>1615</v>
      </c>
      <c r="Z1240" s="23" t="s">
        <v>2006</v>
      </c>
      <c r="AA1240" s="23" t="s">
        <v>1818</v>
      </c>
      <c r="AB1240" s="23" t="s">
        <v>3342</v>
      </c>
      <c r="AC1240" s="36">
        <v>7370592</v>
      </c>
      <c r="AD1240" s="36"/>
      <c r="AE1240" s="36"/>
      <c r="AF1240" s="36">
        <v>7370592</v>
      </c>
      <c r="AG1240" s="36">
        <v>0</v>
      </c>
      <c r="AH1240" s="36">
        <v>0</v>
      </c>
      <c r="AI1240" s="36">
        <v>0</v>
      </c>
      <c r="AJ1240" s="36">
        <v>0</v>
      </c>
      <c r="AK1240" s="36">
        <v>0</v>
      </c>
      <c r="AL1240" s="36">
        <v>0</v>
      </c>
      <c r="AM1240" s="36">
        <v>0</v>
      </c>
      <c r="AN1240" s="36">
        <v>0</v>
      </c>
      <c r="AO1240" s="36">
        <v>0</v>
      </c>
      <c r="AP1240" s="36">
        <v>0</v>
      </c>
      <c r="AQ1240" s="36">
        <v>0</v>
      </c>
      <c r="AR1240" s="36">
        <v>0</v>
      </c>
      <c r="AS1240" s="36">
        <v>0</v>
      </c>
      <c r="AT1240" s="36">
        <v>0</v>
      </c>
      <c r="AU1240" s="36">
        <v>0</v>
      </c>
      <c r="AV1240" s="36">
        <v>0</v>
      </c>
      <c r="AW1240" s="36">
        <v>0</v>
      </c>
      <c r="AX1240" s="36">
        <v>0</v>
      </c>
      <c r="AY1240" s="36">
        <v>0</v>
      </c>
      <c r="AZ1240" s="36">
        <v>0</v>
      </c>
      <c r="BA1240" s="34"/>
      <c r="BB1240" s="34"/>
      <c r="BC1240" s="34"/>
      <c r="BD1240" s="34"/>
      <c r="BE1240" s="11" t="str">
        <f t="shared" si="126"/>
        <v>OK</v>
      </c>
      <c r="BF1240" s="11" t="str">
        <f t="shared" si="127"/>
        <v>OK</v>
      </c>
      <c r="BG1240" s="5">
        <f>+IF(B1240&lt;&gt;"",COUNTBLANK(F1240:AZ1240),0)</f>
        <v>2</v>
      </c>
      <c r="BH1240" s="12">
        <f t="shared" si="128"/>
        <v>7370592</v>
      </c>
      <c r="BI1240" s="12">
        <f t="shared" si="129"/>
        <v>7370592</v>
      </c>
      <c r="BJ1240" s="5">
        <f t="shared" si="130"/>
        <v>0</v>
      </c>
      <c r="BK1240" s="5">
        <f t="shared" si="131"/>
        <v>0</v>
      </c>
      <c r="BL1240" s="2">
        <v>2609</v>
      </c>
      <c r="BM1240" s="2">
        <v>4</v>
      </c>
      <c r="BO1240" s="16"/>
      <c r="BT1240" s="40"/>
      <c r="BU1240" s="40"/>
      <c r="BV1240" s="40"/>
      <c r="BW1240" s="40"/>
      <c r="BX1240" s="40"/>
      <c r="BY1240" s="40"/>
      <c r="BZ1240" s="40"/>
      <c r="CA1240" s="40"/>
    </row>
    <row r="1241" spans="1:79" ht="110.4">
      <c r="A1241" s="49" t="s">
        <v>3974</v>
      </c>
      <c r="B1241" s="37" t="s">
        <v>3429</v>
      </c>
      <c r="C1241" s="31" t="s">
        <v>416</v>
      </c>
      <c r="D1241" s="31" t="s">
        <v>402</v>
      </c>
      <c r="E1241" s="22" t="s">
        <v>212</v>
      </c>
      <c r="F1241" s="23" t="s">
        <v>212</v>
      </c>
      <c r="G1241" s="23" t="s">
        <v>212</v>
      </c>
      <c r="H1241" s="23" t="s">
        <v>212</v>
      </c>
      <c r="I1241" s="23">
        <v>80161501</v>
      </c>
      <c r="J1241" s="23" t="s">
        <v>1980</v>
      </c>
      <c r="K1241" s="23" t="s">
        <v>3398</v>
      </c>
      <c r="L1241" s="23" t="s">
        <v>3838</v>
      </c>
      <c r="M1241" s="24" t="s">
        <v>1477</v>
      </c>
      <c r="N1241" s="24" t="s">
        <v>1477</v>
      </c>
      <c r="O1241" s="24" t="s">
        <v>1477</v>
      </c>
      <c r="P1241" s="24">
        <v>1</v>
      </c>
      <c r="Q1241" s="24" t="s">
        <v>3392</v>
      </c>
      <c r="R1241" s="24" t="s">
        <v>1981</v>
      </c>
      <c r="S1241" s="25">
        <v>4374888.5333333332</v>
      </c>
      <c r="T1241" s="25">
        <v>4101458</v>
      </c>
      <c r="U1241" s="24" t="s">
        <v>1983</v>
      </c>
      <c r="V1241" s="24" t="s">
        <v>1984</v>
      </c>
      <c r="W1241" s="23" t="s">
        <v>3325</v>
      </c>
      <c r="X1241" s="23" t="s">
        <v>1989</v>
      </c>
      <c r="Y1241" s="23" t="s">
        <v>1615</v>
      </c>
      <c r="Z1241" s="23" t="s">
        <v>2006</v>
      </c>
      <c r="AA1241" s="23" t="s">
        <v>1818</v>
      </c>
      <c r="AB1241" s="23" t="s">
        <v>3342</v>
      </c>
      <c r="AC1241" s="36">
        <v>4101458</v>
      </c>
      <c r="AD1241" s="36"/>
      <c r="AE1241" s="36"/>
      <c r="AF1241" s="36">
        <v>4101458</v>
      </c>
      <c r="AG1241" s="36">
        <v>0</v>
      </c>
      <c r="AH1241" s="36">
        <v>0</v>
      </c>
      <c r="AI1241" s="36">
        <v>0</v>
      </c>
      <c r="AJ1241" s="36">
        <v>0</v>
      </c>
      <c r="AK1241" s="36">
        <v>0</v>
      </c>
      <c r="AL1241" s="36">
        <v>0</v>
      </c>
      <c r="AM1241" s="36">
        <v>0</v>
      </c>
      <c r="AN1241" s="36">
        <v>0</v>
      </c>
      <c r="AO1241" s="36">
        <v>0</v>
      </c>
      <c r="AP1241" s="36">
        <v>0</v>
      </c>
      <c r="AQ1241" s="36">
        <v>0</v>
      </c>
      <c r="AR1241" s="36">
        <v>0</v>
      </c>
      <c r="AS1241" s="36">
        <v>0</v>
      </c>
      <c r="AT1241" s="36">
        <v>0</v>
      </c>
      <c r="AU1241" s="36">
        <v>0</v>
      </c>
      <c r="AV1241" s="36">
        <v>0</v>
      </c>
      <c r="AW1241" s="36">
        <v>0</v>
      </c>
      <c r="AX1241" s="36">
        <v>0</v>
      </c>
      <c r="AY1241" s="36">
        <v>0</v>
      </c>
      <c r="AZ1241" s="36">
        <v>0</v>
      </c>
      <c r="BA1241" s="34"/>
      <c r="BB1241" s="34"/>
      <c r="BC1241" s="34"/>
      <c r="BD1241" s="34"/>
      <c r="BE1241" s="11" t="str">
        <f t="shared" si="126"/>
        <v>OK</v>
      </c>
      <c r="BF1241" s="11" t="str">
        <f t="shared" si="127"/>
        <v>OK</v>
      </c>
      <c r="BG1241" s="5">
        <f>+IF(B1241&lt;&gt;"",COUNTBLANK(F1241:AZ1241),0)</f>
        <v>2</v>
      </c>
      <c r="BH1241" s="12">
        <f t="shared" si="128"/>
        <v>4101458</v>
      </c>
      <c r="BI1241" s="12">
        <f t="shared" si="129"/>
        <v>4101458</v>
      </c>
      <c r="BJ1241" s="5">
        <f t="shared" si="130"/>
        <v>0</v>
      </c>
      <c r="BK1241" s="5">
        <f t="shared" si="131"/>
        <v>0</v>
      </c>
      <c r="BL1241" s="2">
        <v>2609</v>
      </c>
      <c r="BM1241" s="2">
        <v>5</v>
      </c>
      <c r="BO1241" s="16"/>
      <c r="BT1241" s="40"/>
      <c r="BU1241" s="40"/>
      <c r="BV1241" s="40"/>
      <c r="BW1241" s="40"/>
      <c r="BX1241" s="40"/>
      <c r="BY1241" s="40"/>
      <c r="BZ1241" s="40"/>
      <c r="CA1241" s="40"/>
    </row>
    <row r="1242" spans="1:79" ht="96.6">
      <c r="A1242" s="49" t="s">
        <v>3974</v>
      </c>
      <c r="B1242" s="37" t="s">
        <v>3430</v>
      </c>
      <c r="C1242" s="31" t="s">
        <v>416</v>
      </c>
      <c r="D1242" s="31" t="s">
        <v>402</v>
      </c>
      <c r="E1242" s="22" t="s">
        <v>212</v>
      </c>
      <c r="F1242" s="23" t="s">
        <v>212</v>
      </c>
      <c r="G1242" s="23" t="s">
        <v>212</v>
      </c>
      <c r="H1242" s="23" t="s">
        <v>212</v>
      </c>
      <c r="I1242" s="23">
        <v>80161501</v>
      </c>
      <c r="J1242" s="23" t="s">
        <v>1980</v>
      </c>
      <c r="K1242" s="23" t="s">
        <v>3398</v>
      </c>
      <c r="L1242" s="23" t="s">
        <v>3839</v>
      </c>
      <c r="M1242" s="24" t="s">
        <v>1477</v>
      </c>
      <c r="N1242" s="24" t="s">
        <v>1477</v>
      </c>
      <c r="O1242" s="24" t="s">
        <v>1477</v>
      </c>
      <c r="P1242" s="24">
        <v>1</v>
      </c>
      <c r="Q1242" s="24" t="s">
        <v>3392</v>
      </c>
      <c r="R1242" s="24" t="s">
        <v>1981</v>
      </c>
      <c r="S1242" s="25">
        <v>10839594.666666666</v>
      </c>
      <c r="T1242" s="25">
        <v>10162120</v>
      </c>
      <c r="U1242" s="24" t="s">
        <v>1983</v>
      </c>
      <c r="V1242" s="24" t="s">
        <v>1984</v>
      </c>
      <c r="W1242" s="23" t="s">
        <v>3325</v>
      </c>
      <c r="X1242" s="23" t="s">
        <v>1989</v>
      </c>
      <c r="Y1242" s="23" t="s">
        <v>1615</v>
      </c>
      <c r="Z1242" s="23" t="s">
        <v>2006</v>
      </c>
      <c r="AA1242" s="23" t="s">
        <v>1818</v>
      </c>
      <c r="AB1242" s="23" t="s">
        <v>3342</v>
      </c>
      <c r="AC1242" s="36">
        <v>10162120</v>
      </c>
      <c r="AD1242" s="36"/>
      <c r="AE1242" s="36"/>
      <c r="AF1242" s="36">
        <v>10162120</v>
      </c>
      <c r="AG1242" s="36">
        <v>0</v>
      </c>
      <c r="AH1242" s="36">
        <v>0</v>
      </c>
      <c r="AI1242" s="36">
        <v>0</v>
      </c>
      <c r="AJ1242" s="36">
        <v>0</v>
      </c>
      <c r="AK1242" s="36">
        <v>0</v>
      </c>
      <c r="AL1242" s="36">
        <v>0</v>
      </c>
      <c r="AM1242" s="36">
        <v>0</v>
      </c>
      <c r="AN1242" s="36">
        <v>0</v>
      </c>
      <c r="AO1242" s="36">
        <v>0</v>
      </c>
      <c r="AP1242" s="36">
        <v>0</v>
      </c>
      <c r="AQ1242" s="36">
        <v>0</v>
      </c>
      <c r="AR1242" s="36">
        <v>0</v>
      </c>
      <c r="AS1242" s="36">
        <v>0</v>
      </c>
      <c r="AT1242" s="36">
        <v>0</v>
      </c>
      <c r="AU1242" s="36">
        <v>0</v>
      </c>
      <c r="AV1242" s="36">
        <v>0</v>
      </c>
      <c r="AW1242" s="36">
        <v>0</v>
      </c>
      <c r="AX1242" s="36">
        <v>0</v>
      </c>
      <c r="AY1242" s="36">
        <v>0</v>
      </c>
      <c r="AZ1242" s="36">
        <v>0</v>
      </c>
      <c r="BA1242" s="34"/>
      <c r="BB1242" s="34"/>
      <c r="BC1242" s="34"/>
      <c r="BD1242" s="34"/>
      <c r="BE1242" s="11" t="str">
        <f t="shared" si="126"/>
        <v>OK</v>
      </c>
      <c r="BF1242" s="11" t="str">
        <f t="shared" si="127"/>
        <v>OK</v>
      </c>
      <c r="BG1242" s="5">
        <f>+IF(B1242&lt;&gt;"",COUNTBLANK(F1242:AZ1242),0)</f>
        <v>2</v>
      </c>
      <c r="BH1242" s="12">
        <f t="shared" si="128"/>
        <v>10162120</v>
      </c>
      <c r="BI1242" s="12">
        <f t="shared" si="129"/>
        <v>10162120</v>
      </c>
      <c r="BJ1242" s="5">
        <f t="shared" si="130"/>
        <v>0</v>
      </c>
      <c r="BK1242" s="5">
        <f t="shared" si="131"/>
        <v>0</v>
      </c>
      <c r="BL1242" s="2">
        <v>2609</v>
      </c>
      <c r="BM1242" s="2">
        <v>6</v>
      </c>
      <c r="BO1242" s="16"/>
      <c r="BT1242" s="40"/>
      <c r="BU1242" s="40"/>
      <c r="BV1242" s="40"/>
      <c r="BW1242" s="40"/>
      <c r="BX1242" s="40"/>
      <c r="BY1242" s="40"/>
      <c r="BZ1242" s="40"/>
      <c r="CA1242" s="40"/>
    </row>
    <row r="1243" spans="1:79" ht="82.8">
      <c r="A1243" s="49" t="s">
        <v>3974</v>
      </c>
      <c r="B1243" s="37" t="s">
        <v>3431</v>
      </c>
      <c r="C1243" s="31" t="s">
        <v>416</v>
      </c>
      <c r="D1243" s="31" t="s">
        <v>402</v>
      </c>
      <c r="E1243" s="22" t="s">
        <v>212</v>
      </c>
      <c r="F1243" s="23" t="s">
        <v>212</v>
      </c>
      <c r="G1243" s="23" t="s">
        <v>212</v>
      </c>
      <c r="H1243" s="23" t="s">
        <v>212</v>
      </c>
      <c r="I1243" s="23">
        <v>80161501</v>
      </c>
      <c r="J1243" s="23" t="s">
        <v>1980</v>
      </c>
      <c r="K1243" s="23" t="s">
        <v>3395</v>
      </c>
      <c r="L1243" s="23" t="s">
        <v>3840</v>
      </c>
      <c r="M1243" s="24" t="s">
        <v>1477</v>
      </c>
      <c r="N1243" s="24" t="s">
        <v>1477</v>
      </c>
      <c r="O1243" s="24" t="s">
        <v>1477</v>
      </c>
      <c r="P1243" s="24">
        <v>1</v>
      </c>
      <c r="Q1243" s="24" t="s">
        <v>3392</v>
      </c>
      <c r="R1243" s="24" t="s">
        <v>1981</v>
      </c>
      <c r="S1243" s="25">
        <v>3383335.46</v>
      </c>
      <c r="T1243" s="25">
        <v>3171877</v>
      </c>
      <c r="U1243" s="24" t="s">
        <v>1983</v>
      </c>
      <c r="V1243" s="24" t="s">
        <v>1984</v>
      </c>
      <c r="W1243" s="23" t="s">
        <v>3397</v>
      </c>
      <c r="X1243" s="23" t="s">
        <v>1989</v>
      </c>
      <c r="Y1243" s="23" t="s">
        <v>1615</v>
      </c>
      <c r="Z1243" s="23" t="s">
        <v>2006</v>
      </c>
      <c r="AA1243" s="23" t="s">
        <v>1818</v>
      </c>
      <c r="AB1243" s="23" t="s">
        <v>1824</v>
      </c>
      <c r="AC1243" s="36">
        <v>3171877</v>
      </c>
      <c r="AD1243" s="36"/>
      <c r="AE1243" s="36"/>
      <c r="AF1243" s="36">
        <v>3171877</v>
      </c>
      <c r="AG1243" s="36">
        <v>0</v>
      </c>
      <c r="AH1243" s="36">
        <v>0</v>
      </c>
      <c r="AI1243" s="36">
        <v>0</v>
      </c>
      <c r="AJ1243" s="36">
        <v>0</v>
      </c>
      <c r="AK1243" s="36">
        <v>0</v>
      </c>
      <c r="AL1243" s="36">
        <v>0</v>
      </c>
      <c r="AM1243" s="36">
        <v>0</v>
      </c>
      <c r="AN1243" s="36">
        <v>0</v>
      </c>
      <c r="AO1243" s="36">
        <v>0</v>
      </c>
      <c r="AP1243" s="36">
        <v>0</v>
      </c>
      <c r="AQ1243" s="36">
        <v>0</v>
      </c>
      <c r="AR1243" s="36">
        <v>0</v>
      </c>
      <c r="AS1243" s="36">
        <v>0</v>
      </c>
      <c r="AT1243" s="36">
        <v>0</v>
      </c>
      <c r="AU1243" s="36">
        <v>0</v>
      </c>
      <c r="AV1243" s="36">
        <v>0</v>
      </c>
      <c r="AW1243" s="36">
        <v>0</v>
      </c>
      <c r="AX1243" s="36">
        <v>0</v>
      </c>
      <c r="AY1243" s="36">
        <v>0</v>
      </c>
      <c r="AZ1243" s="36">
        <v>0</v>
      </c>
      <c r="BA1243" s="34"/>
      <c r="BB1243" s="34"/>
      <c r="BC1243" s="34"/>
      <c r="BD1243" s="34"/>
      <c r="BE1243" s="11" t="str">
        <f t="shared" si="126"/>
        <v>OK</v>
      </c>
      <c r="BF1243" s="11" t="str">
        <f t="shared" si="127"/>
        <v>OK</v>
      </c>
      <c r="BG1243" s="5">
        <f>+IF(B1243&lt;&gt;"",COUNTBLANK(F1243:AZ1243),0)</f>
        <v>2</v>
      </c>
      <c r="BH1243" s="12">
        <f t="shared" si="128"/>
        <v>3171877</v>
      </c>
      <c r="BI1243" s="12">
        <f t="shared" si="129"/>
        <v>3171877</v>
      </c>
      <c r="BJ1243" s="5">
        <f t="shared" si="130"/>
        <v>0</v>
      </c>
      <c r="BK1243" s="5">
        <f t="shared" si="131"/>
        <v>0</v>
      </c>
      <c r="BL1243" s="2">
        <v>2610</v>
      </c>
      <c r="BM1243" s="2">
        <v>1</v>
      </c>
      <c r="BO1243" s="16"/>
      <c r="BT1243" s="40"/>
      <c r="BU1243" s="40"/>
      <c r="BV1243" s="40"/>
      <c r="BW1243" s="40"/>
      <c r="BX1243" s="40"/>
      <c r="BY1243" s="40"/>
      <c r="BZ1243" s="40"/>
      <c r="CA1243" s="40"/>
    </row>
    <row r="1244" spans="1:79" ht="27.6">
      <c r="A1244" s="49" t="s">
        <v>212</v>
      </c>
      <c r="B1244" s="37" t="s">
        <v>3279</v>
      </c>
      <c r="C1244" s="31" t="s">
        <v>416</v>
      </c>
      <c r="D1244" s="31" t="s">
        <v>402</v>
      </c>
      <c r="E1244" s="22" t="s">
        <v>212</v>
      </c>
      <c r="F1244" s="22" t="s">
        <v>212</v>
      </c>
      <c r="G1244" s="22" t="s">
        <v>212</v>
      </c>
      <c r="H1244" s="22" t="s">
        <v>212</v>
      </c>
      <c r="I1244" s="23" t="s">
        <v>212</v>
      </c>
      <c r="J1244" s="23" t="s">
        <v>1980</v>
      </c>
      <c r="K1244" s="23" t="s">
        <v>3312</v>
      </c>
      <c r="L1244" s="23" t="s">
        <v>3841</v>
      </c>
      <c r="M1244" s="24" t="s">
        <v>1477</v>
      </c>
      <c r="N1244" s="24" t="s">
        <v>1477</v>
      </c>
      <c r="O1244" s="24" t="s">
        <v>1477</v>
      </c>
      <c r="P1244" s="24">
        <v>12</v>
      </c>
      <c r="Q1244" s="24" t="s">
        <v>1548</v>
      </c>
      <c r="R1244" s="24" t="s">
        <v>3317</v>
      </c>
      <c r="S1244" s="25">
        <v>95153748</v>
      </c>
      <c r="T1244" s="25">
        <v>95153748</v>
      </c>
      <c r="U1244" s="24" t="s">
        <v>1560</v>
      </c>
      <c r="V1244" s="24" t="s">
        <v>1561</v>
      </c>
      <c r="W1244" s="23" t="s">
        <v>3327</v>
      </c>
      <c r="X1244" s="23" t="s">
        <v>3318</v>
      </c>
      <c r="Y1244" s="23" t="s">
        <v>3334</v>
      </c>
      <c r="Z1244" s="23" t="s">
        <v>2006</v>
      </c>
      <c r="AA1244" s="23" t="s">
        <v>3337</v>
      </c>
      <c r="AB1244" s="23" t="s">
        <v>3344</v>
      </c>
      <c r="AC1244" s="36">
        <v>95153748</v>
      </c>
      <c r="AD1244" s="36"/>
      <c r="AE1244" s="36"/>
      <c r="AF1244" s="36"/>
      <c r="AG1244" s="36"/>
      <c r="AH1244" s="36"/>
      <c r="AI1244" s="36"/>
      <c r="AJ1244" s="36"/>
      <c r="AK1244" s="36"/>
      <c r="AL1244" s="36"/>
      <c r="AM1244" s="36"/>
      <c r="AN1244" s="36"/>
      <c r="AO1244" s="36"/>
      <c r="AP1244" s="36"/>
      <c r="AQ1244" s="36"/>
      <c r="AR1244" s="36"/>
      <c r="AS1244" s="36"/>
      <c r="AT1244" s="36"/>
      <c r="AU1244" s="36"/>
      <c r="AV1244" s="36"/>
      <c r="AW1244" s="36"/>
      <c r="AX1244" s="36"/>
      <c r="AY1244" s="36"/>
      <c r="AZ1244" s="36">
        <v>95153748</v>
      </c>
      <c r="BA1244" s="34"/>
      <c r="BB1244" s="34"/>
      <c r="BC1244" s="34"/>
      <c r="BD1244" s="34"/>
      <c r="BE1244" s="11" t="str">
        <f t="shared" si="126"/>
        <v>OK</v>
      </c>
      <c r="BF1244" s="11" t="str">
        <f t="shared" si="127"/>
        <v>OK</v>
      </c>
      <c r="BG1244" s="5">
        <f>+IF(B1244&lt;&gt;"",COUNTBLANK(F1244:AZ1244),0)</f>
        <v>22</v>
      </c>
      <c r="BH1244" s="12">
        <f t="shared" si="128"/>
        <v>95153748</v>
      </c>
      <c r="BI1244" s="12">
        <f t="shared" si="129"/>
        <v>95153748</v>
      </c>
      <c r="BJ1244" s="5">
        <f t="shared" si="130"/>
        <v>0</v>
      </c>
      <c r="BK1244" s="5">
        <f t="shared" si="131"/>
        <v>0</v>
      </c>
      <c r="BL1244" s="2">
        <v>2611</v>
      </c>
      <c r="BM1244" s="2">
        <v>1</v>
      </c>
      <c r="BO1244" s="16"/>
      <c r="BT1244" s="40"/>
      <c r="BU1244" s="40"/>
      <c r="BV1244" s="40"/>
      <c r="BW1244" s="40"/>
      <c r="BX1244" s="40"/>
      <c r="BY1244" s="40"/>
      <c r="BZ1244" s="40"/>
      <c r="CA1244" s="40"/>
    </row>
    <row r="1245" spans="1:79" ht="27.6">
      <c r="A1245" s="49" t="s">
        <v>212</v>
      </c>
      <c r="B1245" s="37" t="s">
        <v>3280</v>
      </c>
      <c r="C1245" s="31" t="s">
        <v>416</v>
      </c>
      <c r="D1245" s="31" t="s">
        <v>402</v>
      </c>
      <c r="E1245" s="22" t="s">
        <v>212</v>
      </c>
      <c r="F1245" s="22" t="s">
        <v>212</v>
      </c>
      <c r="G1245" s="22" t="s">
        <v>212</v>
      </c>
      <c r="H1245" s="22" t="s">
        <v>212</v>
      </c>
      <c r="I1245" s="23" t="s">
        <v>212</v>
      </c>
      <c r="J1245" s="23" t="s">
        <v>1980</v>
      </c>
      <c r="K1245" s="23" t="s">
        <v>3316</v>
      </c>
      <c r="L1245" s="23" t="s">
        <v>3842</v>
      </c>
      <c r="M1245" s="24" t="s">
        <v>1477</v>
      </c>
      <c r="N1245" s="24" t="s">
        <v>1477</v>
      </c>
      <c r="O1245" s="24" t="s">
        <v>1477</v>
      </c>
      <c r="P1245" s="24">
        <v>12</v>
      </c>
      <c r="Q1245" s="24" t="s">
        <v>1548</v>
      </c>
      <c r="R1245" s="24" t="s">
        <v>3317</v>
      </c>
      <c r="S1245" s="25">
        <v>511690</v>
      </c>
      <c r="T1245" s="25">
        <v>511690</v>
      </c>
      <c r="U1245" s="24" t="s">
        <v>1560</v>
      </c>
      <c r="V1245" s="24" t="s">
        <v>1561</v>
      </c>
      <c r="W1245" s="23" t="s">
        <v>3327</v>
      </c>
      <c r="X1245" s="23" t="s">
        <v>3318</v>
      </c>
      <c r="Y1245" s="23" t="s">
        <v>3334</v>
      </c>
      <c r="Z1245" s="23" t="s">
        <v>2006</v>
      </c>
      <c r="AA1245" s="23" t="s">
        <v>3337</v>
      </c>
      <c r="AB1245" s="23" t="s">
        <v>3344</v>
      </c>
      <c r="AC1245" s="36">
        <v>511690</v>
      </c>
      <c r="AD1245" s="36"/>
      <c r="AE1245" s="36"/>
      <c r="AF1245" s="36"/>
      <c r="AG1245" s="36"/>
      <c r="AH1245" s="36"/>
      <c r="AI1245" s="36"/>
      <c r="AJ1245" s="36"/>
      <c r="AK1245" s="36"/>
      <c r="AL1245" s="36"/>
      <c r="AM1245" s="36"/>
      <c r="AN1245" s="36"/>
      <c r="AO1245" s="36"/>
      <c r="AP1245" s="36"/>
      <c r="AQ1245" s="36"/>
      <c r="AR1245" s="36"/>
      <c r="AS1245" s="36"/>
      <c r="AT1245" s="36"/>
      <c r="AU1245" s="36"/>
      <c r="AV1245" s="36"/>
      <c r="AW1245" s="36"/>
      <c r="AX1245" s="36"/>
      <c r="AY1245" s="36"/>
      <c r="AZ1245" s="36">
        <v>511690</v>
      </c>
      <c r="BA1245" s="34"/>
      <c r="BB1245" s="34"/>
      <c r="BC1245" s="34"/>
      <c r="BD1245" s="34"/>
      <c r="BE1245" s="11" t="str">
        <f t="shared" si="126"/>
        <v>OK</v>
      </c>
      <c r="BF1245" s="11" t="str">
        <f t="shared" si="127"/>
        <v>OK</v>
      </c>
      <c r="BG1245" s="5">
        <f>+IF(B1245&lt;&gt;"",COUNTBLANK(F1245:AZ1245),0)</f>
        <v>22</v>
      </c>
      <c r="BH1245" s="12">
        <f t="shared" si="128"/>
        <v>511690</v>
      </c>
      <c r="BI1245" s="12">
        <f t="shared" si="129"/>
        <v>511690</v>
      </c>
      <c r="BJ1245" s="5">
        <f t="shared" si="130"/>
        <v>0</v>
      </c>
      <c r="BK1245" s="5">
        <f t="shared" si="131"/>
        <v>0</v>
      </c>
      <c r="BL1245" s="2">
        <v>2611</v>
      </c>
      <c r="BM1245" s="2">
        <v>2</v>
      </c>
      <c r="BO1245" s="16"/>
      <c r="BT1245" s="40"/>
      <c r="BU1245" s="40"/>
      <c r="BV1245" s="40"/>
      <c r="BW1245" s="40"/>
      <c r="BX1245" s="40"/>
      <c r="BY1245" s="40"/>
      <c r="BZ1245" s="40"/>
      <c r="CA1245" s="40"/>
    </row>
    <row r="1246" spans="1:79" ht="27.6">
      <c r="A1246" s="49" t="s">
        <v>212</v>
      </c>
      <c r="B1246" s="37" t="s">
        <v>3281</v>
      </c>
      <c r="C1246" s="31" t="s">
        <v>416</v>
      </c>
      <c r="D1246" s="31" t="s">
        <v>402</v>
      </c>
      <c r="E1246" s="22" t="s">
        <v>212</v>
      </c>
      <c r="F1246" s="22" t="s">
        <v>212</v>
      </c>
      <c r="G1246" s="22" t="s">
        <v>212</v>
      </c>
      <c r="H1246" s="22" t="s">
        <v>212</v>
      </c>
      <c r="I1246" s="23" t="s">
        <v>212</v>
      </c>
      <c r="J1246" s="23" t="s">
        <v>1980</v>
      </c>
      <c r="K1246" s="23" t="s">
        <v>3313</v>
      </c>
      <c r="L1246" s="23" t="s">
        <v>3843</v>
      </c>
      <c r="M1246" s="24" t="s">
        <v>1477</v>
      </c>
      <c r="N1246" s="24" t="s">
        <v>1477</v>
      </c>
      <c r="O1246" s="24" t="s">
        <v>1477</v>
      </c>
      <c r="P1246" s="24">
        <v>12</v>
      </c>
      <c r="Q1246" s="24" t="s">
        <v>1548</v>
      </c>
      <c r="R1246" s="24" t="s">
        <v>3317</v>
      </c>
      <c r="S1246" s="25">
        <v>2488200</v>
      </c>
      <c r="T1246" s="25">
        <v>2488200</v>
      </c>
      <c r="U1246" s="24" t="s">
        <v>1560</v>
      </c>
      <c r="V1246" s="24" t="s">
        <v>1561</v>
      </c>
      <c r="W1246" s="23" t="s">
        <v>3327</v>
      </c>
      <c r="X1246" s="23" t="s">
        <v>3318</v>
      </c>
      <c r="Y1246" s="23" t="s">
        <v>3334</v>
      </c>
      <c r="Z1246" s="23" t="s">
        <v>2006</v>
      </c>
      <c r="AA1246" s="23" t="s">
        <v>3337</v>
      </c>
      <c r="AB1246" s="23" t="s">
        <v>3344</v>
      </c>
      <c r="AC1246" s="36">
        <v>2488200</v>
      </c>
      <c r="AD1246" s="36"/>
      <c r="AE1246" s="36"/>
      <c r="AF1246" s="36"/>
      <c r="AG1246" s="36"/>
      <c r="AH1246" s="36"/>
      <c r="AI1246" s="36"/>
      <c r="AJ1246" s="36"/>
      <c r="AK1246" s="36"/>
      <c r="AL1246" s="36"/>
      <c r="AM1246" s="36"/>
      <c r="AN1246" s="36"/>
      <c r="AO1246" s="36"/>
      <c r="AP1246" s="36"/>
      <c r="AQ1246" s="36"/>
      <c r="AR1246" s="36"/>
      <c r="AS1246" s="36"/>
      <c r="AT1246" s="36"/>
      <c r="AU1246" s="36"/>
      <c r="AV1246" s="36"/>
      <c r="AW1246" s="36"/>
      <c r="AX1246" s="36"/>
      <c r="AY1246" s="36"/>
      <c r="AZ1246" s="36">
        <v>2488200</v>
      </c>
      <c r="BA1246" s="34"/>
      <c r="BB1246" s="34"/>
      <c r="BC1246" s="34"/>
      <c r="BD1246" s="34"/>
      <c r="BE1246" s="11" t="str">
        <f t="shared" si="126"/>
        <v>OK</v>
      </c>
      <c r="BF1246" s="11" t="str">
        <f t="shared" si="127"/>
        <v>OK</v>
      </c>
      <c r="BG1246" s="5">
        <f>+IF(B1246&lt;&gt;"",COUNTBLANK(F1246:AZ1246),0)</f>
        <v>22</v>
      </c>
      <c r="BH1246" s="12">
        <f t="shared" si="128"/>
        <v>2488200</v>
      </c>
      <c r="BI1246" s="12">
        <f t="shared" si="129"/>
        <v>2488200</v>
      </c>
      <c r="BJ1246" s="5">
        <f t="shared" si="130"/>
        <v>0</v>
      </c>
      <c r="BK1246" s="5">
        <f t="shared" si="131"/>
        <v>0</v>
      </c>
      <c r="BL1246" s="2">
        <v>2611</v>
      </c>
      <c r="BM1246" s="2">
        <v>3</v>
      </c>
      <c r="BO1246" s="16"/>
      <c r="BT1246" s="40"/>
      <c r="BU1246" s="40"/>
      <c r="BV1246" s="40"/>
      <c r="BW1246" s="40"/>
      <c r="BX1246" s="40"/>
      <c r="BY1246" s="40"/>
      <c r="BZ1246" s="40"/>
      <c r="CA1246" s="40"/>
    </row>
    <row r="1247" spans="1:79" ht="96.6">
      <c r="A1247" s="49" t="s">
        <v>3974</v>
      </c>
      <c r="B1247" s="37" t="s">
        <v>3282</v>
      </c>
      <c r="C1247" s="31" t="s">
        <v>416</v>
      </c>
      <c r="D1247" s="31" t="s">
        <v>402</v>
      </c>
      <c r="E1247" s="22" t="s">
        <v>212</v>
      </c>
      <c r="F1247" s="22" t="s">
        <v>212</v>
      </c>
      <c r="G1247" s="22" t="s">
        <v>212</v>
      </c>
      <c r="H1247" s="22" t="s">
        <v>212</v>
      </c>
      <c r="I1247" s="23">
        <v>78181500</v>
      </c>
      <c r="J1247" s="23" t="s">
        <v>1980</v>
      </c>
      <c r="K1247" s="23" t="s">
        <v>3314</v>
      </c>
      <c r="L1247" s="23" t="s">
        <v>3844</v>
      </c>
      <c r="M1247" s="24" t="s">
        <v>1477</v>
      </c>
      <c r="N1247" s="24" t="s">
        <v>1477</v>
      </c>
      <c r="O1247" s="24" t="s">
        <v>421</v>
      </c>
      <c r="P1247" s="24">
        <v>6</v>
      </c>
      <c r="Q1247" s="24" t="s">
        <v>1553</v>
      </c>
      <c r="R1247" s="24" t="s">
        <v>3319</v>
      </c>
      <c r="S1247" s="25">
        <v>7420000</v>
      </c>
      <c r="T1247" s="25">
        <v>7420000</v>
      </c>
      <c r="U1247" s="24" t="s">
        <v>1560</v>
      </c>
      <c r="V1247" s="24" t="s">
        <v>1561</v>
      </c>
      <c r="W1247" s="23" t="s">
        <v>3327</v>
      </c>
      <c r="X1247" s="23" t="s">
        <v>3320</v>
      </c>
      <c r="Y1247" s="23" t="s">
        <v>3335</v>
      </c>
      <c r="Z1247" s="23" t="s">
        <v>2006</v>
      </c>
      <c r="AA1247" s="23" t="s">
        <v>3337</v>
      </c>
      <c r="AB1247" s="23" t="s">
        <v>3344</v>
      </c>
      <c r="AC1247" s="36">
        <v>7420000</v>
      </c>
      <c r="AD1247" s="36"/>
      <c r="AE1247" s="36"/>
      <c r="AF1247" s="36"/>
      <c r="AG1247" s="36"/>
      <c r="AH1247" s="36"/>
      <c r="AI1247" s="36"/>
      <c r="AJ1247" s="36"/>
      <c r="AK1247" s="36"/>
      <c r="AL1247" s="36"/>
      <c r="AM1247" s="36"/>
      <c r="AN1247" s="36"/>
      <c r="AO1247" s="36"/>
      <c r="AP1247" s="36"/>
      <c r="AQ1247" s="36"/>
      <c r="AR1247" s="36"/>
      <c r="AS1247" s="36"/>
      <c r="AT1247" s="36"/>
      <c r="AU1247" s="36"/>
      <c r="AV1247" s="36"/>
      <c r="AW1247" s="36"/>
      <c r="AX1247" s="36"/>
      <c r="AY1247" s="36"/>
      <c r="AZ1247" s="36">
        <v>7420000</v>
      </c>
      <c r="BA1247" s="34"/>
      <c r="BB1247" s="34"/>
      <c r="BC1247" s="34"/>
      <c r="BD1247" s="34"/>
      <c r="BE1247" s="11" t="str">
        <f t="shared" si="126"/>
        <v>OK</v>
      </c>
      <c r="BF1247" s="11" t="str">
        <f t="shared" si="127"/>
        <v>OK</v>
      </c>
      <c r="BG1247" s="5">
        <f>+IF(B1247&lt;&gt;"",COUNTBLANK(F1247:AZ1247),0)</f>
        <v>22</v>
      </c>
      <c r="BH1247" s="12">
        <f t="shared" si="128"/>
        <v>7420000</v>
      </c>
      <c r="BI1247" s="12">
        <f t="shared" si="129"/>
        <v>7420000</v>
      </c>
      <c r="BJ1247" s="5">
        <f t="shared" si="130"/>
        <v>0</v>
      </c>
      <c r="BK1247" s="5">
        <f t="shared" si="131"/>
        <v>0</v>
      </c>
      <c r="BL1247" s="2">
        <v>2611</v>
      </c>
      <c r="BM1247" s="2">
        <v>4</v>
      </c>
      <c r="BO1247" s="16"/>
      <c r="BT1247" s="40"/>
      <c r="BU1247" s="40"/>
      <c r="BV1247" s="40"/>
      <c r="BW1247" s="40"/>
      <c r="BX1247" s="40"/>
      <c r="BY1247" s="40"/>
      <c r="BZ1247" s="40"/>
      <c r="CA1247" s="40"/>
    </row>
    <row r="1248" spans="1:79" ht="69">
      <c r="A1248" s="49" t="s">
        <v>3974</v>
      </c>
      <c r="B1248" s="37" t="s">
        <v>3432</v>
      </c>
      <c r="C1248" s="31" t="s">
        <v>416</v>
      </c>
      <c r="D1248" s="31" t="s">
        <v>402</v>
      </c>
      <c r="E1248" s="22" t="s">
        <v>212</v>
      </c>
      <c r="F1248" s="23" t="s">
        <v>212</v>
      </c>
      <c r="G1248" s="23" t="s">
        <v>212</v>
      </c>
      <c r="H1248" s="23" t="s">
        <v>212</v>
      </c>
      <c r="I1248" s="23">
        <v>80161501</v>
      </c>
      <c r="J1248" s="23" t="s">
        <v>1980</v>
      </c>
      <c r="K1248" s="23" t="s">
        <v>3395</v>
      </c>
      <c r="L1248" s="23" t="s">
        <v>3845</v>
      </c>
      <c r="M1248" s="24" t="s">
        <v>1477</v>
      </c>
      <c r="N1248" s="24" t="s">
        <v>1477</v>
      </c>
      <c r="O1248" s="24" t="s">
        <v>1477</v>
      </c>
      <c r="P1248" s="24">
        <v>1</v>
      </c>
      <c r="Q1248" s="24" t="s">
        <v>3392</v>
      </c>
      <c r="R1248" s="24" t="s">
        <v>1981</v>
      </c>
      <c r="S1248" s="25">
        <v>2467651.2000000002</v>
      </c>
      <c r="T1248" s="25">
        <v>2313423</v>
      </c>
      <c r="U1248" s="24" t="s">
        <v>1983</v>
      </c>
      <c r="V1248" s="24" t="s">
        <v>1984</v>
      </c>
      <c r="W1248" s="23" t="s">
        <v>3327</v>
      </c>
      <c r="X1248" s="23" t="s">
        <v>1989</v>
      </c>
      <c r="Y1248" s="23" t="s">
        <v>1615</v>
      </c>
      <c r="Z1248" s="23" t="s">
        <v>2006</v>
      </c>
      <c r="AA1248" s="23" t="s">
        <v>1818</v>
      </c>
      <c r="AB1248" s="23" t="s">
        <v>3344</v>
      </c>
      <c r="AC1248" s="36">
        <v>2313423</v>
      </c>
      <c r="AD1248" s="36"/>
      <c r="AE1248" s="36"/>
      <c r="AF1248" s="36">
        <v>2313423</v>
      </c>
      <c r="AG1248" s="36">
        <v>0</v>
      </c>
      <c r="AH1248" s="36">
        <v>0</v>
      </c>
      <c r="AI1248" s="36">
        <v>0</v>
      </c>
      <c r="AJ1248" s="36">
        <v>0</v>
      </c>
      <c r="AK1248" s="36">
        <v>0</v>
      </c>
      <c r="AL1248" s="36">
        <v>0</v>
      </c>
      <c r="AM1248" s="36">
        <v>0</v>
      </c>
      <c r="AN1248" s="36">
        <v>0</v>
      </c>
      <c r="AO1248" s="36">
        <v>0</v>
      </c>
      <c r="AP1248" s="36">
        <v>0</v>
      </c>
      <c r="AQ1248" s="36">
        <v>0</v>
      </c>
      <c r="AR1248" s="36">
        <v>0</v>
      </c>
      <c r="AS1248" s="36">
        <v>0</v>
      </c>
      <c r="AT1248" s="36">
        <v>0</v>
      </c>
      <c r="AU1248" s="36">
        <v>0</v>
      </c>
      <c r="AV1248" s="36">
        <v>0</v>
      </c>
      <c r="AW1248" s="36">
        <v>0</v>
      </c>
      <c r="AX1248" s="36">
        <v>0</v>
      </c>
      <c r="AY1248" s="36">
        <v>0</v>
      </c>
      <c r="AZ1248" s="36">
        <v>0</v>
      </c>
      <c r="BA1248" s="34"/>
      <c r="BB1248" s="34"/>
      <c r="BC1248" s="34"/>
      <c r="BD1248" s="34"/>
      <c r="BE1248" s="11" t="str">
        <f t="shared" si="126"/>
        <v>OK</v>
      </c>
      <c r="BF1248" s="11" t="str">
        <f t="shared" si="127"/>
        <v>OK</v>
      </c>
      <c r="BG1248" s="5">
        <f>+IF(B1248&lt;&gt;"",COUNTBLANK(F1248:AZ1248),0)</f>
        <v>2</v>
      </c>
      <c r="BH1248" s="12">
        <f t="shared" si="128"/>
        <v>2313423</v>
      </c>
      <c r="BI1248" s="12">
        <f t="shared" si="129"/>
        <v>2313423</v>
      </c>
      <c r="BJ1248" s="5">
        <f t="shared" si="130"/>
        <v>0</v>
      </c>
      <c r="BK1248" s="5">
        <f t="shared" si="131"/>
        <v>0</v>
      </c>
      <c r="BL1248" s="2">
        <v>2611</v>
      </c>
      <c r="BM1248" s="2">
        <v>5</v>
      </c>
      <c r="BO1248" s="16"/>
      <c r="BT1248" s="40"/>
      <c r="BU1248" s="40"/>
      <c r="BV1248" s="40"/>
      <c r="BW1248" s="40"/>
      <c r="BX1248" s="40"/>
      <c r="BY1248" s="40"/>
      <c r="BZ1248" s="40"/>
      <c r="CA1248" s="40"/>
    </row>
    <row r="1249" spans="1:79" ht="165.6">
      <c r="A1249" s="49" t="s">
        <v>3974</v>
      </c>
      <c r="B1249" s="37" t="s">
        <v>3433</v>
      </c>
      <c r="C1249" s="31" t="s">
        <v>416</v>
      </c>
      <c r="D1249" s="31" t="s">
        <v>402</v>
      </c>
      <c r="E1249" s="22" t="s">
        <v>212</v>
      </c>
      <c r="F1249" s="23" t="s">
        <v>212</v>
      </c>
      <c r="G1249" s="23" t="s">
        <v>212</v>
      </c>
      <c r="H1249" s="23" t="s">
        <v>212</v>
      </c>
      <c r="I1249" s="23">
        <v>80161501</v>
      </c>
      <c r="J1249" s="23" t="s">
        <v>1980</v>
      </c>
      <c r="K1249" s="23" t="s">
        <v>3398</v>
      </c>
      <c r="L1249" s="23" t="s">
        <v>3846</v>
      </c>
      <c r="M1249" s="24" t="s">
        <v>1477</v>
      </c>
      <c r="N1249" s="24" t="s">
        <v>1477</v>
      </c>
      <c r="O1249" s="24" t="s">
        <v>1477</v>
      </c>
      <c r="P1249" s="24">
        <v>1</v>
      </c>
      <c r="Q1249" s="24" t="s">
        <v>3392</v>
      </c>
      <c r="R1249" s="24" t="s">
        <v>1981</v>
      </c>
      <c r="S1249" s="25">
        <v>10839594.666666666</v>
      </c>
      <c r="T1249" s="25">
        <v>10162120</v>
      </c>
      <c r="U1249" s="24" t="s">
        <v>1983</v>
      </c>
      <c r="V1249" s="24" t="s">
        <v>1984</v>
      </c>
      <c r="W1249" s="23" t="s">
        <v>3327</v>
      </c>
      <c r="X1249" s="23" t="s">
        <v>1989</v>
      </c>
      <c r="Y1249" s="23" t="s">
        <v>1615</v>
      </c>
      <c r="Z1249" s="23" t="s">
        <v>2006</v>
      </c>
      <c r="AA1249" s="23" t="s">
        <v>1818</v>
      </c>
      <c r="AB1249" s="23" t="s">
        <v>3344</v>
      </c>
      <c r="AC1249" s="36">
        <v>10162120</v>
      </c>
      <c r="AD1249" s="36"/>
      <c r="AE1249" s="36"/>
      <c r="AF1249" s="36">
        <v>10162120</v>
      </c>
      <c r="AG1249" s="36">
        <v>0</v>
      </c>
      <c r="AH1249" s="36">
        <v>0</v>
      </c>
      <c r="AI1249" s="36">
        <v>0</v>
      </c>
      <c r="AJ1249" s="36">
        <v>0</v>
      </c>
      <c r="AK1249" s="36">
        <v>0</v>
      </c>
      <c r="AL1249" s="36">
        <v>0</v>
      </c>
      <c r="AM1249" s="36">
        <v>0</v>
      </c>
      <c r="AN1249" s="36">
        <v>0</v>
      </c>
      <c r="AO1249" s="36">
        <v>0</v>
      </c>
      <c r="AP1249" s="36">
        <v>0</v>
      </c>
      <c r="AQ1249" s="36">
        <v>0</v>
      </c>
      <c r="AR1249" s="36">
        <v>0</v>
      </c>
      <c r="AS1249" s="36">
        <v>0</v>
      </c>
      <c r="AT1249" s="36">
        <v>0</v>
      </c>
      <c r="AU1249" s="36">
        <v>0</v>
      </c>
      <c r="AV1249" s="36">
        <v>0</v>
      </c>
      <c r="AW1249" s="36">
        <v>0</v>
      </c>
      <c r="AX1249" s="36">
        <v>0</v>
      </c>
      <c r="AY1249" s="36">
        <v>0</v>
      </c>
      <c r="AZ1249" s="36">
        <v>0</v>
      </c>
      <c r="BA1249" s="34"/>
      <c r="BB1249" s="34"/>
      <c r="BC1249" s="34"/>
      <c r="BD1249" s="34"/>
      <c r="BE1249" s="11" t="str">
        <f t="shared" si="126"/>
        <v>OK</v>
      </c>
      <c r="BF1249" s="11" t="str">
        <f t="shared" si="127"/>
        <v>OK</v>
      </c>
      <c r="BG1249" s="5">
        <f>+IF(B1249&lt;&gt;"",COUNTBLANK(F1249:AZ1249),0)</f>
        <v>2</v>
      </c>
      <c r="BH1249" s="12">
        <f t="shared" si="128"/>
        <v>10162120</v>
      </c>
      <c r="BI1249" s="12">
        <f t="shared" si="129"/>
        <v>10162120</v>
      </c>
      <c r="BJ1249" s="5">
        <f t="shared" si="130"/>
        <v>0</v>
      </c>
      <c r="BK1249" s="5">
        <f t="shared" si="131"/>
        <v>0</v>
      </c>
      <c r="BL1249" s="2">
        <v>2611</v>
      </c>
      <c r="BM1249" s="2">
        <v>6</v>
      </c>
      <c r="BO1249" s="16"/>
      <c r="BT1249" s="40"/>
      <c r="BU1249" s="40"/>
      <c r="BV1249" s="40"/>
      <c r="BW1249" s="40"/>
      <c r="BX1249" s="40"/>
      <c r="BY1249" s="40"/>
      <c r="BZ1249" s="40"/>
      <c r="CA1249" s="40"/>
    </row>
    <row r="1250" spans="1:79" ht="124.2">
      <c r="A1250" s="49" t="s">
        <v>3974</v>
      </c>
      <c r="B1250" s="37" t="s">
        <v>3434</v>
      </c>
      <c r="C1250" s="31" t="s">
        <v>416</v>
      </c>
      <c r="D1250" s="31" t="s">
        <v>402</v>
      </c>
      <c r="E1250" s="22" t="s">
        <v>212</v>
      </c>
      <c r="F1250" s="23" t="s">
        <v>212</v>
      </c>
      <c r="G1250" s="23" t="s">
        <v>212</v>
      </c>
      <c r="H1250" s="23" t="s">
        <v>212</v>
      </c>
      <c r="I1250" s="23">
        <v>80161501</v>
      </c>
      <c r="J1250" s="23" t="s">
        <v>1980</v>
      </c>
      <c r="K1250" s="23" t="s">
        <v>3398</v>
      </c>
      <c r="L1250" s="23" t="s">
        <v>3847</v>
      </c>
      <c r="M1250" s="24" t="s">
        <v>1477</v>
      </c>
      <c r="N1250" s="24" t="s">
        <v>1477</v>
      </c>
      <c r="O1250" s="24" t="s">
        <v>1477</v>
      </c>
      <c r="P1250" s="24">
        <v>1</v>
      </c>
      <c r="Q1250" s="24" t="s">
        <v>3392</v>
      </c>
      <c r="R1250" s="24" t="s">
        <v>1981</v>
      </c>
      <c r="S1250" s="25">
        <v>7861964.7999999998</v>
      </c>
      <c r="T1250" s="25">
        <v>7370592</v>
      </c>
      <c r="U1250" s="24" t="s">
        <v>1983</v>
      </c>
      <c r="V1250" s="24" t="s">
        <v>1984</v>
      </c>
      <c r="W1250" s="23" t="s">
        <v>3327</v>
      </c>
      <c r="X1250" s="23" t="s">
        <v>1989</v>
      </c>
      <c r="Y1250" s="23" t="s">
        <v>1615</v>
      </c>
      <c r="Z1250" s="23" t="s">
        <v>2006</v>
      </c>
      <c r="AA1250" s="23" t="s">
        <v>1818</v>
      </c>
      <c r="AB1250" s="23" t="s">
        <v>3344</v>
      </c>
      <c r="AC1250" s="36">
        <v>7370592</v>
      </c>
      <c r="AD1250" s="36"/>
      <c r="AE1250" s="36"/>
      <c r="AF1250" s="36">
        <v>7370592</v>
      </c>
      <c r="AG1250" s="36">
        <v>0</v>
      </c>
      <c r="AH1250" s="36">
        <v>0</v>
      </c>
      <c r="AI1250" s="36">
        <v>0</v>
      </c>
      <c r="AJ1250" s="36">
        <v>0</v>
      </c>
      <c r="AK1250" s="36">
        <v>0</v>
      </c>
      <c r="AL1250" s="36">
        <v>0</v>
      </c>
      <c r="AM1250" s="36">
        <v>0</v>
      </c>
      <c r="AN1250" s="36">
        <v>0</v>
      </c>
      <c r="AO1250" s="36">
        <v>0</v>
      </c>
      <c r="AP1250" s="36">
        <v>0</v>
      </c>
      <c r="AQ1250" s="36">
        <v>0</v>
      </c>
      <c r="AR1250" s="36">
        <v>0</v>
      </c>
      <c r="AS1250" s="36">
        <v>0</v>
      </c>
      <c r="AT1250" s="36">
        <v>0</v>
      </c>
      <c r="AU1250" s="36">
        <v>0</v>
      </c>
      <c r="AV1250" s="36">
        <v>0</v>
      </c>
      <c r="AW1250" s="36">
        <v>0</v>
      </c>
      <c r="AX1250" s="36">
        <v>0</v>
      </c>
      <c r="AY1250" s="36">
        <v>0</v>
      </c>
      <c r="AZ1250" s="36">
        <v>0</v>
      </c>
      <c r="BA1250" s="34"/>
      <c r="BB1250" s="34"/>
      <c r="BC1250" s="34"/>
      <c r="BD1250" s="34"/>
      <c r="BE1250" s="11" t="str">
        <f t="shared" si="126"/>
        <v>OK</v>
      </c>
      <c r="BF1250" s="11" t="str">
        <f t="shared" si="127"/>
        <v>OK</v>
      </c>
      <c r="BG1250" s="5">
        <f>+IF(B1250&lt;&gt;"",COUNTBLANK(F1250:AZ1250),0)</f>
        <v>2</v>
      </c>
      <c r="BH1250" s="12">
        <f t="shared" si="128"/>
        <v>7370592</v>
      </c>
      <c r="BI1250" s="12">
        <f t="shared" si="129"/>
        <v>7370592</v>
      </c>
      <c r="BJ1250" s="5">
        <f t="shared" si="130"/>
        <v>0</v>
      </c>
      <c r="BK1250" s="5">
        <f t="shared" si="131"/>
        <v>0</v>
      </c>
      <c r="BL1250" s="2">
        <v>2611</v>
      </c>
      <c r="BM1250" s="2">
        <v>7</v>
      </c>
      <c r="BO1250" s="16"/>
      <c r="BT1250" s="40"/>
      <c r="BU1250" s="40"/>
      <c r="BV1250" s="40"/>
      <c r="BW1250" s="40"/>
      <c r="BX1250" s="40"/>
      <c r="BY1250" s="40"/>
      <c r="BZ1250" s="40"/>
      <c r="CA1250" s="40"/>
    </row>
    <row r="1251" spans="1:79" ht="41.4">
      <c r="A1251" s="49" t="s">
        <v>212</v>
      </c>
      <c r="B1251" s="37" t="s">
        <v>3277</v>
      </c>
      <c r="C1251" s="31" t="s">
        <v>416</v>
      </c>
      <c r="D1251" s="31" t="s">
        <v>402</v>
      </c>
      <c r="E1251" s="22" t="s">
        <v>212</v>
      </c>
      <c r="F1251" s="22" t="s">
        <v>212</v>
      </c>
      <c r="G1251" s="22" t="s">
        <v>212</v>
      </c>
      <c r="H1251" s="22" t="s">
        <v>212</v>
      </c>
      <c r="I1251" s="23" t="s">
        <v>212</v>
      </c>
      <c r="J1251" s="23" t="s">
        <v>1980</v>
      </c>
      <c r="K1251" s="23" t="s">
        <v>3312</v>
      </c>
      <c r="L1251" s="23" t="s">
        <v>3848</v>
      </c>
      <c r="M1251" s="24" t="s">
        <v>1477</v>
      </c>
      <c r="N1251" s="24" t="s">
        <v>1477</v>
      </c>
      <c r="O1251" s="24" t="s">
        <v>1477</v>
      </c>
      <c r="P1251" s="24">
        <v>12</v>
      </c>
      <c r="Q1251" s="24" t="s">
        <v>1548</v>
      </c>
      <c r="R1251" s="24" t="s">
        <v>3317</v>
      </c>
      <c r="S1251" s="25">
        <v>83040383</v>
      </c>
      <c r="T1251" s="25">
        <v>83040383</v>
      </c>
      <c r="U1251" s="24" t="s">
        <v>1560</v>
      </c>
      <c r="V1251" s="24" t="s">
        <v>1561</v>
      </c>
      <c r="W1251" s="23" t="s">
        <v>3326</v>
      </c>
      <c r="X1251" s="23" t="s">
        <v>3318</v>
      </c>
      <c r="Y1251" s="23" t="s">
        <v>3334</v>
      </c>
      <c r="Z1251" s="23" t="s">
        <v>2006</v>
      </c>
      <c r="AA1251" s="23" t="s">
        <v>3337</v>
      </c>
      <c r="AB1251" s="23" t="s">
        <v>3343</v>
      </c>
      <c r="AC1251" s="36">
        <v>83040383</v>
      </c>
      <c r="AD1251" s="36"/>
      <c r="AE1251" s="36"/>
      <c r="AF1251" s="36"/>
      <c r="AG1251" s="36"/>
      <c r="AH1251" s="36"/>
      <c r="AI1251" s="36"/>
      <c r="AJ1251" s="36"/>
      <c r="AK1251" s="36"/>
      <c r="AL1251" s="36"/>
      <c r="AM1251" s="36"/>
      <c r="AN1251" s="36"/>
      <c r="AO1251" s="36"/>
      <c r="AP1251" s="36"/>
      <c r="AQ1251" s="36"/>
      <c r="AR1251" s="36"/>
      <c r="AS1251" s="36"/>
      <c r="AT1251" s="36"/>
      <c r="AU1251" s="36"/>
      <c r="AV1251" s="36"/>
      <c r="AW1251" s="36"/>
      <c r="AX1251" s="36"/>
      <c r="AY1251" s="36"/>
      <c r="AZ1251" s="36">
        <v>83040383</v>
      </c>
      <c r="BA1251" s="34"/>
      <c r="BB1251" s="34"/>
      <c r="BC1251" s="34"/>
      <c r="BD1251" s="34"/>
      <c r="BE1251" s="11" t="str">
        <f t="shared" si="126"/>
        <v>OK</v>
      </c>
      <c r="BF1251" s="11" t="str">
        <f t="shared" si="127"/>
        <v>OK</v>
      </c>
      <c r="BG1251" s="5">
        <f>+IF(B1251&lt;&gt;"",COUNTBLANK(F1251:AZ1251),0)</f>
        <v>22</v>
      </c>
      <c r="BH1251" s="12">
        <f t="shared" si="128"/>
        <v>83040383</v>
      </c>
      <c r="BI1251" s="12">
        <f t="shared" si="129"/>
        <v>83040383</v>
      </c>
      <c r="BJ1251" s="5">
        <f t="shared" si="130"/>
        <v>0</v>
      </c>
      <c r="BK1251" s="5">
        <f t="shared" si="131"/>
        <v>0</v>
      </c>
      <c r="BL1251" s="2">
        <v>2612</v>
      </c>
      <c r="BM1251" s="2">
        <v>1</v>
      </c>
      <c r="BO1251" s="16"/>
      <c r="BT1251" s="40"/>
      <c r="BU1251" s="40"/>
      <c r="BV1251" s="40"/>
      <c r="BW1251" s="40"/>
      <c r="BX1251" s="40"/>
      <c r="BY1251" s="40"/>
      <c r="BZ1251" s="40"/>
      <c r="CA1251" s="40"/>
    </row>
    <row r="1252" spans="1:79" ht="96.6">
      <c r="A1252" s="49" t="s">
        <v>3974</v>
      </c>
      <c r="B1252" s="37" t="s">
        <v>3278</v>
      </c>
      <c r="C1252" s="31" t="s">
        <v>416</v>
      </c>
      <c r="D1252" s="31" t="s">
        <v>402</v>
      </c>
      <c r="E1252" s="22" t="s">
        <v>212</v>
      </c>
      <c r="F1252" s="22" t="s">
        <v>212</v>
      </c>
      <c r="G1252" s="22" t="s">
        <v>212</v>
      </c>
      <c r="H1252" s="22" t="s">
        <v>212</v>
      </c>
      <c r="I1252" s="23">
        <v>78181500</v>
      </c>
      <c r="J1252" s="23" t="s">
        <v>1980</v>
      </c>
      <c r="K1252" s="23" t="s">
        <v>3314</v>
      </c>
      <c r="L1252" s="23" t="s">
        <v>3849</v>
      </c>
      <c r="M1252" s="24" t="s">
        <v>1477</v>
      </c>
      <c r="N1252" s="24" t="s">
        <v>1477</v>
      </c>
      <c r="O1252" s="24" t="s">
        <v>421</v>
      </c>
      <c r="P1252" s="24">
        <v>6</v>
      </c>
      <c r="Q1252" s="24" t="s">
        <v>1553</v>
      </c>
      <c r="R1252" s="24" t="s">
        <v>3319</v>
      </c>
      <c r="S1252" s="25">
        <v>7420000</v>
      </c>
      <c r="T1252" s="25">
        <v>7420000</v>
      </c>
      <c r="U1252" s="24" t="s">
        <v>1560</v>
      </c>
      <c r="V1252" s="24" t="s">
        <v>1561</v>
      </c>
      <c r="W1252" s="23" t="s">
        <v>3326</v>
      </c>
      <c r="X1252" s="23" t="s">
        <v>3320</v>
      </c>
      <c r="Y1252" s="23" t="s">
        <v>3335</v>
      </c>
      <c r="Z1252" s="23" t="s">
        <v>2006</v>
      </c>
      <c r="AA1252" s="23" t="s">
        <v>3337</v>
      </c>
      <c r="AB1252" s="23" t="s">
        <v>3343</v>
      </c>
      <c r="AC1252" s="36">
        <v>7420000</v>
      </c>
      <c r="AD1252" s="36"/>
      <c r="AE1252" s="36"/>
      <c r="AF1252" s="36"/>
      <c r="AG1252" s="36"/>
      <c r="AH1252" s="36"/>
      <c r="AI1252" s="36"/>
      <c r="AJ1252" s="36"/>
      <c r="AK1252" s="36"/>
      <c r="AL1252" s="36"/>
      <c r="AM1252" s="36"/>
      <c r="AN1252" s="36"/>
      <c r="AO1252" s="36"/>
      <c r="AP1252" s="36"/>
      <c r="AQ1252" s="36"/>
      <c r="AR1252" s="36"/>
      <c r="AS1252" s="36"/>
      <c r="AT1252" s="36"/>
      <c r="AU1252" s="36"/>
      <c r="AV1252" s="36"/>
      <c r="AW1252" s="36"/>
      <c r="AX1252" s="36"/>
      <c r="AY1252" s="36"/>
      <c r="AZ1252" s="36">
        <v>7420000</v>
      </c>
      <c r="BA1252" s="34"/>
      <c r="BB1252" s="34"/>
      <c r="BC1252" s="34"/>
      <c r="BD1252" s="34"/>
      <c r="BE1252" s="11" t="str">
        <f t="shared" si="126"/>
        <v>OK</v>
      </c>
      <c r="BF1252" s="11" t="str">
        <f t="shared" si="127"/>
        <v>OK</v>
      </c>
      <c r="BG1252" s="5">
        <f>+IF(B1252&lt;&gt;"",COUNTBLANK(F1252:AZ1252),0)</f>
        <v>22</v>
      </c>
      <c r="BH1252" s="12">
        <f t="shared" si="128"/>
        <v>7420000</v>
      </c>
      <c r="BI1252" s="12">
        <f t="shared" si="129"/>
        <v>7420000</v>
      </c>
      <c r="BJ1252" s="5">
        <f t="shared" si="130"/>
        <v>0</v>
      </c>
      <c r="BK1252" s="5">
        <f t="shared" si="131"/>
        <v>0</v>
      </c>
      <c r="BL1252" s="2">
        <v>2612</v>
      </c>
      <c r="BM1252" s="2">
        <v>2</v>
      </c>
      <c r="BO1252" s="16"/>
      <c r="BT1252" s="40"/>
      <c r="BU1252" s="40"/>
      <c r="BV1252" s="40"/>
      <c r="BW1252" s="40"/>
      <c r="BX1252" s="40"/>
      <c r="BY1252" s="40"/>
      <c r="BZ1252" s="40"/>
      <c r="CA1252" s="40"/>
    </row>
    <row r="1253" spans="1:79" ht="96.6">
      <c r="A1253" s="49" t="s">
        <v>3974</v>
      </c>
      <c r="B1253" s="37" t="s">
        <v>3435</v>
      </c>
      <c r="C1253" s="31" t="s">
        <v>416</v>
      </c>
      <c r="D1253" s="31" t="s">
        <v>402</v>
      </c>
      <c r="E1253" s="22" t="s">
        <v>212</v>
      </c>
      <c r="F1253" s="23" t="s">
        <v>212</v>
      </c>
      <c r="G1253" s="23" t="s">
        <v>212</v>
      </c>
      <c r="H1253" s="23" t="s">
        <v>212</v>
      </c>
      <c r="I1253" s="23">
        <v>80161501</v>
      </c>
      <c r="J1253" s="23" t="s">
        <v>1980</v>
      </c>
      <c r="K1253" s="23" t="s">
        <v>3391</v>
      </c>
      <c r="L1253" s="23" t="s">
        <v>3850</v>
      </c>
      <c r="M1253" s="24" t="s">
        <v>1477</v>
      </c>
      <c r="N1253" s="24" t="s">
        <v>1477</v>
      </c>
      <c r="O1253" s="24" t="s">
        <v>1477</v>
      </c>
      <c r="P1253" s="24">
        <v>1</v>
      </c>
      <c r="Q1253" s="24" t="s">
        <v>3392</v>
      </c>
      <c r="R1253" s="24" t="s">
        <v>1981</v>
      </c>
      <c r="S1253" s="25">
        <v>7861964.7999999998</v>
      </c>
      <c r="T1253" s="25">
        <v>7370592</v>
      </c>
      <c r="U1253" s="24" t="s">
        <v>1983</v>
      </c>
      <c r="V1253" s="24" t="s">
        <v>1984</v>
      </c>
      <c r="W1253" s="23" t="s">
        <v>3326</v>
      </c>
      <c r="X1253" s="23" t="s">
        <v>1989</v>
      </c>
      <c r="Y1253" s="23" t="s">
        <v>1615</v>
      </c>
      <c r="Z1253" s="23" t="s">
        <v>2006</v>
      </c>
      <c r="AA1253" s="23" t="s">
        <v>1818</v>
      </c>
      <c r="AB1253" s="23" t="s">
        <v>3343</v>
      </c>
      <c r="AC1253" s="36">
        <v>7370592</v>
      </c>
      <c r="AD1253" s="36"/>
      <c r="AE1253" s="36"/>
      <c r="AF1253" s="36">
        <v>7370592</v>
      </c>
      <c r="AG1253" s="36">
        <v>0</v>
      </c>
      <c r="AH1253" s="36">
        <v>0</v>
      </c>
      <c r="AI1253" s="36">
        <v>0</v>
      </c>
      <c r="AJ1253" s="36">
        <v>0</v>
      </c>
      <c r="AK1253" s="36">
        <v>0</v>
      </c>
      <c r="AL1253" s="36">
        <v>0</v>
      </c>
      <c r="AM1253" s="36">
        <v>0</v>
      </c>
      <c r="AN1253" s="36">
        <v>0</v>
      </c>
      <c r="AO1253" s="36">
        <v>0</v>
      </c>
      <c r="AP1253" s="36">
        <v>0</v>
      </c>
      <c r="AQ1253" s="36">
        <v>0</v>
      </c>
      <c r="AR1253" s="36">
        <v>0</v>
      </c>
      <c r="AS1253" s="36">
        <v>0</v>
      </c>
      <c r="AT1253" s="36">
        <v>0</v>
      </c>
      <c r="AU1253" s="36">
        <v>0</v>
      </c>
      <c r="AV1253" s="36">
        <v>0</v>
      </c>
      <c r="AW1253" s="36">
        <v>0</v>
      </c>
      <c r="AX1253" s="36">
        <v>0</v>
      </c>
      <c r="AY1253" s="36">
        <v>0</v>
      </c>
      <c r="AZ1253" s="36">
        <v>0</v>
      </c>
      <c r="BA1253" s="34"/>
      <c r="BB1253" s="34"/>
      <c r="BC1253" s="34"/>
      <c r="BD1253" s="34"/>
      <c r="BE1253" s="11" t="str">
        <f t="shared" si="126"/>
        <v>OK</v>
      </c>
      <c r="BF1253" s="11" t="str">
        <f t="shared" si="127"/>
        <v>OK</v>
      </c>
      <c r="BG1253" s="5">
        <f>+IF(B1253&lt;&gt;"",COUNTBLANK(F1253:AZ1253),0)</f>
        <v>2</v>
      </c>
      <c r="BH1253" s="12">
        <f t="shared" si="128"/>
        <v>7370592</v>
      </c>
      <c r="BI1253" s="12">
        <f t="shared" si="129"/>
        <v>7370592</v>
      </c>
      <c r="BJ1253" s="5">
        <f t="shared" si="130"/>
        <v>0</v>
      </c>
      <c r="BK1253" s="5">
        <f t="shared" si="131"/>
        <v>0</v>
      </c>
      <c r="BL1253" s="2">
        <v>2612</v>
      </c>
      <c r="BM1253" s="2">
        <v>3</v>
      </c>
      <c r="BO1253" s="16"/>
      <c r="BT1253" s="40"/>
      <c r="BU1253" s="40"/>
      <c r="BV1253" s="40"/>
      <c r="BW1253" s="40"/>
      <c r="BX1253" s="40"/>
      <c r="BY1253" s="40"/>
      <c r="BZ1253" s="40"/>
      <c r="CA1253" s="40"/>
    </row>
    <row r="1254" spans="1:79" ht="69">
      <c r="A1254" s="49" t="s">
        <v>3974</v>
      </c>
      <c r="B1254" s="37" t="s">
        <v>3436</v>
      </c>
      <c r="C1254" s="31" t="s">
        <v>416</v>
      </c>
      <c r="D1254" s="31" t="s">
        <v>402</v>
      </c>
      <c r="E1254" s="22" t="s">
        <v>212</v>
      </c>
      <c r="F1254" s="23" t="s">
        <v>212</v>
      </c>
      <c r="G1254" s="23" t="s">
        <v>212</v>
      </c>
      <c r="H1254" s="23" t="s">
        <v>212</v>
      </c>
      <c r="I1254" s="23">
        <v>80161501</v>
      </c>
      <c r="J1254" s="23" t="s">
        <v>1980</v>
      </c>
      <c r="K1254" s="23" t="s">
        <v>3398</v>
      </c>
      <c r="L1254" s="23" t="s">
        <v>3851</v>
      </c>
      <c r="M1254" s="24" t="s">
        <v>1477</v>
      </c>
      <c r="N1254" s="24" t="s">
        <v>1477</v>
      </c>
      <c r="O1254" s="24" t="s">
        <v>1477</v>
      </c>
      <c r="P1254" s="24">
        <v>1</v>
      </c>
      <c r="Q1254" s="24" t="s">
        <v>3392</v>
      </c>
      <c r="R1254" s="24" t="s">
        <v>1981</v>
      </c>
      <c r="S1254" s="25">
        <v>7861964.7999999998</v>
      </c>
      <c r="T1254" s="25">
        <v>7370592</v>
      </c>
      <c r="U1254" s="24" t="s">
        <v>1983</v>
      </c>
      <c r="V1254" s="24" t="s">
        <v>1984</v>
      </c>
      <c r="W1254" s="23" t="s">
        <v>3326</v>
      </c>
      <c r="X1254" s="23" t="s">
        <v>1989</v>
      </c>
      <c r="Y1254" s="23" t="s">
        <v>1615</v>
      </c>
      <c r="Z1254" s="23" t="s">
        <v>2006</v>
      </c>
      <c r="AA1254" s="23" t="s">
        <v>1818</v>
      </c>
      <c r="AB1254" s="23" t="s">
        <v>3343</v>
      </c>
      <c r="AC1254" s="36">
        <v>7370592</v>
      </c>
      <c r="AD1254" s="36"/>
      <c r="AE1254" s="36"/>
      <c r="AF1254" s="36">
        <v>7370592</v>
      </c>
      <c r="AG1254" s="36">
        <v>0</v>
      </c>
      <c r="AH1254" s="36">
        <v>0</v>
      </c>
      <c r="AI1254" s="36">
        <v>0</v>
      </c>
      <c r="AJ1254" s="36">
        <v>0</v>
      </c>
      <c r="AK1254" s="36">
        <v>0</v>
      </c>
      <c r="AL1254" s="36">
        <v>0</v>
      </c>
      <c r="AM1254" s="36">
        <v>0</v>
      </c>
      <c r="AN1254" s="36">
        <v>0</v>
      </c>
      <c r="AO1254" s="36">
        <v>0</v>
      </c>
      <c r="AP1254" s="36">
        <v>0</v>
      </c>
      <c r="AQ1254" s="36">
        <v>0</v>
      </c>
      <c r="AR1254" s="36">
        <v>0</v>
      </c>
      <c r="AS1254" s="36">
        <v>0</v>
      </c>
      <c r="AT1254" s="36">
        <v>0</v>
      </c>
      <c r="AU1254" s="36">
        <v>0</v>
      </c>
      <c r="AV1254" s="36">
        <v>0</v>
      </c>
      <c r="AW1254" s="36">
        <v>0</v>
      </c>
      <c r="AX1254" s="36">
        <v>0</v>
      </c>
      <c r="AY1254" s="36">
        <v>0</v>
      </c>
      <c r="AZ1254" s="36">
        <v>0</v>
      </c>
      <c r="BA1254" s="34"/>
      <c r="BB1254" s="34"/>
      <c r="BC1254" s="34"/>
      <c r="BD1254" s="34"/>
      <c r="BE1254" s="11" t="str">
        <f t="shared" si="126"/>
        <v>OK</v>
      </c>
      <c r="BF1254" s="11" t="str">
        <f t="shared" si="127"/>
        <v>OK</v>
      </c>
      <c r="BG1254" s="5">
        <f>+IF(B1254&lt;&gt;"",COUNTBLANK(F1254:AZ1254),0)</f>
        <v>2</v>
      </c>
      <c r="BH1254" s="12">
        <f t="shared" si="128"/>
        <v>7370592</v>
      </c>
      <c r="BI1254" s="12">
        <f t="shared" si="129"/>
        <v>7370592</v>
      </c>
      <c r="BJ1254" s="5">
        <f t="shared" si="130"/>
        <v>0</v>
      </c>
      <c r="BK1254" s="5">
        <f t="shared" si="131"/>
        <v>0</v>
      </c>
      <c r="BL1254" s="2">
        <v>2612</v>
      </c>
      <c r="BM1254" s="2">
        <v>4</v>
      </c>
      <c r="BO1254" s="16"/>
      <c r="BT1254" s="40"/>
      <c r="BU1254" s="40"/>
      <c r="BV1254" s="40"/>
      <c r="BW1254" s="40"/>
      <c r="BX1254" s="40"/>
      <c r="BY1254" s="40"/>
      <c r="BZ1254" s="40"/>
      <c r="CA1254" s="40"/>
    </row>
    <row r="1255" spans="1:79" ht="110.4">
      <c r="A1255" s="49" t="s">
        <v>3974</v>
      </c>
      <c r="B1255" s="37" t="s">
        <v>3437</v>
      </c>
      <c r="C1255" s="31" t="s">
        <v>416</v>
      </c>
      <c r="D1255" s="31" t="s">
        <v>402</v>
      </c>
      <c r="E1255" s="22" t="s">
        <v>212</v>
      </c>
      <c r="F1255" s="23" t="s">
        <v>212</v>
      </c>
      <c r="G1255" s="23" t="s">
        <v>212</v>
      </c>
      <c r="H1255" s="23" t="s">
        <v>212</v>
      </c>
      <c r="I1255" s="23">
        <v>80161501</v>
      </c>
      <c r="J1255" s="23" t="s">
        <v>1980</v>
      </c>
      <c r="K1255" s="23" t="s">
        <v>3398</v>
      </c>
      <c r="L1255" s="23" t="s">
        <v>3852</v>
      </c>
      <c r="M1255" s="24" t="s">
        <v>1477</v>
      </c>
      <c r="N1255" s="24" t="s">
        <v>1477</v>
      </c>
      <c r="O1255" s="24" t="s">
        <v>1477</v>
      </c>
      <c r="P1255" s="24">
        <v>1</v>
      </c>
      <c r="Q1255" s="24" t="s">
        <v>3392</v>
      </c>
      <c r="R1255" s="24" t="s">
        <v>1981</v>
      </c>
      <c r="S1255" s="25">
        <v>10839594.666666666</v>
      </c>
      <c r="T1255" s="25">
        <v>10162120</v>
      </c>
      <c r="U1255" s="24" t="s">
        <v>1983</v>
      </c>
      <c r="V1255" s="24" t="s">
        <v>1984</v>
      </c>
      <c r="W1255" s="23" t="s">
        <v>3326</v>
      </c>
      <c r="X1255" s="23" t="s">
        <v>1989</v>
      </c>
      <c r="Y1255" s="23" t="s">
        <v>1615</v>
      </c>
      <c r="Z1255" s="23" t="s">
        <v>2006</v>
      </c>
      <c r="AA1255" s="23" t="s">
        <v>1818</v>
      </c>
      <c r="AB1255" s="23" t="s">
        <v>3343</v>
      </c>
      <c r="AC1255" s="36">
        <v>10162120</v>
      </c>
      <c r="AD1255" s="36"/>
      <c r="AE1255" s="36"/>
      <c r="AF1255" s="36">
        <v>10162120</v>
      </c>
      <c r="AG1255" s="36">
        <v>0</v>
      </c>
      <c r="AH1255" s="36">
        <v>0</v>
      </c>
      <c r="AI1255" s="36">
        <v>0</v>
      </c>
      <c r="AJ1255" s="36">
        <v>0</v>
      </c>
      <c r="AK1255" s="36">
        <v>0</v>
      </c>
      <c r="AL1255" s="36">
        <v>0</v>
      </c>
      <c r="AM1255" s="36">
        <v>0</v>
      </c>
      <c r="AN1255" s="36">
        <v>0</v>
      </c>
      <c r="AO1255" s="36">
        <v>0</v>
      </c>
      <c r="AP1255" s="36">
        <v>0</v>
      </c>
      <c r="AQ1255" s="36">
        <v>0</v>
      </c>
      <c r="AR1255" s="36">
        <v>0</v>
      </c>
      <c r="AS1255" s="36">
        <v>0</v>
      </c>
      <c r="AT1255" s="36">
        <v>0</v>
      </c>
      <c r="AU1255" s="36">
        <v>0</v>
      </c>
      <c r="AV1255" s="36">
        <v>0</v>
      </c>
      <c r="AW1255" s="36">
        <v>0</v>
      </c>
      <c r="AX1255" s="36">
        <v>0</v>
      </c>
      <c r="AY1255" s="36">
        <v>0</v>
      </c>
      <c r="AZ1255" s="36">
        <v>0</v>
      </c>
      <c r="BA1255" s="34"/>
      <c r="BB1255" s="34"/>
      <c r="BC1255" s="34"/>
      <c r="BD1255" s="34"/>
      <c r="BE1255" s="11" t="str">
        <f t="shared" si="126"/>
        <v>OK</v>
      </c>
      <c r="BF1255" s="11" t="str">
        <f t="shared" si="127"/>
        <v>OK</v>
      </c>
      <c r="BG1255" s="5">
        <f>+IF(B1255&lt;&gt;"",COUNTBLANK(F1255:AZ1255),0)</f>
        <v>2</v>
      </c>
      <c r="BH1255" s="12">
        <f t="shared" si="128"/>
        <v>10162120</v>
      </c>
      <c r="BI1255" s="12">
        <f t="shared" si="129"/>
        <v>10162120</v>
      </c>
      <c r="BJ1255" s="5">
        <f t="shared" si="130"/>
        <v>0</v>
      </c>
      <c r="BK1255" s="5">
        <f t="shared" si="131"/>
        <v>0</v>
      </c>
      <c r="BL1255" s="2">
        <v>2612</v>
      </c>
      <c r="BM1255" s="2">
        <v>5</v>
      </c>
      <c r="BO1255" s="16"/>
      <c r="BT1255" s="40"/>
      <c r="BU1255" s="40"/>
      <c r="BV1255" s="40"/>
      <c r="BW1255" s="40"/>
      <c r="BX1255" s="40"/>
      <c r="BY1255" s="40"/>
      <c r="BZ1255" s="40"/>
      <c r="CA1255" s="40"/>
    </row>
    <row r="1256" spans="1:79" ht="41.4">
      <c r="A1256" s="49" t="s">
        <v>212</v>
      </c>
      <c r="B1256" s="37" t="s">
        <v>3283</v>
      </c>
      <c r="C1256" s="31" t="s">
        <v>416</v>
      </c>
      <c r="D1256" s="31" t="s">
        <v>402</v>
      </c>
      <c r="E1256" s="22" t="s">
        <v>212</v>
      </c>
      <c r="F1256" s="22" t="s">
        <v>212</v>
      </c>
      <c r="G1256" s="22" t="s">
        <v>212</v>
      </c>
      <c r="H1256" s="22" t="s">
        <v>212</v>
      </c>
      <c r="I1256" s="23" t="s">
        <v>212</v>
      </c>
      <c r="J1256" s="23" t="s">
        <v>1980</v>
      </c>
      <c r="K1256" s="23" t="s">
        <v>3312</v>
      </c>
      <c r="L1256" s="23" t="s">
        <v>3853</v>
      </c>
      <c r="M1256" s="24" t="s">
        <v>1477</v>
      </c>
      <c r="N1256" s="24" t="s">
        <v>1477</v>
      </c>
      <c r="O1256" s="24" t="s">
        <v>1477</v>
      </c>
      <c r="P1256" s="24">
        <v>12</v>
      </c>
      <c r="Q1256" s="24" t="s">
        <v>1548</v>
      </c>
      <c r="R1256" s="24" t="s">
        <v>3317</v>
      </c>
      <c r="S1256" s="25">
        <v>110572947</v>
      </c>
      <c r="T1256" s="25">
        <v>110572947</v>
      </c>
      <c r="U1256" s="24" t="s">
        <v>1560</v>
      </c>
      <c r="V1256" s="24" t="s">
        <v>1561</v>
      </c>
      <c r="W1256" s="23" t="s">
        <v>3328</v>
      </c>
      <c r="X1256" s="23" t="s">
        <v>3318</v>
      </c>
      <c r="Y1256" s="23" t="s">
        <v>3334</v>
      </c>
      <c r="Z1256" s="23" t="s">
        <v>2006</v>
      </c>
      <c r="AA1256" s="23" t="s">
        <v>3337</v>
      </c>
      <c r="AB1256" s="23" t="s">
        <v>3345</v>
      </c>
      <c r="AC1256" s="36">
        <v>110572947</v>
      </c>
      <c r="AD1256" s="36"/>
      <c r="AE1256" s="36"/>
      <c r="AF1256" s="36"/>
      <c r="AG1256" s="36"/>
      <c r="AH1256" s="36"/>
      <c r="AI1256" s="36"/>
      <c r="AJ1256" s="36"/>
      <c r="AK1256" s="36"/>
      <c r="AL1256" s="36"/>
      <c r="AM1256" s="36"/>
      <c r="AN1256" s="36"/>
      <c r="AO1256" s="36"/>
      <c r="AP1256" s="36"/>
      <c r="AQ1256" s="36"/>
      <c r="AR1256" s="36"/>
      <c r="AS1256" s="36"/>
      <c r="AT1256" s="36"/>
      <c r="AU1256" s="36"/>
      <c r="AV1256" s="36"/>
      <c r="AW1256" s="36"/>
      <c r="AX1256" s="36"/>
      <c r="AY1256" s="36"/>
      <c r="AZ1256" s="36">
        <v>110572947</v>
      </c>
      <c r="BA1256" s="34"/>
      <c r="BB1256" s="34"/>
      <c r="BC1256" s="34"/>
      <c r="BD1256" s="34"/>
      <c r="BE1256" s="11" t="str">
        <f t="shared" si="126"/>
        <v>OK</v>
      </c>
      <c r="BF1256" s="11" t="str">
        <f t="shared" si="127"/>
        <v>OK</v>
      </c>
      <c r="BG1256" s="5">
        <f>+IF(B1256&lt;&gt;"",COUNTBLANK(F1256:AZ1256),0)</f>
        <v>22</v>
      </c>
      <c r="BH1256" s="12">
        <f t="shared" si="128"/>
        <v>110572947</v>
      </c>
      <c r="BI1256" s="12">
        <f t="shared" si="129"/>
        <v>110572947</v>
      </c>
      <c r="BJ1256" s="5">
        <f t="shared" si="130"/>
        <v>0</v>
      </c>
      <c r="BK1256" s="5">
        <f t="shared" si="131"/>
        <v>0</v>
      </c>
      <c r="BL1256" s="2">
        <v>2613</v>
      </c>
      <c r="BM1256" s="2">
        <v>1</v>
      </c>
      <c r="BO1256" s="16"/>
      <c r="BT1256" s="40"/>
      <c r="BU1256" s="40"/>
      <c r="BV1256" s="40"/>
      <c r="BW1256" s="40"/>
      <c r="BX1256" s="40"/>
      <c r="BY1256" s="40"/>
      <c r="BZ1256" s="40"/>
      <c r="CA1256" s="40"/>
    </row>
    <row r="1257" spans="1:79" ht="27.6">
      <c r="A1257" s="49" t="s">
        <v>212</v>
      </c>
      <c r="B1257" s="37" t="s">
        <v>3284</v>
      </c>
      <c r="C1257" s="31" t="s">
        <v>416</v>
      </c>
      <c r="D1257" s="31" t="s">
        <v>402</v>
      </c>
      <c r="E1257" s="22" t="s">
        <v>212</v>
      </c>
      <c r="F1257" s="22" t="s">
        <v>212</v>
      </c>
      <c r="G1257" s="22" t="s">
        <v>212</v>
      </c>
      <c r="H1257" s="22" t="s">
        <v>212</v>
      </c>
      <c r="I1257" s="23" t="s">
        <v>212</v>
      </c>
      <c r="J1257" s="23" t="s">
        <v>1980</v>
      </c>
      <c r="K1257" s="23" t="s">
        <v>3315</v>
      </c>
      <c r="L1257" s="23" t="s">
        <v>3854</v>
      </c>
      <c r="M1257" s="24" t="s">
        <v>1477</v>
      </c>
      <c r="N1257" s="24" t="s">
        <v>1477</v>
      </c>
      <c r="O1257" s="24" t="s">
        <v>1477</v>
      </c>
      <c r="P1257" s="24">
        <v>12</v>
      </c>
      <c r="Q1257" s="24" t="s">
        <v>1548</v>
      </c>
      <c r="R1257" s="24" t="s">
        <v>3317</v>
      </c>
      <c r="S1257" s="25">
        <v>52835428.800000004</v>
      </c>
      <c r="T1257" s="25">
        <v>52835428.800000004</v>
      </c>
      <c r="U1257" s="24" t="s">
        <v>1560</v>
      </c>
      <c r="V1257" s="24" t="s">
        <v>1561</v>
      </c>
      <c r="W1257" s="23" t="s">
        <v>3328</v>
      </c>
      <c r="X1257" s="23" t="s">
        <v>3318</v>
      </c>
      <c r="Y1257" s="23" t="s">
        <v>3336</v>
      </c>
      <c r="Z1257" s="23" t="s">
        <v>2006</v>
      </c>
      <c r="AA1257" s="23" t="s">
        <v>3337</v>
      </c>
      <c r="AB1257" s="23" t="s">
        <v>3345</v>
      </c>
      <c r="AC1257" s="36">
        <v>52835428.800000004</v>
      </c>
      <c r="AD1257" s="36"/>
      <c r="AE1257" s="36"/>
      <c r="AF1257" s="36"/>
      <c r="AG1257" s="36"/>
      <c r="AH1257" s="36"/>
      <c r="AI1257" s="36"/>
      <c r="AJ1257" s="36"/>
      <c r="AK1257" s="36"/>
      <c r="AL1257" s="36"/>
      <c r="AM1257" s="36"/>
      <c r="AN1257" s="36"/>
      <c r="AO1257" s="36"/>
      <c r="AP1257" s="36"/>
      <c r="AQ1257" s="36"/>
      <c r="AR1257" s="36"/>
      <c r="AS1257" s="36"/>
      <c r="AT1257" s="36"/>
      <c r="AU1257" s="36"/>
      <c r="AV1257" s="36"/>
      <c r="AW1257" s="36"/>
      <c r="AX1257" s="36"/>
      <c r="AY1257" s="36"/>
      <c r="AZ1257" s="36">
        <v>52835428.800000004</v>
      </c>
      <c r="BA1257" s="34"/>
      <c r="BB1257" s="34"/>
      <c r="BC1257" s="34"/>
      <c r="BD1257" s="34"/>
      <c r="BE1257" s="11" t="str">
        <f t="shared" si="126"/>
        <v>OK</v>
      </c>
      <c r="BF1257" s="11" t="str">
        <f t="shared" si="127"/>
        <v>OK</v>
      </c>
      <c r="BG1257" s="5">
        <f>+IF(B1257&lt;&gt;"",COUNTBLANK(F1257:AZ1257),0)</f>
        <v>22</v>
      </c>
      <c r="BH1257" s="12">
        <f t="shared" si="128"/>
        <v>52835428.800000004</v>
      </c>
      <c r="BI1257" s="12">
        <f t="shared" si="129"/>
        <v>52835428.800000004</v>
      </c>
      <c r="BJ1257" s="5">
        <f t="shared" si="130"/>
        <v>0</v>
      </c>
      <c r="BK1257" s="5">
        <f t="shared" si="131"/>
        <v>0</v>
      </c>
      <c r="BL1257" s="2">
        <v>2613</v>
      </c>
      <c r="BM1257" s="2">
        <v>2</v>
      </c>
      <c r="BO1257" s="16"/>
      <c r="BT1257" s="40"/>
      <c r="BU1257" s="40"/>
      <c r="BV1257" s="40"/>
      <c r="BW1257" s="40"/>
      <c r="BX1257" s="40"/>
      <c r="BY1257" s="40"/>
      <c r="BZ1257" s="40"/>
      <c r="CA1257" s="40"/>
    </row>
    <row r="1258" spans="1:79" ht="27.6">
      <c r="A1258" s="49" t="s">
        <v>3974</v>
      </c>
      <c r="B1258" s="37" t="s">
        <v>3285</v>
      </c>
      <c r="C1258" s="31" t="s">
        <v>416</v>
      </c>
      <c r="D1258" s="31" t="s">
        <v>402</v>
      </c>
      <c r="E1258" s="22" t="s">
        <v>212</v>
      </c>
      <c r="F1258" s="22" t="s">
        <v>212</v>
      </c>
      <c r="G1258" s="22" t="s">
        <v>212</v>
      </c>
      <c r="H1258" s="22" t="s">
        <v>212</v>
      </c>
      <c r="I1258" s="23">
        <v>80131502</v>
      </c>
      <c r="J1258" s="23" t="s">
        <v>1980</v>
      </c>
      <c r="K1258" s="23" t="s">
        <v>3315</v>
      </c>
      <c r="L1258" s="23" t="s">
        <v>3855</v>
      </c>
      <c r="M1258" s="24" t="s">
        <v>421</v>
      </c>
      <c r="N1258" s="24" t="s">
        <v>421</v>
      </c>
      <c r="O1258" s="24" t="s">
        <v>421</v>
      </c>
      <c r="P1258" s="24">
        <v>11</v>
      </c>
      <c r="Q1258" s="24" t="s">
        <v>1546</v>
      </c>
      <c r="R1258" s="24" t="s">
        <v>3317</v>
      </c>
      <c r="S1258" s="25">
        <v>39204000.000000007</v>
      </c>
      <c r="T1258" s="25">
        <v>39204000.000000007</v>
      </c>
      <c r="U1258" s="24" t="s">
        <v>1560</v>
      </c>
      <c r="V1258" s="24" t="s">
        <v>1561</v>
      </c>
      <c r="W1258" s="23" t="s">
        <v>3328</v>
      </c>
      <c r="X1258" s="23" t="s">
        <v>3318</v>
      </c>
      <c r="Y1258" s="23" t="s">
        <v>3336</v>
      </c>
      <c r="Z1258" s="23" t="s">
        <v>2006</v>
      </c>
      <c r="AA1258" s="23" t="s">
        <v>3337</v>
      </c>
      <c r="AB1258" s="23" t="s">
        <v>3345</v>
      </c>
      <c r="AC1258" s="36">
        <v>39204000.000000007</v>
      </c>
      <c r="AD1258" s="36"/>
      <c r="AE1258" s="36"/>
      <c r="AF1258" s="36"/>
      <c r="AG1258" s="36"/>
      <c r="AH1258" s="36"/>
      <c r="AI1258" s="36"/>
      <c r="AJ1258" s="36"/>
      <c r="AK1258" s="36"/>
      <c r="AL1258" s="36"/>
      <c r="AM1258" s="36"/>
      <c r="AN1258" s="36"/>
      <c r="AO1258" s="36"/>
      <c r="AP1258" s="36"/>
      <c r="AQ1258" s="36"/>
      <c r="AR1258" s="36"/>
      <c r="AS1258" s="36"/>
      <c r="AT1258" s="36"/>
      <c r="AU1258" s="36"/>
      <c r="AV1258" s="36"/>
      <c r="AW1258" s="36"/>
      <c r="AX1258" s="36"/>
      <c r="AY1258" s="36"/>
      <c r="AZ1258" s="36">
        <v>39204000.000000007</v>
      </c>
      <c r="BA1258" s="34"/>
      <c r="BB1258" s="34"/>
      <c r="BC1258" s="34"/>
      <c r="BD1258" s="34"/>
      <c r="BE1258" s="11" t="str">
        <f t="shared" si="126"/>
        <v>OK</v>
      </c>
      <c r="BF1258" s="11" t="str">
        <f t="shared" si="127"/>
        <v>OK</v>
      </c>
      <c r="BG1258" s="5">
        <f>+IF(B1258&lt;&gt;"",COUNTBLANK(F1258:AZ1258),0)</f>
        <v>22</v>
      </c>
      <c r="BH1258" s="12">
        <f t="shared" si="128"/>
        <v>39204000.000000007</v>
      </c>
      <c r="BI1258" s="12">
        <f t="shared" si="129"/>
        <v>39204000.000000007</v>
      </c>
      <c r="BJ1258" s="5">
        <f t="shared" si="130"/>
        <v>0</v>
      </c>
      <c r="BK1258" s="5">
        <f t="shared" si="131"/>
        <v>0</v>
      </c>
      <c r="BL1258" s="2">
        <v>2613</v>
      </c>
      <c r="BM1258" s="2">
        <v>3</v>
      </c>
      <c r="BO1258" s="16"/>
      <c r="BT1258" s="40"/>
      <c r="BU1258" s="40"/>
      <c r="BV1258" s="40"/>
      <c r="BW1258" s="40"/>
      <c r="BX1258" s="40"/>
      <c r="BY1258" s="40"/>
      <c r="BZ1258" s="40"/>
      <c r="CA1258" s="40"/>
    </row>
    <row r="1259" spans="1:79" ht="27.6">
      <c r="A1259" s="49" t="s">
        <v>3974</v>
      </c>
      <c r="B1259" s="37" t="s">
        <v>3286</v>
      </c>
      <c r="C1259" s="31" t="s">
        <v>416</v>
      </c>
      <c r="D1259" s="31" t="s">
        <v>402</v>
      </c>
      <c r="E1259" s="22" t="s">
        <v>212</v>
      </c>
      <c r="F1259" s="22" t="s">
        <v>212</v>
      </c>
      <c r="G1259" s="22" t="s">
        <v>212</v>
      </c>
      <c r="H1259" s="22" t="s">
        <v>212</v>
      </c>
      <c r="I1259" s="23">
        <v>80131502</v>
      </c>
      <c r="J1259" s="23" t="s">
        <v>1980</v>
      </c>
      <c r="K1259" s="23" t="s">
        <v>3315</v>
      </c>
      <c r="L1259" s="23" t="s">
        <v>3856</v>
      </c>
      <c r="M1259" s="24" t="s">
        <v>421</v>
      </c>
      <c r="N1259" s="24" t="s">
        <v>421</v>
      </c>
      <c r="O1259" s="24" t="s">
        <v>421</v>
      </c>
      <c r="P1259" s="24">
        <v>11</v>
      </c>
      <c r="Q1259" s="24" t="s">
        <v>1546</v>
      </c>
      <c r="R1259" s="24" t="s">
        <v>3317</v>
      </c>
      <c r="S1259" s="25">
        <v>4561700.0000000009</v>
      </c>
      <c r="T1259" s="25">
        <v>4561700.0000000009</v>
      </c>
      <c r="U1259" s="24" t="s">
        <v>1560</v>
      </c>
      <c r="V1259" s="24" t="s">
        <v>1561</v>
      </c>
      <c r="W1259" s="23" t="s">
        <v>3328</v>
      </c>
      <c r="X1259" s="23" t="s">
        <v>3318</v>
      </c>
      <c r="Y1259" s="23" t="s">
        <v>3336</v>
      </c>
      <c r="Z1259" s="23" t="s">
        <v>2006</v>
      </c>
      <c r="AA1259" s="23" t="s">
        <v>3337</v>
      </c>
      <c r="AB1259" s="23" t="s">
        <v>3345</v>
      </c>
      <c r="AC1259" s="36">
        <v>4561700.0000000009</v>
      </c>
      <c r="AD1259" s="36"/>
      <c r="AE1259" s="36"/>
      <c r="AF1259" s="36"/>
      <c r="AG1259" s="36"/>
      <c r="AH1259" s="36"/>
      <c r="AI1259" s="36"/>
      <c r="AJ1259" s="36"/>
      <c r="AK1259" s="36"/>
      <c r="AL1259" s="36"/>
      <c r="AM1259" s="36"/>
      <c r="AN1259" s="36"/>
      <c r="AO1259" s="36"/>
      <c r="AP1259" s="36"/>
      <c r="AQ1259" s="36"/>
      <c r="AR1259" s="36"/>
      <c r="AS1259" s="36"/>
      <c r="AT1259" s="36"/>
      <c r="AU1259" s="36"/>
      <c r="AV1259" s="36"/>
      <c r="AW1259" s="36"/>
      <c r="AX1259" s="36"/>
      <c r="AY1259" s="36"/>
      <c r="AZ1259" s="36">
        <v>4561700.0000000009</v>
      </c>
      <c r="BA1259" s="34"/>
      <c r="BB1259" s="34"/>
      <c r="BC1259" s="34"/>
      <c r="BD1259" s="34"/>
      <c r="BE1259" s="11" t="str">
        <f t="shared" si="126"/>
        <v>OK</v>
      </c>
      <c r="BF1259" s="11" t="str">
        <f t="shared" si="127"/>
        <v>OK</v>
      </c>
      <c r="BG1259" s="5">
        <f>+IF(B1259&lt;&gt;"",COUNTBLANK(F1259:AZ1259),0)</f>
        <v>22</v>
      </c>
      <c r="BH1259" s="12">
        <f t="shared" si="128"/>
        <v>4561700.0000000009</v>
      </c>
      <c r="BI1259" s="12">
        <f t="shared" si="129"/>
        <v>4561700.0000000009</v>
      </c>
      <c r="BJ1259" s="5">
        <f t="shared" si="130"/>
        <v>0</v>
      </c>
      <c r="BK1259" s="5">
        <f t="shared" si="131"/>
        <v>0</v>
      </c>
      <c r="BL1259" s="2">
        <v>2613</v>
      </c>
      <c r="BM1259" s="2">
        <v>4</v>
      </c>
      <c r="BO1259" s="16"/>
      <c r="BT1259" s="40"/>
      <c r="BU1259" s="40"/>
      <c r="BV1259" s="40"/>
      <c r="BW1259" s="40"/>
      <c r="BX1259" s="40"/>
      <c r="BY1259" s="40"/>
      <c r="BZ1259" s="40"/>
      <c r="CA1259" s="40"/>
    </row>
    <row r="1260" spans="1:79" ht="27.6">
      <c r="A1260" s="49" t="s">
        <v>212</v>
      </c>
      <c r="B1260" s="37" t="s">
        <v>3287</v>
      </c>
      <c r="C1260" s="31" t="s">
        <v>416</v>
      </c>
      <c r="D1260" s="31" t="s">
        <v>402</v>
      </c>
      <c r="E1260" s="22" t="s">
        <v>212</v>
      </c>
      <c r="F1260" s="22" t="s">
        <v>212</v>
      </c>
      <c r="G1260" s="22" t="s">
        <v>212</v>
      </c>
      <c r="H1260" s="22" t="s">
        <v>212</v>
      </c>
      <c r="I1260" s="23" t="s">
        <v>212</v>
      </c>
      <c r="J1260" s="23" t="s">
        <v>1980</v>
      </c>
      <c r="K1260" s="23" t="s">
        <v>3313</v>
      </c>
      <c r="L1260" s="23" t="s">
        <v>3857</v>
      </c>
      <c r="M1260" s="24" t="s">
        <v>1477</v>
      </c>
      <c r="N1260" s="24" t="s">
        <v>1477</v>
      </c>
      <c r="O1260" s="24" t="s">
        <v>1477</v>
      </c>
      <c r="P1260" s="24">
        <v>12</v>
      </c>
      <c r="Q1260" s="24" t="s">
        <v>1548</v>
      </c>
      <c r="R1260" s="24" t="s">
        <v>3317</v>
      </c>
      <c r="S1260" s="25">
        <v>639650</v>
      </c>
      <c r="T1260" s="25">
        <v>639650</v>
      </c>
      <c r="U1260" s="24" t="s">
        <v>1560</v>
      </c>
      <c r="V1260" s="24" t="s">
        <v>1561</v>
      </c>
      <c r="W1260" s="23" t="s">
        <v>3328</v>
      </c>
      <c r="X1260" s="23" t="s">
        <v>3318</v>
      </c>
      <c r="Y1260" s="23" t="s">
        <v>3334</v>
      </c>
      <c r="Z1260" s="23" t="s">
        <v>2006</v>
      </c>
      <c r="AA1260" s="23" t="s">
        <v>3337</v>
      </c>
      <c r="AB1260" s="23" t="s">
        <v>3345</v>
      </c>
      <c r="AC1260" s="36">
        <v>639650</v>
      </c>
      <c r="AD1260" s="36"/>
      <c r="AE1260" s="36"/>
      <c r="AF1260" s="36"/>
      <c r="AG1260" s="36"/>
      <c r="AH1260" s="36"/>
      <c r="AI1260" s="36"/>
      <c r="AJ1260" s="36"/>
      <c r="AK1260" s="36"/>
      <c r="AL1260" s="36"/>
      <c r="AM1260" s="36"/>
      <c r="AN1260" s="36"/>
      <c r="AO1260" s="36"/>
      <c r="AP1260" s="36"/>
      <c r="AQ1260" s="36"/>
      <c r="AR1260" s="36"/>
      <c r="AS1260" s="36"/>
      <c r="AT1260" s="36"/>
      <c r="AU1260" s="36"/>
      <c r="AV1260" s="36"/>
      <c r="AW1260" s="36"/>
      <c r="AX1260" s="36"/>
      <c r="AY1260" s="36"/>
      <c r="AZ1260" s="36">
        <v>639650</v>
      </c>
      <c r="BA1260" s="34"/>
      <c r="BB1260" s="34"/>
      <c r="BC1260" s="34"/>
      <c r="BD1260" s="34"/>
      <c r="BE1260" s="11" t="str">
        <f t="shared" si="126"/>
        <v>OK</v>
      </c>
      <c r="BF1260" s="11" t="str">
        <f t="shared" si="127"/>
        <v>OK</v>
      </c>
      <c r="BG1260" s="5">
        <f>+IF(B1260&lt;&gt;"",COUNTBLANK(F1260:AZ1260),0)</f>
        <v>22</v>
      </c>
      <c r="BH1260" s="12">
        <f t="shared" si="128"/>
        <v>639650</v>
      </c>
      <c r="BI1260" s="12">
        <f t="shared" si="129"/>
        <v>639650</v>
      </c>
      <c r="BJ1260" s="5">
        <f t="shared" si="130"/>
        <v>0</v>
      </c>
      <c r="BK1260" s="5">
        <f t="shared" si="131"/>
        <v>0</v>
      </c>
      <c r="BL1260" s="2">
        <v>2613</v>
      </c>
      <c r="BM1260" s="2">
        <v>5</v>
      </c>
      <c r="BO1260" s="16"/>
      <c r="BT1260" s="40"/>
      <c r="BU1260" s="40"/>
      <c r="BV1260" s="40"/>
      <c r="BW1260" s="40"/>
      <c r="BX1260" s="40"/>
      <c r="BY1260" s="40"/>
      <c r="BZ1260" s="40"/>
      <c r="CA1260" s="40"/>
    </row>
    <row r="1261" spans="1:79" ht="96.6">
      <c r="A1261" s="49" t="s">
        <v>3974</v>
      </c>
      <c r="B1261" s="37" t="s">
        <v>3288</v>
      </c>
      <c r="C1261" s="31" t="s">
        <v>416</v>
      </c>
      <c r="D1261" s="31" t="s">
        <v>402</v>
      </c>
      <c r="E1261" s="22" t="s">
        <v>212</v>
      </c>
      <c r="F1261" s="22" t="s">
        <v>212</v>
      </c>
      <c r="G1261" s="22" t="s">
        <v>212</v>
      </c>
      <c r="H1261" s="22" t="s">
        <v>212</v>
      </c>
      <c r="I1261" s="23">
        <v>78181500</v>
      </c>
      <c r="J1261" s="23" t="s">
        <v>1980</v>
      </c>
      <c r="K1261" s="23" t="s">
        <v>3314</v>
      </c>
      <c r="L1261" s="23" t="s">
        <v>3858</v>
      </c>
      <c r="M1261" s="24" t="s">
        <v>1477</v>
      </c>
      <c r="N1261" s="24" t="s">
        <v>1477</v>
      </c>
      <c r="O1261" s="24" t="s">
        <v>421</v>
      </c>
      <c r="P1261" s="24">
        <v>6</v>
      </c>
      <c r="Q1261" s="24" t="s">
        <v>1553</v>
      </c>
      <c r="R1261" s="24" t="s">
        <v>3319</v>
      </c>
      <c r="S1261" s="25">
        <v>7420000</v>
      </c>
      <c r="T1261" s="25">
        <v>7420000</v>
      </c>
      <c r="U1261" s="24" t="s">
        <v>1560</v>
      </c>
      <c r="V1261" s="24" t="s">
        <v>1561</v>
      </c>
      <c r="W1261" s="23" t="s">
        <v>3328</v>
      </c>
      <c r="X1261" s="23" t="s">
        <v>3320</v>
      </c>
      <c r="Y1261" s="23" t="s">
        <v>3335</v>
      </c>
      <c r="Z1261" s="23" t="s">
        <v>2006</v>
      </c>
      <c r="AA1261" s="23" t="s">
        <v>3337</v>
      </c>
      <c r="AB1261" s="23" t="s">
        <v>3345</v>
      </c>
      <c r="AC1261" s="36">
        <v>7420000</v>
      </c>
      <c r="AD1261" s="36"/>
      <c r="AE1261" s="36"/>
      <c r="AF1261" s="36"/>
      <c r="AG1261" s="36"/>
      <c r="AH1261" s="36"/>
      <c r="AI1261" s="36"/>
      <c r="AJ1261" s="36"/>
      <c r="AK1261" s="36"/>
      <c r="AL1261" s="36"/>
      <c r="AM1261" s="36"/>
      <c r="AN1261" s="36"/>
      <c r="AO1261" s="36"/>
      <c r="AP1261" s="36"/>
      <c r="AQ1261" s="36"/>
      <c r="AR1261" s="36"/>
      <c r="AS1261" s="36"/>
      <c r="AT1261" s="36"/>
      <c r="AU1261" s="36"/>
      <c r="AV1261" s="36"/>
      <c r="AW1261" s="36"/>
      <c r="AX1261" s="36"/>
      <c r="AY1261" s="36"/>
      <c r="AZ1261" s="36">
        <v>7420000</v>
      </c>
      <c r="BA1261" s="34"/>
      <c r="BB1261" s="34"/>
      <c r="BC1261" s="34"/>
      <c r="BD1261" s="34"/>
      <c r="BE1261" s="11" t="str">
        <f t="shared" si="126"/>
        <v>OK</v>
      </c>
      <c r="BF1261" s="11" t="str">
        <f t="shared" si="127"/>
        <v>OK</v>
      </c>
      <c r="BG1261" s="5">
        <f>+IF(B1261&lt;&gt;"",COUNTBLANK(F1261:AZ1261),0)</f>
        <v>22</v>
      </c>
      <c r="BH1261" s="12">
        <f t="shared" si="128"/>
        <v>7420000</v>
      </c>
      <c r="BI1261" s="12">
        <f t="shared" si="129"/>
        <v>7420000</v>
      </c>
      <c r="BJ1261" s="5">
        <f t="shared" si="130"/>
        <v>0</v>
      </c>
      <c r="BK1261" s="5">
        <f t="shared" si="131"/>
        <v>0</v>
      </c>
      <c r="BL1261" s="2">
        <v>2613</v>
      </c>
      <c r="BM1261" s="2">
        <v>6</v>
      </c>
      <c r="BO1261" s="16"/>
      <c r="BT1261" s="40"/>
      <c r="BU1261" s="40"/>
      <c r="BV1261" s="40"/>
      <c r="BW1261" s="40"/>
      <c r="BX1261" s="40"/>
      <c r="BY1261" s="40"/>
      <c r="BZ1261" s="40"/>
      <c r="CA1261" s="40"/>
    </row>
    <row r="1262" spans="1:79" ht="96.6">
      <c r="A1262" s="49" t="s">
        <v>3974</v>
      </c>
      <c r="B1262" s="37" t="s">
        <v>3438</v>
      </c>
      <c r="C1262" s="31" t="s">
        <v>416</v>
      </c>
      <c r="D1262" s="31" t="s">
        <v>402</v>
      </c>
      <c r="E1262" s="22" t="s">
        <v>212</v>
      </c>
      <c r="F1262" s="23" t="s">
        <v>212</v>
      </c>
      <c r="G1262" s="23" t="s">
        <v>212</v>
      </c>
      <c r="H1262" s="23" t="s">
        <v>212</v>
      </c>
      <c r="I1262" s="23">
        <v>80161501</v>
      </c>
      <c r="J1262" s="23" t="s">
        <v>1980</v>
      </c>
      <c r="K1262" s="23" t="s">
        <v>3391</v>
      </c>
      <c r="L1262" s="23" t="s">
        <v>3859</v>
      </c>
      <c r="M1262" s="24" t="s">
        <v>1477</v>
      </c>
      <c r="N1262" s="24" t="s">
        <v>1477</v>
      </c>
      <c r="O1262" s="24" t="s">
        <v>1477</v>
      </c>
      <c r="P1262" s="24">
        <v>1</v>
      </c>
      <c r="Q1262" s="24" t="s">
        <v>3392</v>
      </c>
      <c r="R1262" s="24" t="s">
        <v>1981</v>
      </c>
      <c r="S1262" s="25">
        <v>7861964.7999999998</v>
      </c>
      <c r="T1262" s="25">
        <v>7370592</v>
      </c>
      <c r="U1262" s="24" t="s">
        <v>1983</v>
      </c>
      <c r="V1262" s="24" t="s">
        <v>1984</v>
      </c>
      <c r="W1262" s="23" t="s">
        <v>3328</v>
      </c>
      <c r="X1262" s="23" t="s">
        <v>1989</v>
      </c>
      <c r="Y1262" s="23" t="s">
        <v>1615</v>
      </c>
      <c r="Z1262" s="23" t="s">
        <v>2006</v>
      </c>
      <c r="AA1262" s="23" t="s">
        <v>1818</v>
      </c>
      <c r="AB1262" s="23" t="s">
        <v>3345</v>
      </c>
      <c r="AC1262" s="36">
        <v>7370592</v>
      </c>
      <c r="AD1262" s="36"/>
      <c r="AE1262" s="36"/>
      <c r="AF1262" s="36">
        <v>7370592</v>
      </c>
      <c r="AG1262" s="36">
        <v>0</v>
      </c>
      <c r="AH1262" s="36">
        <v>0</v>
      </c>
      <c r="AI1262" s="36">
        <v>0</v>
      </c>
      <c r="AJ1262" s="36">
        <v>0</v>
      </c>
      <c r="AK1262" s="36">
        <v>0</v>
      </c>
      <c r="AL1262" s="36">
        <v>0</v>
      </c>
      <c r="AM1262" s="36">
        <v>0</v>
      </c>
      <c r="AN1262" s="36">
        <v>0</v>
      </c>
      <c r="AO1262" s="36">
        <v>0</v>
      </c>
      <c r="AP1262" s="36">
        <v>0</v>
      </c>
      <c r="AQ1262" s="36">
        <v>0</v>
      </c>
      <c r="AR1262" s="36">
        <v>0</v>
      </c>
      <c r="AS1262" s="36">
        <v>0</v>
      </c>
      <c r="AT1262" s="36">
        <v>0</v>
      </c>
      <c r="AU1262" s="36">
        <v>0</v>
      </c>
      <c r="AV1262" s="36">
        <v>0</v>
      </c>
      <c r="AW1262" s="36">
        <v>0</v>
      </c>
      <c r="AX1262" s="36">
        <v>0</v>
      </c>
      <c r="AY1262" s="36">
        <v>0</v>
      </c>
      <c r="AZ1262" s="36">
        <v>0</v>
      </c>
      <c r="BA1262" s="34"/>
      <c r="BB1262" s="34"/>
      <c r="BC1262" s="34"/>
      <c r="BD1262" s="34"/>
      <c r="BE1262" s="11" t="str">
        <f t="shared" si="126"/>
        <v>OK</v>
      </c>
      <c r="BF1262" s="11" t="str">
        <f t="shared" si="127"/>
        <v>OK</v>
      </c>
      <c r="BG1262" s="5">
        <f>+IF(B1262&lt;&gt;"",COUNTBLANK(F1262:AZ1262),0)</f>
        <v>2</v>
      </c>
      <c r="BH1262" s="12">
        <f t="shared" si="128"/>
        <v>7370592</v>
      </c>
      <c r="BI1262" s="12">
        <f t="shared" si="129"/>
        <v>7370592</v>
      </c>
      <c r="BJ1262" s="5">
        <f t="shared" si="130"/>
        <v>0</v>
      </c>
      <c r="BK1262" s="5">
        <f t="shared" si="131"/>
        <v>0</v>
      </c>
      <c r="BL1262" s="2">
        <v>2613</v>
      </c>
      <c r="BM1262" s="2">
        <v>7</v>
      </c>
      <c r="BO1262" s="16"/>
      <c r="BT1262" s="40"/>
      <c r="BU1262" s="40"/>
      <c r="BV1262" s="40"/>
      <c r="BW1262" s="40"/>
      <c r="BX1262" s="40"/>
      <c r="BY1262" s="40"/>
      <c r="BZ1262" s="40"/>
      <c r="CA1262" s="40"/>
    </row>
    <row r="1263" spans="1:79" ht="96.6">
      <c r="A1263" s="49" t="s">
        <v>3974</v>
      </c>
      <c r="B1263" s="37" t="s">
        <v>3439</v>
      </c>
      <c r="C1263" s="31" t="s">
        <v>416</v>
      </c>
      <c r="D1263" s="31" t="s">
        <v>402</v>
      </c>
      <c r="E1263" s="22" t="s">
        <v>212</v>
      </c>
      <c r="F1263" s="23" t="s">
        <v>212</v>
      </c>
      <c r="G1263" s="23" t="s">
        <v>212</v>
      </c>
      <c r="H1263" s="23" t="s">
        <v>212</v>
      </c>
      <c r="I1263" s="23">
        <v>80161501</v>
      </c>
      <c r="J1263" s="23" t="s">
        <v>1980</v>
      </c>
      <c r="K1263" s="23" t="s">
        <v>3395</v>
      </c>
      <c r="L1263" s="23" t="s">
        <v>3860</v>
      </c>
      <c r="M1263" s="24" t="s">
        <v>1477</v>
      </c>
      <c r="N1263" s="24" t="s">
        <v>1477</v>
      </c>
      <c r="O1263" s="24" t="s">
        <v>1477</v>
      </c>
      <c r="P1263" s="24">
        <v>1</v>
      </c>
      <c r="Q1263" s="24" t="s">
        <v>3392</v>
      </c>
      <c r="R1263" s="24" t="s">
        <v>1981</v>
      </c>
      <c r="S1263" s="25">
        <v>3383335.4666666668</v>
      </c>
      <c r="T1263" s="25">
        <v>3171877</v>
      </c>
      <c r="U1263" s="24" t="s">
        <v>1983</v>
      </c>
      <c r="V1263" s="24" t="s">
        <v>1984</v>
      </c>
      <c r="W1263" s="23" t="s">
        <v>3328</v>
      </c>
      <c r="X1263" s="23" t="s">
        <v>1989</v>
      </c>
      <c r="Y1263" s="23" t="s">
        <v>1615</v>
      </c>
      <c r="Z1263" s="23" t="s">
        <v>2006</v>
      </c>
      <c r="AA1263" s="23" t="s">
        <v>1818</v>
      </c>
      <c r="AB1263" s="23" t="s">
        <v>3345</v>
      </c>
      <c r="AC1263" s="36">
        <v>3171877</v>
      </c>
      <c r="AD1263" s="36"/>
      <c r="AE1263" s="36"/>
      <c r="AF1263" s="36">
        <v>3171877</v>
      </c>
      <c r="AG1263" s="36">
        <v>0</v>
      </c>
      <c r="AH1263" s="36">
        <v>0</v>
      </c>
      <c r="AI1263" s="36">
        <v>0</v>
      </c>
      <c r="AJ1263" s="36">
        <v>0</v>
      </c>
      <c r="AK1263" s="36">
        <v>0</v>
      </c>
      <c r="AL1263" s="36">
        <v>0</v>
      </c>
      <c r="AM1263" s="36">
        <v>0</v>
      </c>
      <c r="AN1263" s="36">
        <v>0</v>
      </c>
      <c r="AO1263" s="36">
        <v>0</v>
      </c>
      <c r="AP1263" s="36">
        <v>0</v>
      </c>
      <c r="AQ1263" s="36">
        <v>0</v>
      </c>
      <c r="AR1263" s="36">
        <v>0</v>
      </c>
      <c r="AS1263" s="36">
        <v>0</v>
      </c>
      <c r="AT1263" s="36">
        <v>0</v>
      </c>
      <c r="AU1263" s="36">
        <v>0</v>
      </c>
      <c r="AV1263" s="36">
        <v>0</v>
      </c>
      <c r="AW1263" s="36">
        <v>0</v>
      </c>
      <c r="AX1263" s="36">
        <v>0</v>
      </c>
      <c r="AY1263" s="36">
        <v>0</v>
      </c>
      <c r="AZ1263" s="36">
        <v>0</v>
      </c>
      <c r="BA1263" s="34"/>
      <c r="BB1263" s="34"/>
      <c r="BC1263" s="34"/>
      <c r="BD1263" s="34"/>
      <c r="BE1263" s="11" t="str">
        <f t="shared" si="126"/>
        <v>OK</v>
      </c>
      <c r="BF1263" s="11" t="str">
        <f t="shared" si="127"/>
        <v>OK</v>
      </c>
      <c r="BG1263" s="5">
        <f>+IF(B1263&lt;&gt;"",COUNTBLANK(F1263:AZ1263),0)</f>
        <v>2</v>
      </c>
      <c r="BH1263" s="12">
        <f t="shared" si="128"/>
        <v>3171877</v>
      </c>
      <c r="BI1263" s="12">
        <f t="shared" si="129"/>
        <v>3171877</v>
      </c>
      <c r="BJ1263" s="5">
        <f t="shared" si="130"/>
        <v>0</v>
      </c>
      <c r="BK1263" s="5">
        <f t="shared" si="131"/>
        <v>0</v>
      </c>
      <c r="BL1263" s="2">
        <v>2613</v>
      </c>
      <c r="BM1263" s="2">
        <v>8</v>
      </c>
      <c r="BO1263" s="16"/>
      <c r="BT1263" s="40"/>
      <c r="BU1263" s="40"/>
      <c r="BV1263" s="40"/>
      <c r="BW1263" s="40"/>
      <c r="BX1263" s="40"/>
      <c r="BY1263" s="40"/>
      <c r="BZ1263" s="40"/>
      <c r="CA1263" s="40"/>
    </row>
    <row r="1264" spans="1:79" ht="96.6">
      <c r="A1264" s="49" t="s">
        <v>3974</v>
      </c>
      <c r="B1264" s="37" t="s">
        <v>3440</v>
      </c>
      <c r="C1264" s="31" t="s">
        <v>416</v>
      </c>
      <c r="D1264" s="31" t="s">
        <v>402</v>
      </c>
      <c r="E1264" s="22" t="s">
        <v>212</v>
      </c>
      <c r="F1264" s="23" t="s">
        <v>212</v>
      </c>
      <c r="G1264" s="23" t="s">
        <v>212</v>
      </c>
      <c r="H1264" s="23" t="s">
        <v>212</v>
      </c>
      <c r="I1264" s="23">
        <v>80161501</v>
      </c>
      <c r="J1264" s="23" t="s">
        <v>1980</v>
      </c>
      <c r="K1264" s="23" t="s">
        <v>3398</v>
      </c>
      <c r="L1264" s="23" t="s">
        <v>3861</v>
      </c>
      <c r="M1264" s="24" t="s">
        <v>1477</v>
      </c>
      <c r="N1264" s="24" t="s">
        <v>1477</v>
      </c>
      <c r="O1264" s="24" t="s">
        <v>1477</v>
      </c>
      <c r="P1264" s="24">
        <v>1</v>
      </c>
      <c r="Q1264" s="24" t="s">
        <v>3392</v>
      </c>
      <c r="R1264" s="24" t="s">
        <v>1981</v>
      </c>
      <c r="S1264" s="25">
        <v>10839594.666666666</v>
      </c>
      <c r="T1264" s="25">
        <v>10162120</v>
      </c>
      <c r="U1264" s="24" t="s">
        <v>1983</v>
      </c>
      <c r="V1264" s="24" t="s">
        <v>1984</v>
      </c>
      <c r="W1264" s="23" t="s">
        <v>3328</v>
      </c>
      <c r="X1264" s="23" t="s">
        <v>1989</v>
      </c>
      <c r="Y1264" s="23" t="s">
        <v>1615</v>
      </c>
      <c r="Z1264" s="23" t="s">
        <v>2006</v>
      </c>
      <c r="AA1264" s="23" t="s">
        <v>1818</v>
      </c>
      <c r="AB1264" s="23" t="s">
        <v>3345</v>
      </c>
      <c r="AC1264" s="36">
        <v>10162120</v>
      </c>
      <c r="AD1264" s="36"/>
      <c r="AE1264" s="36"/>
      <c r="AF1264" s="36">
        <v>10162120</v>
      </c>
      <c r="AG1264" s="36">
        <v>0</v>
      </c>
      <c r="AH1264" s="36">
        <v>0</v>
      </c>
      <c r="AI1264" s="36">
        <v>0</v>
      </c>
      <c r="AJ1264" s="36">
        <v>0</v>
      </c>
      <c r="AK1264" s="36">
        <v>0</v>
      </c>
      <c r="AL1264" s="36">
        <v>0</v>
      </c>
      <c r="AM1264" s="36">
        <v>0</v>
      </c>
      <c r="AN1264" s="36">
        <v>0</v>
      </c>
      <c r="AO1264" s="36">
        <v>0</v>
      </c>
      <c r="AP1264" s="36">
        <v>0</v>
      </c>
      <c r="AQ1264" s="36">
        <v>0</v>
      </c>
      <c r="AR1264" s="36">
        <v>0</v>
      </c>
      <c r="AS1264" s="36">
        <v>0</v>
      </c>
      <c r="AT1264" s="36">
        <v>0</v>
      </c>
      <c r="AU1264" s="36">
        <v>0</v>
      </c>
      <c r="AV1264" s="36">
        <v>0</v>
      </c>
      <c r="AW1264" s="36">
        <v>0</v>
      </c>
      <c r="AX1264" s="36">
        <v>0</v>
      </c>
      <c r="AY1264" s="36">
        <v>0</v>
      </c>
      <c r="AZ1264" s="36">
        <v>0</v>
      </c>
      <c r="BA1264" s="34"/>
      <c r="BB1264" s="34"/>
      <c r="BC1264" s="34"/>
      <c r="BD1264" s="34"/>
      <c r="BE1264" s="11" t="str">
        <f t="shared" si="126"/>
        <v>OK</v>
      </c>
      <c r="BF1264" s="11" t="str">
        <f t="shared" si="127"/>
        <v>OK</v>
      </c>
      <c r="BG1264" s="5">
        <f>+IF(B1264&lt;&gt;"",COUNTBLANK(F1264:AZ1264),0)</f>
        <v>2</v>
      </c>
      <c r="BH1264" s="12">
        <f t="shared" si="128"/>
        <v>10162120</v>
      </c>
      <c r="BI1264" s="12">
        <f t="shared" si="129"/>
        <v>10162120</v>
      </c>
      <c r="BJ1264" s="5">
        <f t="shared" si="130"/>
        <v>0</v>
      </c>
      <c r="BK1264" s="5">
        <f t="shared" si="131"/>
        <v>0</v>
      </c>
      <c r="BL1264" s="2">
        <v>2613</v>
      </c>
      <c r="BM1264" s="2">
        <v>9</v>
      </c>
      <c r="BO1264" s="16"/>
      <c r="BT1264" s="40"/>
      <c r="BU1264" s="40"/>
      <c r="BV1264" s="40"/>
      <c r="BW1264" s="40"/>
      <c r="BX1264" s="40"/>
      <c r="BY1264" s="40"/>
      <c r="BZ1264" s="40"/>
      <c r="CA1264" s="40"/>
    </row>
    <row r="1265" spans="1:79" ht="96.6">
      <c r="A1265" s="49" t="s">
        <v>3974</v>
      </c>
      <c r="B1265" s="37" t="s">
        <v>3441</v>
      </c>
      <c r="C1265" s="31" t="s">
        <v>416</v>
      </c>
      <c r="D1265" s="31" t="s">
        <v>402</v>
      </c>
      <c r="E1265" s="22" t="s">
        <v>212</v>
      </c>
      <c r="F1265" s="23" t="s">
        <v>212</v>
      </c>
      <c r="G1265" s="23" t="s">
        <v>212</v>
      </c>
      <c r="H1265" s="23" t="s">
        <v>212</v>
      </c>
      <c r="I1265" s="23">
        <v>80161501</v>
      </c>
      <c r="J1265" s="23" t="s">
        <v>1980</v>
      </c>
      <c r="K1265" s="23" t="s">
        <v>3398</v>
      </c>
      <c r="L1265" s="23" t="s">
        <v>3862</v>
      </c>
      <c r="M1265" s="24" t="s">
        <v>1477</v>
      </c>
      <c r="N1265" s="24" t="s">
        <v>1477</v>
      </c>
      <c r="O1265" s="24" t="s">
        <v>1477</v>
      </c>
      <c r="P1265" s="24">
        <v>1</v>
      </c>
      <c r="Q1265" s="24" t="s">
        <v>3392</v>
      </c>
      <c r="R1265" s="24" t="s">
        <v>1981</v>
      </c>
      <c r="S1265" s="25">
        <v>4374888.5333333332</v>
      </c>
      <c r="T1265" s="25">
        <v>4101458</v>
      </c>
      <c r="U1265" s="24" t="s">
        <v>1983</v>
      </c>
      <c r="V1265" s="24" t="s">
        <v>1984</v>
      </c>
      <c r="W1265" s="23" t="s">
        <v>3328</v>
      </c>
      <c r="X1265" s="23" t="s">
        <v>1989</v>
      </c>
      <c r="Y1265" s="23" t="s">
        <v>1615</v>
      </c>
      <c r="Z1265" s="23" t="s">
        <v>2006</v>
      </c>
      <c r="AA1265" s="23" t="s">
        <v>1818</v>
      </c>
      <c r="AB1265" s="23" t="s">
        <v>3345</v>
      </c>
      <c r="AC1265" s="36">
        <v>4101458</v>
      </c>
      <c r="AD1265" s="36"/>
      <c r="AE1265" s="36"/>
      <c r="AF1265" s="36">
        <v>4101458</v>
      </c>
      <c r="AG1265" s="36">
        <v>0</v>
      </c>
      <c r="AH1265" s="36">
        <v>0</v>
      </c>
      <c r="AI1265" s="36">
        <v>0</v>
      </c>
      <c r="AJ1265" s="36">
        <v>0</v>
      </c>
      <c r="AK1265" s="36">
        <v>0</v>
      </c>
      <c r="AL1265" s="36">
        <v>0</v>
      </c>
      <c r="AM1265" s="36">
        <v>0</v>
      </c>
      <c r="AN1265" s="36">
        <v>0</v>
      </c>
      <c r="AO1265" s="36">
        <v>0</v>
      </c>
      <c r="AP1265" s="36">
        <v>0</v>
      </c>
      <c r="AQ1265" s="36">
        <v>0</v>
      </c>
      <c r="AR1265" s="36">
        <v>0</v>
      </c>
      <c r="AS1265" s="36">
        <v>0</v>
      </c>
      <c r="AT1265" s="36">
        <v>0</v>
      </c>
      <c r="AU1265" s="36">
        <v>0</v>
      </c>
      <c r="AV1265" s="36">
        <v>0</v>
      </c>
      <c r="AW1265" s="36">
        <v>0</v>
      </c>
      <c r="AX1265" s="36">
        <v>0</v>
      </c>
      <c r="AY1265" s="36">
        <v>0</v>
      </c>
      <c r="AZ1265" s="36">
        <v>0</v>
      </c>
      <c r="BA1265" s="34"/>
      <c r="BB1265" s="34"/>
      <c r="BC1265" s="34"/>
      <c r="BD1265" s="34"/>
      <c r="BE1265" s="11" t="str">
        <f t="shared" si="126"/>
        <v>OK</v>
      </c>
      <c r="BF1265" s="11" t="str">
        <f t="shared" si="127"/>
        <v>OK</v>
      </c>
      <c r="BG1265" s="5">
        <f>+IF(B1265&lt;&gt;"",COUNTBLANK(F1265:AZ1265),0)</f>
        <v>2</v>
      </c>
      <c r="BH1265" s="12">
        <f t="shared" si="128"/>
        <v>4101458</v>
      </c>
      <c r="BI1265" s="12">
        <f t="shared" si="129"/>
        <v>4101458</v>
      </c>
      <c r="BJ1265" s="5">
        <f t="shared" si="130"/>
        <v>0</v>
      </c>
      <c r="BK1265" s="5">
        <f t="shared" si="131"/>
        <v>0</v>
      </c>
      <c r="BL1265" s="2">
        <v>2613</v>
      </c>
      <c r="BM1265" s="2">
        <v>10</v>
      </c>
      <c r="BO1265" s="16"/>
      <c r="BT1265" s="40"/>
      <c r="BU1265" s="40"/>
      <c r="BV1265" s="40"/>
      <c r="BW1265" s="40"/>
      <c r="BX1265" s="40"/>
      <c r="BY1265" s="40"/>
      <c r="BZ1265" s="40"/>
      <c r="CA1265" s="40"/>
    </row>
    <row r="1266" spans="1:79" ht="27.6">
      <c r="A1266" s="49" t="s">
        <v>212</v>
      </c>
      <c r="B1266" s="37" t="s">
        <v>3289</v>
      </c>
      <c r="C1266" s="31" t="s">
        <v>416</v>
      </c>
      <c r="D1266" s="31" t="s">
        <v>402</v>
      </c>
      <c r="E1266" s="22" t="s">
        <v>212</v>
      </c>
      <c r="F1266" s="22" t="s">
        <v>212</v>
      </c>
      <c r="G1266" s="22" t="s">
        <v>212</v>
      </c>
      <c r="H1266" s="22" t="s">
        <v>212</v>
      </c>
      <c r="I1266" s="23" t="s">
        <v>212</v>
      </c>
      <c r="J1266" s="23" t="s">
        <v>1980</v>
      </c>
      <c r="K1266" s="23" t="s">
        <v>3312</v>
      </c>
      <c r="L1266" s="23" t="s">
        <v>3863</v>
      </c>
      <c r="M1266" s="24" t="s">
        <v>1477</v>
      </c>
      <c r="N1266" s="24" t="s">
        <v>1477</v>
      </c>
      <c r="O1266" s="24" t="s">
        <v>1477</v>
      </c>
      <c r="P1266" s="24">
        <v>12</v>
      </c>
      <c r="Q1266" s="24" t="s">
        <v>1548</v>
      </c>
      <c r="R1266" s="24" t="s">
        <v>3317</v>
      </c>
      <c r="S1266" s="25">
        <v>123591635</v>
      </c>
      <c r="T1266" s="25">
        <v>123591635</v>
      </c>
      <c r="U1266" s="24" t="s">
        <v>1560</v>
      </c>
      <c r="V1266" s="24" t="s">
        <v>1561</v>
      </c>
      <c r="W1266" s="23" t="s">
        <v>3329</v>
      </c>
      <c r="X1266" s="23" t="s">
        <v>3318</v>
      </c>
      <c r="Y1266" s="23" t="s">
        <v>3334</v>
      </c>
      <c r="Z1266" s="23" t="s">
        <v>2006</v>
      </c>
      <c r="AA1266" s="23" t="s">
        <v>3337</v>
      </c>
      <c r="AB1266" s="23" t="s">
        <v>3346</v>
      </c>
      <c r="AC1266" s="36">
        <v>123591635</v>
      </c>
      <c r="AD1266" s="36"/>
      <c r="AE1266" s="36"/>
      <c r="AF1266" s="36"/>
      <c r="AG1266" s="36"/>
      <c r="AH1266" s="36"/>
      <c r="AI1266" s="36"/>
      <c r="AJ1266" s="36"/>
      <c r="AK1266" s="36"/>
      <c r="AL1266" s="36"/>
      <c r="AM1266" s="36"/>
      <c r="AN1266" s="36"/>
      <c r="AO1266" s="36"/>
      <c r="AP1266" s="36"/>
      <c r="AQ1266" s="36"/>
      <c r="AR1266" s="36"/>
      <c r="AS1266" s="36"/>
      <c r="AT1266" s="36"/>
      <c r="AU1266" s="36"/>
      <c r="AV1266" s="36"/>
      <c r="AW1266" s="36"/>
      <c r="AX1266" s="36"/>
      <c r="AY1266" s="36"/>
      <c r="AZ1266" s="36">
        <v>123591635</v>
      </c>
      <c r="BA1266" s="34"/>
      <c r="BB1266" s="34"/>
      <c r="BC1266" s="34"/>
      <c r="BD1266" s="34"/>
      <c r="BE1266" s="11" t="str">
        <f t="shared" si="126"/>
        <v>OK</v>
      </c>
      <c r="BF1266" s="11" t="str">
        <f t="shared" si="127"/>
        <v>OK</v>
      </c>
      <c r="BG1266" s="5">
        <f>+IF(B1266&lt;&gt;"",COUNTBLANK(F1266:AZ1266),0)</f>
        <v>22</v>
      </c>
      <c r="BH1266" s="12">
        <f t="shared" si="128"/>
        <v>123591635</v>
      </c>
      <c r="BI1266" s="12">
        <f t="shared" si="129"/>
        <v>123591635</v>
      </c>
      <c r="BJ1266" s="5">
        <f t="shared" si="130"/>
        <v>0</v>
      </c>
      <c r="BK1266" s="5">
        <f t="shared" si="131"/>
        <v>0</v>
      </c>
      <c r="BL1266" s="2">
        <v>2614</v>
      </c>
      <c r="BM1266" s="2">
        <v>1</v>
      </c>
      <c r="BO1266" s="16"/>
      <c r="BT1266" s="40"/>
      <c r="BU1266" s="40"/>
      <c r="BV1266" s="40"/>
      <c r="BW1266" s="40"/>
      <c r="BX1266" s="40"/>
      <c r="BY1266" s="40"/>
      <c r="BZ1266" s="40"/>
      <c r="CA1266" s="40"/>
    </row>
    <row r="1267" spans="1:79" ht="27.6">
      <c r="A1267" s="49" t="s">
        <v>212</v>
      </c>
      <c r="B1267" s="37" t="s">
        <v>3290</v>
      </c>
      <c r="C1267" s="31" t="s">
        <v>416</v>
      </c>
      <c r="D1267" s="31" t="s">
        <v>402</v>
      </c>
      <c r="E1267" s="22" t="s">
        <v>212</v>
      </c>
      <c r="F1267" s="22" t="s">
        <v>212</v>
      </c>
      <c r="G1267" s="22" t="s">
        <v>212</v>
      </c>
      <c r="H1267" s="22" t="s">
        <v>212</v>
      </c>
      <c r="I1267" s="23" t="s">
        <v>212</v>
      </c>
      <c r="J1267" s="23" t="s">
        <v>1980</v>
      </c>
      <c r="K1267" s="23" t="s">
        <v>3315</v>
      </c>
      <c r="L1267" s="23" t="s">
        <v>3864</v>
      </c>
      <c r="M1267" s="24" t="s">
        <v>1477</v>
      </c>
      <c r="N1267" s="24" t="s">
        <v>1477</v>
      </c>
      <c r="O1267" s="24" t="s">
        <v>1477</v>
      </c>
      <c r="P1267" s="24">
        <v>12</v>
      </c>
      <c r="Q1267" s="24" t="s">
        <v>1548</v>
      </c>
      <c r="R1267" s="24" t="s">
        <v>3317</v>
      </c>
      <c r="S1267" s="25">
        <v>25273142</v>
      </c>
      <c r="T1267" s="25">
        <v>25273142</v>
      </c>
      <c r="U1267" s="24" t="s">
        <v>1560</v>
      </c>
      <c r="V1267" s="24" t="s">
        <v>1561</v>
      </c>
      <c r="W1267" s="23" t="s">
        <v>3329</v>
      </c>
      <c r="X1267" s="23" t="s">
        <v>3318</v>
      </c>
      <c r="Y1267" s="23" t="s">
        <v>3336</v>
      </c>
      <c r="Z1267" s="23" t="s">
        <v>2006</v>
      </c>
      <c r="AA1267" s="23" t="s">
        <v>3337</v>
      </c>
      <c r="AB1267" s="23" t="s">
        <v>3346</v>
      </c>
      <c r="AC1267" s="36">
        <v>25273142</v>
      </c>
      <c r="AD1267" s="36"/>
      <c r="AE1267" s="36"/>
      <c r="AF1267" s="36"/>
      <c r="AG1267" s="36"/>
      <c r="AH1267" s="36"/>
      <c r="AI1267" s="36"/>
      <c r="AJ1267" s="36"/>
      <c r="AK1267" s="36"/>
      <c r="AL1267" s="36"/>
      <c r="AM1267" s="36"/>
      <c r="AN1267" s="36"/>
      <c r="AO1267" s="36"/>
      <c r="AP1267" s="36"/>
      <c r="AQ1267" s="36"/>
      <c r="AR1267" s="36"/>
      <c r="AS1267" s="36"/>
      <c r="AT1267" s="36"/>
      <c r="AU1267" s="36"/>
      <c r="AV1267" s="36"/>
      <c r="AW1267" s="36"/>
      <c r="AX1267" s="36"/>
      <c r="AY1267" s="36"/>
      <c r="AZ1267" s="36">
        <v>25273142</v>
      </c>
      <c r="BA1267" s="34"/>
      <c r="BB1267" s="34"/>
      <c r="BC1267" s="34"/>
      <c r="BD1267" s="34"/>
      <c r="BE1267" s="11" t="str">
        <f t="shared" si="126"/>
        <v>OK</v>
      </c>
      <c r="BF1267" s="11" t="str">
        <f t="shared" si="127"/>
        <v>OK</v>
      </c>
      <c r="BG1267" s="5">
        <f>+IF(B1267&lt;&gt;"",COUNTBLANK(F1267:AZ1267),0)</f>
        <v>22</v>
      </c>
      <c r="BH1267" s="12">
        <f t="shared" si="128"/>
        <v>25273142</v>
      </c>
      <c r="BI1267" s="12">
        <f t="shared" si="129"/>
        <v>25273142</v>
      </c>
      <c r="BJ1267" s="5">
        <f t="shared" si="130"/>
        <v>0</v>
      </c>
      <c r="BK1267" s="5">
        <f t="shared" si="131"/>
        <v>0</v>
      </c>
      <c r="BL1267" s="2">
        <v>2614</v>
      </c>
      <c r="BM1267" s="2">
        <v>2</v>
      </c>
      <c r="BO1267" s="16"/>
      <c r="BT1267" s="40"/>
      <c r="BU1267" s="40"/>
      <c r="BV1267" s="40"/>
      <c r="BW1267" s="40"/>
      <c r="BX1267" s="40"/>
      <c r="BY1267" s="40"/>
      <c r="BZ1267" s="40"/>
      <c r="CA1267" s="40"/>
    </row>
    <row r="1268" spans="1:79" ht="27.6">
      <c r="A1268" s="49" t="s">
        <v>212</v>
      </c>
      <c r="B1268" s="37" t="s">
        <v>3291</v>
      </c>
      <c r="C1268" s="31" t="s">
        <v>416</v>
      </c>
      <c r="D1268" s="31" t="s">
        <v>402</v>
      </c>
      <c r="E1268" s="22" t="s">
        <v>212</v>
      </c>
      <c r="F1268" s="22" t="s">
        <v>212</v>
      </c>
      <c r="G1268" s="22" t="s">
        <v>212</v>
      </c>
      <c r="H1268" s="22" t="s">
        <v>212</v>
      </c>
      <c r="I1268" s="23" t="s">
        <v>212</v>
      </c>
      <c r="J1268" s="23" t="s">
        <v>1980</v>
      </c>
      <c r="K1268" s="23" t="s">
        <v>3313</v>
      </c>
      <c r="L1268" s="23" t="s">
        <v>3865</v>
      </c>
      <c r="M1268" s="24" t="s">
        <v>1477</v>
      </c>
      <c r="N1268" s="24" t="s">
        <v>1477</v>
      </c>
      <c r="O1268" s="24" t="s">
        <v>1477</v>
      </c>
      <c r="P1268" s="24">
        <v>12</v>
      </c>
      <c r="Q1268" s="24" t="s">
        <v>1548</v>
      </c>
      <c r="R1268" s="24" t="s">
        <v>3317</v>
      </c>
      <c r="S1268" s="25">
        <v>22527283</v>
      </c>
      <c r="T1268" s="25">
        <v>22527283</v>
      </c>
      <c r="U1268" s="24" t="s">
        <v>1560</v>
      </c>
      <c r="V1268" s="24" t="s">
        <v>1561</v>
      </c>
      <c r="W1268" s="23" t="s">
        <v>3329</v>
      </c>
      <c r="X1268" s="23" t="s">
        <v>3318</v>
      </c>
      <c r="Y1268" s="23" t="s">
        <v>3334</v>
      </c>
      <c r="Z1268" s="23" t="s">
        <v>2006</v>
      </c>
      <c r="AA1268" s="23" t="s">
        <v>3337</v>
      </c>
      <c r="AB1268" s="23" t="s">
        <v>3346</v>
      </c>
      <c r="AC1268" s="36">
        <v>22527283</v>
      </c>
      <c r="AD1268" s="36"/>
      <c r="AE1268" s="36"/>
      <c r="AF1268" s="36"/>
      <c r="AG1268" s="36"/>
      <c r="AH1268" s="36"/>
      <c r="AI1268" s="36"/>
      <c r="AJ1268" s="36"/>
      <c r="AK1268" s="36"/>
      <c r="AL1268" s="36"/>
      <c r="AM1268" s="36"/>
      <c r="AN1268" s="36"/>
      <c r="AO1268" s="36"/>
      <c r="AP1268" s="36"/>
      <c r="AQ1268" s="36"/>
      <c r="AR1268" s="36"/>
      <c r="AS1268" s="36"/>
      <c r="AT1268" s="36"/>
      <c r="AU1268" s="36"/>
      <c r="AV1268" s="36"/>
      <c r="AW1268" s="36"/>
      <c r="AX1268" s="36"/>
      <c r="AY1268" s="36"/>
      <c r="AZ1268" s="36">
        <v>22527283</v>
      </c>
      <c r="BA1268" s="34"/>
      <c r="BB1268" s="34"/>
      <c r="BC1268" s="34"/>
      <c r="BD1268" s="34"/>
      <c r="BE1268" s="11" t="str">
        <f t="shared" si="126"/>
        <v>OK</v>
      </c>
      <c r="BF1268" s="11" t="str">
        <f t="shared" si="127"/>
        <v>OK</v>
      </c>
      <c r="BG1268" s="5">
        <f>+IF(B1268&lt;&gt;"",COUNTBLANK(F1268:AZ1268),0)</f>
        <v>22</v>
      </c>
      <c r="BH1268" s="12">
        <f t="shared" si="128"/>
        <v>22527283</v>
      </c>
      <c r="BI1268" s="12">
        <f t="shared" si="129"/>
        <v>22527283</v>
      </c>
      <c r="BJ1268" s="5">
        <f t="shared" si="130"/>
        <v>0</v>
      </c>
      <c r="BK1268" s="5">
        <f t="shared" si="131"/>
        <v>0</v>
      </c>
      <c r="BL1268" s="2">
        <v>2614</v>
      </c>
      <c r="BM1268" s="2">
        <v>3</v>
      </c>
      <c r="BO1268" s="16"/>
      <c r="BT1268" s="40"/>
      <c r="BU1268" s="40"/>
      <c r="BV1268" s="40"/>
      <c r="BW1268" s="40"/>
      <c r="BX1268" s="40"/>
      <c r="BY1268" s="40"/>
      <c r="BZ1268" s="40"/>
      <c r="CA1268" s="40"/>
    </row>
    <row r="1269" spans="1:79" ht="96.6">
      <c r="A1269" s="49" t="s">
        <v>3974</v>
      </c>
      <c r="B1269" s="37" t="s">
        <v>3292</v>
      </c>
      <c r="C1269" s="31" t="s">
        <v>416</v>
      </c>
      <c r="D1269" s="31" t="s">
        <v>402</v>
      </c>
      <c r="E1269" s="22" t="s">
        <v>212</v>
      </c>
      <c r="F1269" s="22" t="s">
        <v>212</v>
      </c>
      <c r="G1269" s="22" t="s">
        <v>212</v>
      </c>
      <c r="H1269" s="22" t="s">
        <v>212</v>
      </c>
      <c r="I1269" s="23">
        <v>78181500</v>
      </c>
      <c r="J1269" s="23" t="s">
        <v>1980</v>
      </c>
      <c r="K1269" s="23" t="s">
        <v>3314</v>
      </c>
      <c r="L1269" s="23" t="s">
        <v>3866</v>
      </c>
      <c r="M1269" s="24" t="s">
        <v>1477</v>
      </c>
      <c r="N1269" s="24" t="s">
        <v>1477</v>
      </c>
      <c r="O1269" s="24" t="s">
        <v>421</v>
      </c>
      <c r="P1269" s="24">
        <v>6</v>
      </c>
      <c r="Q1269" s="24" t="s">
        <v>1553</v>
      </c>
      <c r="R1269" s="24" t="s">
        <v>3319</v>
      </c>
      <c r="S1269" s="25">
        <v>14840000</v>
      </c>
      <c r="T1269" s="25">
        <v>14840000</v>
      </c>
      <c r="U1269" s="24" t="s">
        <v>1560</v>
      </c>
      <c r="V1269" s="24" t="s">
        <v>1561</v>
      </c>
      <c r="W1269" s="23" t="s">
        <v>3329</v>
      </c>
      <c r="X1269" s="23" t="s">
        <v>3320</v>
      </c>
      <c r="Y1269" s="23" t="s">
        <v>3335</v>
      </c>
      <c r="Z1269" s="23" t="s">
        <v>2006</v>
      </c>
      <c r="AA1269" s="23" t="s">
        <v>3337</v>
      </c>
      <c r="AB1269" s="23" t="s">
        <v>3346</v>
      </c>
      <c r="AC1269" s="36">
        <v>14840000</v>
      </c>
      <c r="AD1269" s="36"/>
      <c r="AE1269" s="36"/>
      <c r="AF1269" s="36"/>
      <c r="AG1269" s="36"/>
      <c r="AH1269" s="36"/>
      <c r="AI1269" s="36"/>
      <c r="AJ1269" s="36"/>
      <c r="AK1269" s="36"/>
      <c r="AL1269" s="36"/>
      <c r="AM1269" s="36"/>
      <c r="AN1269" s="36"/>
      <c r="AO1269" s="36"/>
      <c r="AP1269" s="36"/>
      <c r="AQ1269" s="36"/>
      <c r="AR1269" s="36"/>
      <c r="AS1269" s="36"/>
      <c r="AT1269" s="36"/>
      <c r="AU1269" s="36"/>
      <c r="AV1269" s="36"/>
      <c r="AW1269" s="36"/>
      <c r="AX1269" s="36"/>
      <c r="AY1269" s="36"/>
      <c r="AZ1269" s="36">
        <v>14840000</v>
      </c>
      <c r="BA1269" s="34"/>
      <c r="BB1269" s="34"/>
      <c r="BC1269" s="34"/>
      <c r="BD1269" s="34"/>
      <c r="BE1269" s="11" t="str">
        <f t="shared" si="126"/>
        <v>OK</v>
      </c>
      <c r="BF1269" s="11" t="str">
        <f t="shared" si="127"/>
        <v>OK</v>
      </c>
      <c r="BG1269" s="5">
        <f>+IF(B1269&lt;&gt;"",COUNTBLANK(F1269:AZ1269),0)</f>
        <v>22</v>
      </c>
      <c r="BH1269" s="12">
        <f t="shared" si="128"/>
        <v>14840000</v>
      </c>
      <c r="BI1269" s="12">
        <f t="shared" si="129"/>
        <v>14840000</v>
      </c>
      <c r="BJ1269" s="5">
        <f t="shared" si="130"/>
        <v>0</v>
      </c>
      <c r="BK1269" s="5">
        <f t="shared" si="131"/>
        <v>0</v>
      </c>
      <c r="BL1269" s="2">
        <v>2614</v>
      </c>
      <c r="BM1269" s="2">
        <v>4</v>
      </c>
      <c r="BO1269" s="16"/>
      <c r="BT1269" s="40"/>
      <c r="BU1269" s="40"/>
      <c r="BV1269" s="40"/>
      <c r="BW1269" s="40"/>
      <c r="BX1269" s="40"/>
      <c r="BY1269" s="40"/>
      <c r="BZ1269" s="40"/>
      <c r="CA1269" s="40"/>
    </row>
    <row r="1270" spans="1:79" ht="110.4">
      <c r="A1270" s="49" t="s">
        <v>3974</v>
      </c>
      <c r="B1270" s="37" t="s">
        <v>3442</v>
      </c>
      <c r="C1270" s="31" t="s">
        <v>416</v>
      </c>
      <c r="D1270" s="31" t="s">
        <v>402</v>
      </c>
      <c r="E1270" s="22" t="s">
        <v>212</v>
      </c>
      <c r="F1270" s="23" t="s">
        <v>212</v>
      </c>
      <c r="G1270" s="23" t="s">
        <v>212</v>
      </c>
      <c r="H1270" s="23" t="s">
        <v>212</v>
      </c>
      <c r="I1270" s="23">
        <v>80161501</v>
      </c>
      <c r="J1270" s="23" t="s">
        <v>1980</v>
      </c>
      <c r="K1270" s="23" t="s">
        <v>3398</v>
      </c>
      <c r="L1270" s="23" t="s">
        <v>3867</v>
      </c>
      <c r="M1270" s="24" t="s">
        <v>1477</v>
      </c>
      <c r="N1270" s="24" t="s">
        <v>1477</v>
      </c>
      <c r="O1270" s="24" t="s">
        <v>1477</v>
      </c>
      <c r="P1270" s="24">
        <v>1</v>
      </c>
      <c r="Q1270" s="24" t="s">
        <v>3392</v>
      </c>
      <c r="R1270" s="24" t="s">
        <v>1981</v>
      </c>
      <c r="S1270" s="25">
        <v>10839594.666666666</v>
      </c>
      <c r="T1270" s="25">
        <v>10162120</v>
      </c>
      <c r="U1270" s="24" t="s">
        <v>1983</v>
      </c>
      <c r="V1270" s="24" t="s">
        <v>1984</v>
      </c>
      <c r="W1270" s="23" t="s">
        <v>3329</v>
      </c>
      <c r="X1270" s="23" t="s">
        <v>1989</v>
      </c>
      <c r="Y1270" s="23" t="s">
        <v>1615</v>
      </c>
      <c r="Z1270" s="23" t="s">
        <v>2006</v>
      </c>
      <c r="AA1270" s="23" t="s">
        <v>1818</v>
      </c>
      <c r="AB1270" s="23" t="s">
        <v>3346</v>
      </c>
      <c r="AC1270" s="36">
        <v>10162120</v>
      </c>
      <c r="AD1270" s="36"/>
      <c r="AE1270" s="36"/>
      <c r="AF1270" s="36">
        <v>10162120</v>
      </c>
      <c r="AG1270" s="36">
        <v>0</v>
      </c>
      <c r="AH1270" s="36">
        <v>0</v>
      </c>
      <c r="AI1270" s="36">
        <v>0</v>
      </c>
      <c r="AJ1270" s="36">
        <v>0</v>
      </c>
      <c r="AK1270" s="36">
        <v>0</v>
      </c>
      <c r="AL1270" s="36">
        <v>0</v>
      </c>
      <c r="AM1270" s="36">
        <v>0</v>
      </c>
      <c r="AN1270" s="36">
        <v>0</v>
      </c>
      <c r="AO1270" s="36">
        <v>0</v>
      </c>
      <c r="AP1270" s="36">
        <v>0</v>
      </c>
      <c r="AQ1270" s="36">
        <v>0</v>
      </c>
      <c r="AR1270" s="36">
        <v>0</v>
      </c>
      <c r="AS1270" s="36">
        <v>0</v>
      </c>
      <c r="AT1270" s="36">
        <v>0</v>
      </c>
      <c r="AU1270" s="36">
        <v>0</v>
      </c>
      <c r="AV1270" s="36">
        <v>0</v>
      </c>
      <c r="AW1270" s="36">
        <v>0</v>
      </c>
      <c r="AX1270" s="36">
        <v>0</v>
      </c>
      <c r="AY1270" s="36">
        <v>0</v>
      </c>
      <c r="AZ1270" s="36">
        <v>0</v>
      </c>
      <c r="BA1270" s="34"/>
      <c r="BB1270" s="34"/>
      <c r="BC1270" s="34"/>
      <c r="BD1270" s="34"/>
      <c r="BE1270" s="11" t="str">
        <f t="shared" si="126"/>
        <v>OK</v>
      </c>
      <c r="BF1270" s="11" t="str">
        <f t="shared" si="127"/>
        <v>OK</v>
      </c>
      <c r="BG1270" s="5">
        <f>+IF(B1270&lt;&gt;"",COUNTBLANK(F1270:AZ1270),0)</f>
        <v>2</v>
      </c>
      <c r="BH1270" s="12">
        <f t="shared" si="128"/>
        <v>10162120</v>
      </c>
      <c r="BI1270" s="12">
        <f t="shared" si="129"/>
        <v>10162120</v>
      </c>
      <c r="BJ1270" s="5">
        <f t="shared" si="130"/>
        <v>0</v>
      </c>
      <c r="BK1270" s="5">
        <f t="shared" si="131"/>
        <v>0</v>
      </c>
      <c r="BL1270" s="2">
        <v>2614</v>
      </c>
      <c r="BM1270" s="2">
        <v>5</v>
      </c>
      <c r="BO1270" s="16"/>
      <c r="BT1270" s="40"/>
      <c r="BU1270" s="40"/>
      <c r="BV1270" s="40"/>
      <c r="BW1270" s="40"/>
      <c r="BX1270" s="40"/>
      <c r="BY1270" s="40"/>
      <c r="BZ1270" s="40"/>
      <c r="CA1270" s="40"/>
    </row>
    <row r="1271" spans="1:79" ht="124.2">
      <c r="A1271" s="49" t="s">
        <v>3974</v>
      </c>
      <c r="B1271" s="37" t="s">
        <v>3443</v>
      </c>
      <c r="C1271" s="31" t="s">
        <v>416</v>
      </c>
      <c r="D1271" s="31" t="s">
        <v>402</v>
      </c>
      <c r="E1271" s="22" t="s">
        <v>212</v>
      </c>
      <c r="F1271" s="23" t="s">
        <v>212</v>
      </c>
      <c r="G1271" s="23" t="s">
        <v>212</v>
      </c>
      <c r="H1271" s="23" t="s">
        <v>212</v>
      </c>
      <c r="I1271" s="23">
        <v>80161501</v>
      </c>
      <c r="J1271" s="23" t="s">
        <v>1980</v>
      </c>
      <c r="K1271" s="23" t="s">
        <v>3398</v>
      </c>
      <c r="L1271" s="23" t="s">
        <v>3868</v>
      </c>
      <c r="M1271" s="24" t="s">
        <v>1477</v>
      </c>
      <c r="N1271" s="24" t="s">
        <v>1477</v>
      </c>
      <c r="O1271" s="24" t="s">
        <v>1477</v>
      </c>
      <c r="P1271" s="24">
        <v>1</v>
      </c>
      <c r="Q1271" s="24" t="s">
        <v>3392</v>
      </c>
      <c r="R1271" s="24" t="s">
        <v>1981</v>
      </c>
      <c r="S1271" s="25">
        <v>7861964.7999999998</v>
      </c>
      <c r="T1271" s="25">
        <v>7370592</v>
      </c>
      <c r="U1271" s="24" t="s">
        <v>1983</v>
      </c>
      <c r="V1271" s="24" t="s">
        <v>1984</v>
      </c>
      <c r="W1271" s="23" t="s">
        <v>3329</v>
      </c>
      <c r="X1271" s="23" t="s">
        <v>1989</v>
      </c>
      <c r="Y1271" s="23" t="s">
        <v>1615</v>
      </c>
      <c r="Z1271" s="23" t="s">
        <v>2006</v>
      </c>
      <c r="AA1271" s="23" t="s">
        <v>1818</v>
      </c>
      <c r="AB1271" s="23" t="s">
        <v>3346</v>
      </c>
      <c r="AC1271" s="36">
        <v>7370592</v>
      </c>
      <c r="AD1271" s="36"/>
      <c r="AE1271" s="36"/>
      <c r="AF1271" s="36">
        <v>7370592</v>
      </c>
      <c r="AG1271" s="36">
        <v>0</v>
      </c>
      <c r="AH1271" s="36">
        <v>0</v>
      </c>
      <c r="AI1271" s="36">
        <v>0</v>
      </c>
      <c r="AJ1271" s="36">
        <v>0</v>
      </c>
      <c r="AK1271" s="36">
        <v>0</v>
      </c>
      <c r="AL1271" s="36">
        <v>0</v>
      </c>
      <c r="AM1271" s="36">
        <v>0</v>
      </c>
      <c r="AN1271" s="36">
        <v>0</v>
      </c>
      <c r="AO1271" s="36">
        <v>0</v>
      </c>
      <c r="AP1271" s="36">
        <v>0</v>
      </c>
      <c r="AQ1271" s="36">
        <v>0</v>
      </c>
      <c r="AR1271" s="36">
        <v>0</v>
      </c>
      <c r="AS1271" s="36">
        <v>0</v>
      </c>
      <c r="AT1271" s="36">
        <v>0</v>
      </c>
      <c r="AU1271" s="36">
        <v>0</v>
      </c>
      <c r="AV1271" s="36">
        <v>0</v>
      </c>
      <c r="AW1271" s="36">
        <v>0</v>
      </c>
      <c r="AX1271" s="36">
        <v>0</v>
      </c>
      <c r="AY1271" s="36">
        <v>0</v>
      </c>
      <c r="AZ1271" s="36">
        <v>0</v>
      </c>
      <c r="BA1271" s="34"/>
      <c r="BB1271" s="34"/>
      <c r="BC1271" s="34"/>
      <c r="BD1271" s="34"/>
      <c r="BE1271" s="11" t="str">
        <f t="shared" si="126"/>
        <v>OK</v>
      </c>
      <c r="BF1271" s="11" t="str">
        <f t="shared" si="127"/>
        <v>OK</v>
      </c>
      <c r="BG1271" s="5">
        <f>+IF(B1271&lt;&gt;"",COUNTBLANK(F1271:AZ1271),0)</f>
        <v>2</v>
      </c>
      <c r="BH1271" s="12">
        <f t="shared" si="128"/>
        <v>7370592</v>
      </c>
      <c r="BI1271" s="12">
        <f t="shared" si="129"/>
        <v>7370592</v>
      </c>
      <c r="BJ1271" s="5">
        <f t="shared" si="130"/>
        <v>0</v>
      </c>
      <c r="BK1271" s="5">
        <f t="shared" si="131"/>
        <v>0</v>
      </c>
      <c r="BL1271" s="2">
        <v>2614</v>
      </c>
      <c r="BM1271" s="2">
        <v>6</v>
      </c>
      <c r="BO1271" s="16"/>
      <c r="BT1271" s="40"/>
      <c r="BU1271" s="40"/>
      <c r="BV1271" s="40"/>
      <c r="BW1271" s="40"/>
      <c r="BX1271" s="40"/>
      <c r="BY1271" s="40"/>
      <c r="BZ1271" s="40"/>
      <c r="CA1271" s="40"/>
    </row>
    <row r="1272" spans="1:79" ht="96.6">
      <c r="A1272" s="49" t="s">
        <v>3974</v>
      </c>
      <c r="B1272" s="37" t="s">
        <v>3444</v>
      </c>
      <c r="C1272" s="31" t="s">
        <v>416</v>
      </c>
      <c r="D1272" s="31" t="s">
        <v>402</v>
      </c>
      <c r="E1272" s="22" t="s">
        <v>212</v>
      </c>
      <c r="F1272" s="23" t="s">
        <v>212</v>
      </c>
      <c r="G1272" s="23" t="s">
        <v>212</v>
      </c>
      <c r="H1272" s="23" t="s">
        <v>212</v>
      </c>
      <c r="I1272" s="23">
        <v>80161501</v>
      </c>
      <c r="J1272" s="23" t="s">
        <v>1980</v>
      </c>
      <c r="K1272" s="23" t="s">
        <v>3398</v>
      </c>
      <c r="L1272" s="23" t="s">
        <v>3869</v>
      </c>
      <c r="M1272" s="24" t="s">
        <v>1477</v>
      </c>
      <c r="N1272" s="24" t="s">
        <v>1477</v>
      </c>
      <c r="O1272" s="24" t="s">
        <v>1477</v>
      </c>
      <c r="P1272" s="24">
        <v>1</v>
      </c>
      <c r="Q1272" s="24" t="s">
        <v>3392</v>
      </c>
      <c r="R1272" s="24" t="s">
        <v>1981</v>
      </c>
      <c r="S1272" s="25">
        <v>4374888.5333333332</v>
      </c>
      <c r="T1272" s="25">
        <v>4101458</v>
      </c>
      <c r="U1272" s="24" t="s">
        <v>1983</v>
      </c>
      <c r="V1272" s="24" t="s">
        <v>1984</v>
      </c>
      <c r="W1272" s="23" t="s">
        <v>3329</v>
      </c>
      <c r="X1272" s="23" t="s">
        <v>1989</v>
      </c>
      <c r="Y1272" s="23" t="s">
        <v>1615</v>
      </c>
      <c r="Z1272" s="23" t="s">
        <v>2006</v>
      </c>
      <c r="AA1272" s="23" t="s">
        <v>1818</v>
      </c>
      <c r="AB1272" s="23" t="s">
        <v>3346</v>
      </c>
      <c r="AC1272" s="36">
        <v>4101458</v>
      </c>
      <c r="AD1272" s="36"/>
      <c r="AE1272" s="36"/>
      <c r="AF1272" s="36">
        <v>4101458</v>
      </c>
      <c r="AG1272" s="36">
        <v>0</v>
      </c>
      <c r="AH1272" s="36">
        <v>0</v>
      </c>
      <c r="AI1272" s="36">
        <v>0</v>
      </c>
      <c r="AJ1272" s="36">
        <v>0</v>
      </c>
      <c r="AK1272" s="36">
        <v>0</v>
      </c>
      <c r="AL1272" s="36">
        <v>0</v>
      </c>
      <c r="AM1272" s="36">
        <v>0</v>
      </c>
      <c r="AN1272" s="36">
        <v>0</v>
      </c>
      <c r="AO1272" s="36">
        <v>0</v>
      </c>
      <c r="AP1272" s="36">
        <v>0</v>
      </c>
      <c r="AQ1272" s="36">
        <v>0</v>
      </c>
      <c r="AR1272" s="36">
        <v>0</v>
      </c>
      <c r="AS1272" s="36">
        <v>0</v>
      </c>
      <c r="AT1272" s="36">
        <v>0</v>
      </c>
      <c r="AU1272" s="36">
        <v>0</v>
      </c>
      <c r="AV1272" s="36">
        <v>0</v>
      </c>
      <c r="AW1272" s="36">
        <v>0</v>
      </c>
      <c r="AX1272" s="36">
        <v>0</v>
      </c>
      <c r="AY1272" s="36">
        <v>0</v>
      </c>
      <c r="AZ1272" s="36">
        <v>0</v>
      </c>
      <c r="BA1272" s="34"/>
      <c r="BB1272" s="34"/>
      <c r="BC1272" s="34"/>
      <c r="BD1272" s="34"/>
      <c r="BE1272" s="11" t="str">
        <f t="shared" si="126"/>
        <v>OK</v>
      </c>
      <c r="BF1272" s="11" t="str">
        <f t="shared" si="127"/>
        <v>OK</v>
      </c>
      <c r="BG1272" s="5">
        <f>+IF(B1272&lt;&gt;"",COUNTBLANK(F1272:AZ1272),0)</f>
        <v>2</v>
      </c>
      <c r="BH1272" s="12">
        <f t="shared" si="128"/>
        <v>4101458</v>
      </c>
      <c r="BI1272" s="12">
        <f t="shared" si="129"/>
        <v>4101458</v>
      </c>
      <c r="BJ1272" s="5">
        <f t="shared" si="130"/>
        <v>0</v>
      </c>
      <c r="BK1272" s="5">
        <f t="shared" si="131"/>
        <v>0</v>
      </c>
      <c r="BL1272" s="2">
        <v>2614</v>
      </c>
      <c r="BM1272" s="2">
        <v>7</v>
      </c>
      <c r="BO1272" s="16"/>
      <c r="BT1272" s="40"/>
      <c r="BU1272" s="40"/>
      <c r="BV1272" s="40"/>
      <c r="BW1272" s="40"/>
      <c r="BX1272" s="40"/>
      <c r="BY1272" s="40"/>
      <c r="BZ1272" s="40"/>
      <c r="CA1272" s="40"/>
    </row>
    <row r="1273" spans="1:79" ht="41.4">
      <c r="A1273" s="49" t="s">
        <v>212</v>
      </c>
      <c r="B1273" s="37" t="s">
        <v>3293</v>
      </c>
      <c r="C1273" s="31" t="s">
        <v>416</v>
      </c>
      <c r="D1273" s="31" t="s">
        <v>402</v>
      </c>
      <c r="E1273" s="22" t="s">
        <v>212</v>
      </c>
      <c r="F1273" s="22" t="s">
        <v>212</v>
      </c>
      <c r="G1273" s="22" t="s">
        <v>212</v>
      </c>
      <c r="H1273" s="22" t="s">
        <v>212</v>
      </c>
      <c r="I1273" s="23" t="s">
        <v>212</v>
      </c>
      <c r="J1273" s="23" t="s">
        <v>1980</v>
      </c>
      <c r="K1273" s="23" t="s">
        <v>3312</v>
      </c>
      <c r="L1273" s="23" t="s">
        <v>3870</v>
      </c>
      <c r="M1273" s="24" t="s">
        <v>1477</v>
      </c>
      <c r="N1273" s="24" t="s">
        <v>1477</v>
      </c>
      <c r="O1273" s="24" t="s">
        <v>1477</v>
      </c>
      <c r="P1273" s="24">
        <v>12</v>
      </c>
      <c r="Q1273" s="24" t="s">
        <v>1548</v>
      </c>
      <c r="R1273" s="24" t="s">
        <v>3317</v>
      </c>
      <c r="S1273" s="25">
        <v>59600212</v>
      </c>
      <c r="T1273" s="25">
        <v>59600212</v>
      </c>
      <c r="U1273" s="24" t="s">
        <v>1560</v>
      </c>
      <c r="V1273" s="24" t="s">
        <v>1561</v>
      </c>
      <c r="W1273" s="23" t="s">
        <v>3330</v>
      </c>
      <c r="X1273" s="23" t="s">
        <v>3318</v>
      </c>
      <c r="Y1273" s="23" t="s">
        <v>3334</v>
      </c>
      <c r="Z1273" s="23" t="s">
        <v>2006</v>
      </c>
      <c r="AA1273" s="23" t="s">
        <v>3337</v>
      </c>
      <c r="AB1273" s="23" t="s">
        <v>3347</v>
      </c>
      <c r="AC1273" s="36">
        <v>59600212</v>
      </c>
      <c r="AD1273" s="36"/>
      <c r="AE1273" s="36"/>
      <c r="AF1273" s="36"/>
      <c r="AG1273" s="36"/>
      <c r="AH1273" s="36"/>
      <c r="AI1273" s="36"/>
      <c r="AJ1273" s="36"/>
      <c r="AK1273" s="36"/>
      <c r="AL1273" s="36"/>
      <c r="AM1273" s="36"/>
      <c r="AN1273" s="36"/>
      <c r="AO1273" s="36"/>
      <c r="AP1273" s="36"/>
      <c r="AQ1273" s="36"/>
      <c r="AR1273" s="36"/>
      <c r="AS1273" s="36"/>
      <c r="AT1273" s="36"/>
      <c r="AU1273" s="36"/>
      <c r="AV1273" s="36"/>
      <c r="AW1273" s="36"/>
      <c r="AX1273" s="36"/>
      <c r="AY1273" s="36"/>
      <c r="AZ1273" s="36">
        <v>59600212</v>
      </c>
      <c r="BA1273" s="34"/>
      <c r="BB1273" s="34"/>
      <c r="BC1273" s="34"/>
      <c r="BD1273" s="34"/>
      <c r="BE1273" s="11" t="str">
        <f t="shared" si="126"/>
        <v>OK</v>
      </c>
      <c r="BF1273" s="11" t="str">
        <f t="shared" si="127"/>
        <v>OK</v>
      </c>
      <c r="BG1273" s="5">
        <f>+IF(B1273&lt;&gt;"",COUNTBLANK(F1273:AZ1273),0)</f>
        <v>22</v>
      </c>
      <c r="BH1273" s="12">
        <f t="shared" si="128"/>
        <v>59600212</v>
      </c>
      <c r="BI1273" s="12">
        <f t="shared" si="129"/>
        <v>59600212</v>
      </c>
      <c r="BJ1273" s="5">
        <f t="shared" si="130"/>
        <v>0</v>
      </c>
      <c r="BK1273" s="5">
        <f t="shared" si="131"/>
        <v>0</v>
      </c>
      <c r="BL1273" s="2">
        <v>2615</v>
      </c>
      <c r="BM1273" s="2">
        <v>1</v>
      </c>
      <c r="BO1273" s="16"/>
      <c r="BT1273" s="40"/>
      <c r="BU1273" s="40"/>
      <c r="BV1273" s="40"/>
      <c r="BW1273" s="40"/>
      <c r="BX1273" s="40"/>
      <c r="BY1273" s="40"/>
      <c r="BZ1273" s="40"/>
      <c r="CA1273" s="40"/>
    </row>
    <row r="1274" spans="1:79" ht="27.6">
      <c r="A1274" s="49" t="s">
        <v>212</v>
      </c>
      <c r="B1274" s="37" t="s">
        <v>3294</v>
      </c>
      <c r="C1274" s="31" t="s">
        <v>416</v>
      </c>
      <c r="D1274" s="31" t="s">
        <v>402</v>
      </c>
      <c r="E1274" s="22" t="s">
        <v>212</v>
      </c>
      <c r="F1274" s="22" t="s">
        <v>212</v>
      </c>
      <c r="G1274" s="22" t="s">
        <v>212</v>
      </c>
      <c r="H1274" s="22" t="s">
        <v>212</v>
      </c>
      <c r="I1274" s="23" t="s">
        <v>212</v>
      </c>
      <c r="J1274" s="23" t="s">
        <v>1980</v>
      </c>
      <c r="K1274" s="23" t="s">
        <v>3315</v>
      </c>
      <c r="L1274" s="23" t="s">
        <v>3871</v>
      </c>
      <c r="M1274" s="24" t="s">
        <v>1477</v>
      </c>
      <c r="N1274" s="24" t="s">
        <v>1477</v>
      </c>
      <c r="O1274" s="24" t="s">
        <v>1477</v>
      </c>
      <c r="P1274" s="24">
        <v>12</v>
      </c>
      <c r="Q1274" s="24" t="s">
        <v>1548</v>
      </c>
      <c r="R1274" s="24" t="s">
        <v>3317</v>
      </c>
      <c r="S1274" s="25">
        <v>50573067.600000009</v>
      </c>
      <c r="T1274" s="25">
        <v>50573067.600000009</v>
      </c>
      <c r="U1274" s="24" t="s">
        <v>1560</v>
      </c>
      <c r="V1274" s="24" t="s">
        <v>1561</v>
      </c>
      <c r="W1274" s="23" t="s">
        <v>3330</v>
      </c>
      <c r="X1274" s="23" t="s">
        <v>3318</v>
      </c>
      <c r="Y1274" s="23" t="s">
        <v>3336</v>
      </c>
      <c r="Z1274" s="23" t="s">
        <v>2006</v>
      </c>
      <c r="AA1274" s="23" t="s">
        <v>3337</v>
      </c>
      <c r="AB1274" s="23" t="s">
        <v>3347</v>
      </c>
      <c r="AC1274" s="36">
        <v>50573067.600000009</v>
      </c>
      <c r="AD1274" s="36"/>
      <c r="AE1274" s="36"/>
      <c r="AF1274" s="36"/>
      <c r="AG1274" s="36"/>
      <c r="AH1274" s="36"/>
      <c r="AI1274" s="36"/>
      <c r="AJ1274" s="36"/>
      <c r="AK1274" s="36"/>
      <c r="AL1274" s="36"/>
      <c r="AM1274" s="36"/>
      <c r="AN1274" s="36"/>
      <c r="AO1274" s="36"/>
      <c r="AP1274" s="36"/>
      <c r="AQ1274" s="36"/>
      <c r="AR1274" s="36"/>
      <c r="AS1274" s="36"/>
      <c r="AT1274" s="36"/>
      <c r="AU1274" s="36"/>
      <c r="AV1274" s="36"/>
      <c r="AW1274" s="36"/>
      <c r="AX1274" s="36"/>
      <c r="AY1274" s="36"/>
      <c r="AZ1274" s="36">
        <v>50573067.600000009</v>
      </c>
      <c r="BA1274" s="34"/>
      <c r="BB1274" s="34"/>
      <c r="BC1274" s="34"/>
      <c r="BD1274" s="34"/>
      <c r="BE1274" s="11" t="str">
        <f t="shared" si="126"/>
        <v>OK</v>
      </c>
      <c r="BF1274" s="11" t="str">
        <f t="shared" si="127"/>
        <v>OK</v>
      </c>
      <c r="BG1274" s="5">
        <f>+IF(B1274&lt;&gt;"",COUNTBLANK(F1274:AZ1274),0)</f>
        <v>22</v>
      </c>
      <c r="BH1274" s="12">
        <f t="shared" si="128"/>
        <v>50573067.600000009</v>
      </c>
      <c r="BI1274" s="12">
        <f t="shared" si="129"/>
        <v>50573067.600000009</v>
      </c>
      <c r="BJ1274" s="5">
        <f t="shared" si="130"/>
        <v>0</v>
      </c>
      <c r="BK1274" s="5">
        <f t="shared" si="131"/>
        <v>0</v>
      </c>
      <c r="BL1274" s="2">
        <v>2615</v>
      </c>
      <c r="BM1274" s="2">
        <v>2</v>
      </c>
      <c r="BO1274" s="16"/>
      <c r="BT1274" s="40"/>
      <c r="BU1274" s="40"/>
      <c r="BV1274" s="40"/>
      <c r="BW1274" s="40"/>
      <c r="BX1274" s="40"/>
      <c r="BY1274" s="40"/>
      <c r="BZ1274" s="40"/>
      <c r="CA1274" s="40"/>
    </row>
    <row r="1275" spans="1:79" ht="27.6">
      <c r="A1275" s="49" t="s">
        <v>3974</v>
      </c>
      <c r="B1275" s="37" t="s">
        <v>3295</v>
      </c>
      <c r="C1275" s="31" t="s">
        <v>416</v>
      </c>
      <c r="D1275" s="31" t="s">
        <v>402</v>
      </c>
      <c r="E1275" s="22" t="s">
        <v>212</v>
      </c>
      <c r="F1275" s="22" t="s">
        <v>212</v>
      </c>
      <c r="G1275" s="22" t="s">
        <v>212</v>
      </c>
      <c r="H1275" s="22" t="s">
        <v>212</v>
      </c>
      <c r="I1275" s="23">
        <v>80131502</v>
      </c>
      <c r="J1275" s="23" t="s">
        <v>1980</v>
      </c>
      <c r="K1275" s="23" t="s">
        <v>3315</v>
      </c>
      <c r="L1275" s="23" t="s">
        <v>3872</v>
      </c>
      <c r="M1275" s="24" t="s">
        <v>421</v>
      </c>
      <c r="N1275" s="24" t="s">
        <v>421</v>
      </c>
      <c r="O1275" s="24" t="s">
        <v>421</v>
      </c>
      <c r="P1275" s="24">
        <v>11</v>
      </c>
      <c r="Q1275" s="24" t="s">
        <v>1546</v>
      </c>
      <c r="R1275" s="24" t="s">
        <v>3317</v>
      </c>
      <c r="S1275" s="25">
        <v>67826550.000000015</v>
      </c>
      <c r="T1275" s="25">
        <v>67826550.000000015</v>
      </c>
      <c r="U1275" s="24" t="s">
        <v>1560</v>
      </c>
      <c r="V1275" s="24" t="s">
        <v>1561</v>
      </c>
      <c r="W1275" s="23" t="s">
        <v>3330</v>
      </c>
      <c r="X1275" s="23" t="s">
        <v>3318</v>
      </c>
      <c r="Y1275" s="23" t="s">
        <v>3336</v>
      </c>
      <c r="Z1275" s="23" t="s">
        <v>2006</v>
      </c>
      <c r="AA1275" s="23" t="s">
        <v>3337</v>
      </c>
      <c r="AB1275" s="23" t="s">
        <v>3347</v>
      </c>
      <c r="AC1275" s="36">
        <v>67826550.000000015</v>
      </c>
      <c r="AD1275" s="36"/>
      <c r="AE1275" s="36"/>
      <c r="AF1275" s="36"/>
      <c r="AG1275" s="36"/>
      <c r="AH1275" s="36"/>
      <c r="AI1275" s="36"/>
      <c r="AJ1275" s="36"/>
      <c r="AK1275" s="36"/>
      <c r="AL1275" s="36"/>
      <c r="AM1275" s="36"/>
      <c r="AN1275" s="36"/>
      <c r="AO1275" s="36"/>
      <c r="AP1275" s="36"/>
      <c r="AQ1275" s="36"/>
      <c r="AR1275" s="36"/>
      <c r="AS1275" s="36"/>
      <c r="AT1275" s="36"/>
      <c r="AU1275" s="36"/>
      <c r="AV1275" s="36"/>
      <c r="AW1275" s="36"/>
      <c r="AX1275" s="36"/>
      <c r="AY1275" s="36"/>
      <c r="AZ1275" s="36">
        <v>67826550.000000015</v>
      </c>
      <c r="BA1275" s="34"/>
      <c r="BB1275" s="34"/>
      <c r="BC1275" s="34"/>
      <c r="BD1275" s="34"/>
      <c r="BE1275" s="11" t="str">
        <f t="shared" si="126"/>
        <v>OK</v>
      </c>
      <c r="BF1275" s="11" t="str">
        <f t="shared" si="127"/>
        <v>OK</v>
      </c>
      <c r="BG1275" s="5">
        <f>+IF(B1275&lt;&gt;"",COUNTBLANK(F1275:AZ1275),0)</f>
        <v>22</v>
      </c>
      <c r="BH1275" s="12">
        <f t="shared" si="128"/>
        <v>67826550.000000015</v>
      </c>
      <c r="BI1275" s="12">
        <f t="shared" si="129"/>
        <v>67826550.000000015</v>
      </c>
      <c r="BJ1275" s="5">
        <f t="shared" si="130"/>
        <v>0</v>
      </c>
      <c r="BK1275" s="5">
        <f t="shared" si="131"/>
        <v>0</v>
      </c>
      <c r="BL1275" s="2">
        <v>2615</v>
      </c>
      <c r="BM1275" s="2">
        <v>3</v>
      </c>
      <c r="BO1275" s="16"/>
      <c r="BT1275" s="40"/>
      <c r="BU1275" s="40"/>
      <c r="BV1275" s="40"/>
      <c r="BW1275" s="40"/>
      <c r="BX1275" s="40"/>
      <c r="BY1275" s="40"/>
      <c r="BZ1275" s="40"/>
      <c r="CA1275" s="40"/>
    </row>
    <row r="1276" spans="1:79" ht="27.6">
      <c r="A1276" s="49" t="s">
        <v>212</v>
      </c>
      <c r="B1276" s="37" t="s">
        <v>3296</v>
      </c>
      <c r="C1276" s="31" t="s">
        <v>416</v>
      </c>
      <c r="D1276" s="31" t="s">
        <v>402</v>
      </c>
      <c r="E1276" s="22" t="s">
        <v>212</v>
      </c>
      <c r="F1276" s="22" t="s">
        <v>212</v>
      </c>
      <c r="G1276" s="22" t="s">
        <v>212</v>
      </c>
      <c r="H1276" s="22" t="s">
        <v>212</v>
      </c>
      <c r="I1276" s="23" t="s">
        <v>212</v>
      </c>
      <c r="J1276" s="23" t="s">
        <v>1980</v>
      </c>
      <c r="K1276" s="23" t="s">
        <v>3316</v>
      </c>
      <c r="L1276" s="23" t="s">
        <v>3873</v>
      </c>
      <c r="M1276" s="24" t="s">
        <v>1477</v>
      </c>
      <c r="N1276" s="24" t="s">
        <v>1477</v>
      </c>
      <c r="O1276" s="24" t="s">
        <v>1477</v>
      </c>
      <c r="P1276" s="24">
        <v>12</v>
      </c>
      <c r="Q1276" s="24" t="s">
        <v>1548</v>
      </c>
      <c r="R1276" s="24" t="s">
        <v>3317</v>
      </c>
      <c r="S1276" s="25">
        <v>2144786</v>
      </c>
      <c r="T1276" s="25">
        <v>2144786</v>
      </c>
      <c r="U1276" s="24" t="s">
        <v>1560</v>
      </c>
      <c r="V1276" s="24" t="s">
        <v>1561</v>
      </c>
      <c r="W1276" s="23" t="s">
        <v>3330</v>
      </c>
      <c r="X1276" s="23" t="s">
        <v>3318</v>
      </c>
      <c r="Y1276" s="23" t="s">
        <v>3334</v>
      </c>
      <c r="Z1276" s="23" t="s">
        <v>2006</v>
      </c>
      <c r="AA1276" s="23" t="s">
        <v>3337</v>
      </c>
      <c r="AB1276" s="23" t="s">
        <v>3347</v>
      </c>
      <c r="AC1276" s="36">
        <v>2144786</v>
      </c>
      <c r="AD1276" s="36"/>
      <c r="AE1276" s="36"/>
      <c r="AF1276" s="36"/>
      <c r="AG1276" s="36"/>
      <c r="AH1276" s="36"/>
      <c r="AI1276" s="36"/>
      <c r="AJ1276" s="36"/>
      <c r="AK1276" s="36"/>
      <c r="AL1276" s="36"/>
      <c r="AM1276" s="36"/>
      <c r="AN1276" s="36"/>
      <c r="AO1276" s="36"/>
      <c r="AP1276" s="36"/>
      <c r="AQ1276" s="36"/>
      <c r="AR1276" s="36"/>
      <c r="AS1276" s="36"/>
      <c r="AT1276" s="36"/>
      <c r="AU1276" s="36"/>
      <c r="AV1276" s="36"/>
      <c r="AW1276" s="36"/>
      <c r="AX1276" s="36"/>
      <c r="AY1276" s="36"/>
      <c r="AZ1276" s="36">
        <v>2144786</v>
      </c>
      <c r="BA1276" s="34"/>
      <c r="BB1276" s="34"/>
      <c r="BC1276" s="34"/>
      <c r="BD1276" s="34"/>
      <c r="BE1276" s="11" t="str">
        <f t="shared" si="126"/>
        <v>OK</v>
      </c>
      <c r="BF1276" s="11" t="str">
        <f t="shared" si="127"/>
        <v>OK</v>
      </c>
      <c r="BG1276" s="5">
        <f>+IF(B1276&lt;&gt;"",COUNTBLANK(F1276:AZ1276),0)</f>
        <v>22</v>
      </c>
      <c r="BH1276" s="12">
        <f t="shared" si="128"/>
        <v>2144786</v>
      </c>
      <c r="BI1276" s="12">
        <f t="shared" si="129"/>
        <v>2144786</v>
      </c>
      <c r="BJ1276" s="5">
        <f t="shared" si="130"/>
        <v>0</v>
      </c>
      <c r="BK1276" s="5">
        <f t="shared" si="131"/>
        <v>0</v>
      </c>
      <c r="BL1276" s="2">
        <v>2615</v>
      </c>
      <c r="BM1276" s="2">
        <v>4</v>
      </c>
      <c r="BO1276" s="16"/>
      <c r="BT1276" s="40"/>
      <c r="BU1276" s="40"/>
      <c r="BV1276" s="40"/>
      <c r="BW1276" s="40"/>
      <c r="BX1276" s="40"/>
      <c r="BY1276" s="40"/>
      <c r="BZ1276" s="40"/>
      <c r="CA1276" s="40"/>
    </row>
    <row r="1277" spans="1:79" ht="27.6">
      <c r="A1277" s="49" t="s">
        <v>212</v>
      </c>
      <c r="B1277" s="37" t="s">
        <v>3297</v>
      </c>
      <c r="C1277" s="31" t="s">
        <v>416</v>
      </c>
      <c r="D1277" s="31" t="s">
        <v>402</v>
      </c>
      <c r="E1277" s="22" t="s">
        <v>212</v>
      </c>
      <c r="F1277" s="22" t="s">
        <v>212</v>
      </c>
      <c r="G1277" s="22" t="s">
        <v>212</v>
      </c>
      <c r="H1277" s="22" t="s">
        <v>212</v>
      </c>
      <c r="I1277" s="23" t="s">
        <v>212</v>
      </c>
      <c r="J1277" s="23" t="s">
        <v>1980</v>
      </c>
      <c r="K1277" s="23" t="s">
        <v>3313</v>
      </c>
      <c r="L1277" s="23" t="s">
        <v>3874</v>
      </c>
      <c r="M1277" s="24" t="s">
        <v>1477</v>
      </c>
      <c r="N1277" s="24" t="s">
        <v>1477</v>
      </c>
      <c r="O1277" s="24" t="s">
        <v>1477</v>
      </c>
      <c r="P1277" s="24">
        <v>12</v>
      </c>
      <c r="Q1277" s="24" t="s">
        <v>1548</v>
      </c>
      <c r="R1277" s="24" t="s">
        <v>3317</v>
      </c>
      <c r="S1277" s="25">
        <v>1329691</v>
      </c>
      <c r="T1277" s="25">
        <v>1329691</v>
      </c>
      <c r="U1277" s="24" t="s">
        <v>1560</v>
      </c>
      <c r="V1277" s="24" t="s">
        <v>1561</v>
      </c>
      <c r="W1277" s="23" t="s">
        <v>3330</v>
      </c>
      <c r="X1277" s="23" t="s">
        <v>3318</v>
      </c>
      <c r="Y1277" s="23" t="s">
        <v>3334</v>
      </c>
      <c r="Z1277" s="23" t="s">
        <v>2006</v>
      </c>
      <c r="AA1277" s="23" t="s">
        <v>3337</v>
      </c>
      <c r="AB1277" s="23" t="s">
        <v>3347</v>
      </c>
      <c r="AC1277" s="36">
        <v>1329691</v>
      </c>
      <c r="AD1277" s="36"/>
      <c r="AE1277" s="36"/>
      <c r="AF1277" s="36"/>
      <c r="AG1277" s="36"/>
      <c r="AH1277" s="36"/>
      <c r="AI1277" s="36"/>
      <c r="AJ1277" s="36"/>
      <c r="AK1277" s="36"/>
      <c r="AL1277" s="36"/>
      <c r="AM1277" s="36"/>
      <c r="AN1277" s="36"/>
      <c r="AO1277" s="36"/>
      <c r="AP1277" s="36"/>
      <c r="AQ1277" s="36"/>
      <c r="AR1277" s="36"/>
      <c r="AS1277" s="36"/>
      <c r="AT1277" s="36"/>
      <c r="AU1277" s="36"/>
      <c r="AV1277" s="36"/>
      <c r="AW1277" s="36"/>
      <c r="AX1277" s="36"/>
      <c r="AY1277" s="36"/>
      <c r="AZ1277" s="36">
        <v>1329691</v>
      </c>
      <c r="BA1277" s="34"/>
      <c r="BB1277" s="34"/>
      <c r="BC1277" s="34"/>
      <c r="BD1277" s="34"/>
      <c r="BE1277" s="11" t="str">
        <f t="shared" si="126"/>
        <v>OK</v>
      </c>
      <c r="BF1277" s="11" t="str">
        <f t="shared" si="127"/>
        <v>OK</v>
      </c>
      <c r="BG1277" s="5">
        <f>+IF(B1277&lt;&gt;"",COUNTBLANK(F1277:AZ1277),0)</f>
        <v>22</v>
      </c>
      <c r="BH1277" s="12">
        <f t="shared" si="128"/>
        <v>1329691</v>
      </c>
      <c r="BI1277" s="12">
        <f t="shared" si="129"/>
        <v>1329691</v>
      </c>
      <c r="BJ1277" s="5">
        <f t="shared" si="130"/>
        <v>0</v>
      </c>
      <c r="BK1277" s="5">
        <f t="shared" si="131"/>
        <v>0</v>
      </c>
      <c r="BL1277" s="2">
        <v>2615</v>
      </c>
      <c r="BM1277" s="2">
        <v>5</v>
      </c>
      <c r="BO1277" s="16"/>
      <c r="BT1277" s="40"/>
      <c r="BU1277" s="40"/>
      <c r="BV1277" s="40"/>
      <c r="BW1277" s="40"/>
      <c r="BX1277" s="40"/>
      <c r="BY1277" s="40"/>
      <c r="BZ1277" s="40"/>
      <c r="CA1277" s="40"/>
    </row>
    <row r="1278" spans="1:79" ht="96.6">
      <c r="A1278" s="49" t="s">
        <v>3974</v>
      </c>
      <c r="B1278" s="37" t="s">
        <v>3298</v>
      </c>
      <c r="C1278" s="31" t="s">
        <v>416</v>
      </c>
      <c r="D1278" s="31" t="s">
        <v>402</v>
      </c>
      <c r="E1278" s="22" t="s">
        <v>212</v>
      </c>
      <c r="F1278" s="22" t="s">
        <v>212</v>
      </c>
      <c r="G1278" s="22" t="s">
        <v>212</v>
      </c>
      <c r="H1278" s="22" t="s">
        <v>212</v>
      </c>
      <c r="I1278" s="23">
        <v>78181500</v>
      </c>
      <c r="J1278" s="23" t="s">
        <v>1980</v>
      </c>
      <c r="K1278" s="23" t="s">
        <v>3314</v>
      </c>
      <c r="L1278" s="23" t="s">
        <v>3875</v>
      </c>
      <c r="M1278" s="24" t="s">
        <v>1477</v>
      </c>
      <c r="N1278" s="24" t="s">
        <v>1477</v>
      </c>
      <c r="O1278" s="24" t="s">
        <v>421</v>
      </c>
      <c r="P1278" s="24">
        <v>6</v>
      </c>
      <c r="Q1278" s="24" t="s">
        <v>1553</v>
      </c>
      <c r="R1278" s="24" t="s">
        <v>3319</v>
      </c>
      <c r="S1278" s="25">
        <v>7420000</v>
      </c>
      <c r="T1278" s="25">
        <v>7420000</v>
      </c>
      <c r="U1278" s="24" t="s">
        <v>1560</v>
      </c>
      <c r="V1278" s="24" t="s">
        <v>1561</v>
      </c>
      <c r="W1278" s="23" t="s">
        <v>3330</v>
      </c>
      <c r="X1278" s="23" t="s">
        <v>3320</v>
      </c>
      <c r="Y1278" s="23" t="s">
        <v>3335</v>
      </c>
      <c r="Z1278" s="23" t="s">
        <v>2006</v>
      </c>
      <c r="AA1278" s="23" t="s">
        <v>3337</v>
      </c>
      <c r="AB1278" s="23" t="s">
        <v>3347</v>
      </c>
      <c r="AC1278" s="36">
        <v>7420000</v>
      </c>
      <c r="AD1278" s="36"/>
      <c r="AE1278" s="36"/>
      <c r="AF1278" s="36"/>
      <c r="AG1278" s="36"/>
      <c r="AH1278" s="36"/>
      <c r="AI1278" s="36"/>
      <c r="AJ1278" s="36"/>
      <c r="AK1278" s="36"/>
      <c r="AL1278" s="36"/>
      <c r="AM1278" s="36"/>
      <c r="AN1278" s="36"/>
      <c r="AO1278" s="36"/>
      <c r="AP1278" s="36"/>
      <c r="AQ1278" s="36"/>
      <c r="AR1278" s="36"/>
      <c r="AS1278" s="36"/>
      <c r="AT1278" s="36"/>
      <c r="AU1278" s="36"/>
      <c r="AV1278" s="36"/>
      <c r="AW1278" s="36"/>
      <c r="AX1278" s="36"/>
      <c r="AY1278" s="36"/>
      <c r="AZ1278" s="36">
        <v>7420000</v>
      </c>
      <c r="BA1278" s="34"/>
      <c r="BB1278" s="34"/>
      <c r="BC1278" s="34"/>
      <c r="BD1278" s="34"/>
      <c r="BE1278" s="11" t="str">
        <f t="shared" si="126"/>
        <v>OK</v>
      </c>
      <c r="BF1278" s="11" t="str">
        <f t="shared" si="127"/>
        <v>OK</v>
      </c>
      <c r="BG1278" s="5">
        <f>+IF(B1278&lt;&gt;"",COUNTBLANK(F1278:AZ1278),0)</f>
        <v>22</v>
      </c>
      <c r="BH1278" s="12">
        <f t="shared" si="128"/>
        <v>7420000</v>
      </c>
      <c r="BI1278" s="12">
        <f t="shared" si="129"/>
        <v>7420000</v>
      </c>
      <c r="BJ1278" s="5">
        <f t="shared" si="130"/>
        <v>0</v>
      </c>
      <c r="BK1278" s="5">
        <f t="shared" si="131"/>
        <v>0</v>
      </c>
      <c r="BL1278" s="2">
        <v>2615</v>
      </c>
      <c r="BM1278" s="2">
        <v>6</v>
      </c>
      <c r="BO1278" s="16"/>
      <c r="BT1278" s="40"/>
      <c r="BU1278" s="40"/>
      <c r="BV1278" s="40"/>
      <c r="BW1278" s="40"/>
      <c r="BX1278" s="40"/>
      <c r="BY1278" s="40"/>
      <c r="BZ1278" s="40"/>
      <c r="CA1278" s="40"/>
    </row>
    <row r="1279" spans="1:79" ht="82.8">
      <c r="A1279" s="49" t="s">
        <v>3974</v>
      </c>
      <c r="B1279" s="37" t="s">
        <v>3445</v>
      </c>
      <c r="C1279" s="31" t="s">
        <v>416</v>
      </c>
      <c r="D1279" s="31" t="s">
        <v>402</v>
      </c>
      <c r="E1279" s="22" t="s">
        <v>212</v>
      </c>
      <c r="F1279" s="23" t="s">
        <v>212</v>
      </c>
      <c r="G1279" s="23" t="s">
        <v>212</v>
      </c>
      <c r="H1279" s="23" t="s">
        <v>212</v>
      </c>
      <c r="I1279" s="23">
        <v>80161501</v>
      </c>
      <c r="J1279" s="23" t="s">
        <v>1980</v>
      </c>
      <c r="K1279" s="23" t="s">
        <v>3395</v>
      </c>
      <c r="L1279" s="23" t="s">
        <v>3876</v>
      </c>
      <c r="M1279" s="24" t="s">
        <v>1477</v>
      </c>
      <c r="N1279" s="24" t="s">
        <v>1477</v>
      </c>
      <c r="O1279" s="24" t="s">
        <v>1477</v>
      </c>
      <c r="P1279" s="24">
        <v>1</v>
      </c>
      <c r="Q1279" s="24" t="s">
        <v>3392</v>
      </c>
      <c r="R1279" s="24" t="s">
        <v>1981</v>
      </c>
      <c r="S1279" s="25">
        <v>3383335.36</v>
      </c>
      <c r="T1279" s="25">
        <v>3171876.9</v>
      </c>
      <c r="U1279" s="24" t="s">
        <v>1983</v>
      </c>
      <c r="V1279" s="24" t="s">
        <v>1984</v>
      </c>
      <c r="W1279" s="23" t="s">
        <v>3396</v>
      </c>
      <c r="X1279" s="23" t="s">
        <v>1989</v>
      </c>
      <c r="Y1279" s="23" t="s">
        <v>1615</v>
      </c>
      <c r="Z1279" s="23" t="s">
        <v>2006</v>
      </c>
      <c r="AA1279" s="23" t="s">
        <v>1818</v>
      </c>
      <c r="AB1279" s="23" t="s">
        <v>3347</v>
      </c>
      <c r="AC1279" s="36">
        <v>3171876.9</v>
      </c>
      <c r="AD1279" s="36"/>
      <c r="AE1279" s="36"/>
      <c r="AF1279" s="36">
        <v>3171876.9</v>
      </c>
      <c r="AG1279" s="36">
        <v>0</v>
      </c>
      <c r="AH1279" s="36">
        <v>0</v>
      </c>
      <c r="AI1279" s="36">
        <v>0</v>
      </c>
      <c r="AJ1279" s="36">
        <v>0</v>
      </c>
      <c r="AK1279" s="36">
        <v>0</v>
      </c>
      <c r="AL1279" s="36">
        <v>0</v>
      </c>
      <c r="AM1279" s="36">
        <v>0</v>
      </c>
      <c r="AN1279" s="36">
        <v>0</v>
      </c>
      <c r="AO1279" s="36">
        <v>0</v>
      </c>
      <c r="AP1279" s="36">
        <v>0</v>
      </c>
      <c r="AQ1279" s="36">
        <v>0</v>
      </c>
      <c r="AR1279" s="36">
        <v>0</v>
      </c>
      <c r="AS1279" s="36">
        <v>0</v>
      </c>
      <c r="AT1279" s="36">
        <v>0</v>
      </c>
      <c r="AU1279" s="36">
        <v>0</v>
      </c>
      <c r="AV1279" s="36">
        <v>0</v>
      </c>
      <c r="AW1279" s="36">
        <v>0</v>
      </c>
      <c r="AX1279" s="36">
        <v>0</v>
      </c>
      <c r="AY1279" s="36">
        <v>0</v>
      </c>
      <c r="AZ1279" s="36">
        <v>0</v>
      </c>
      <c r="BA1279" s="34"/>
      <c r="BB1279" s="34"/>
      <c r="BC1279" s="34"/>
      <c r="BD1279" s="34"/>
      <c r="BE1279" s="11" t="str">
        <f t="shared" si="126"/>
        <v>OK</v>
      </c>
      <c r="BF1279" s="11" t="str">
        <f t="shared" si="127"/>
        <v>OK</v>
      </c>
      <c r="BG1279" s="5">
        <f>+IF(B1279&lt;&gt;"",COUNTBLANK(F1279:AZ1279),0)</f>
        <v>2</v>
      </c>
      <c r="BH1279" s="12">
        <f t="shared" si="128"/>
        <v>3171876.9</v>
      </c>
      <c r="BI1279" s="12">
        <f t="shared" si="129"/>
        <v>3171876.9</v>
      </c>
      <c r="BJ1279" s="5">
        <f t="shared" si="130"/>
        <v>0</v>
      </c>
      <c r="BK1279" s="5">
        <f t="shared" si="131"/>
        <v>0</v>
      </c>
      <c r="BL1279" s="2">
        <v>2615</v>
      </c>
      <c r="BM1279" s="2">
        <v>7</v>
      </c>
      <c r="BO1279" s="16"/>
      <c r="BT1279" s="40"/>
      <c r="BU1279" s="40"/>
      <c r="BV1279" s="40"/>
      <c r="BW1279" s="40"/>
      <c r="BX1279" s="40"/>
      <c r="BY1279" s="40"/>
      <c r="BZ1279" s="40"/>
      <c r="CA1279" s="40"/>
    </row>
    <row r="1280" spans="1:79" ht="69">
      <c r="A1280" s="49" t="s">
        <v>3974</v>
      </c>
      <c r="B1280" s="37" t="s">
        <v>3446</v>
      </c>
      <c r="C1280" s="31" t="s">
        <v>416</v>
      </c>
      <c r="D1280" s="31" t="s">
        <v>402</v>
      </c>
      <c r="E1280" s="22" t="s">
        <v>212</v>
      </c>
      <c r="F1280" s="23" t="s">
        <v>212</v>
      </c>
      <c r="G1280" s="23" t="s">
        <v>212</v>
      </c>
      <c r="H1280" s="23" t="s">
        <v>212</v>
      </c>
      <c r="I1280" s="23">
        <v>80161501</v>
      </c>
      <c r="J1280" s="23" t="s">
        <v>1980</v>
      </c>
      <c r="K1280" s="23" t="s">
        <v>3395</v>
      </c>
      <c r="L1280" s="23" t="s">
        <v>3877</v>
      </c>
      <c r="M1280" s="24" t="s">
        <v>1477</v>
      </c>
      <c r="N1280" s="24" t="s">
        <v>1477</v>
      </c>
      <c r="O1280" s="24" t="s">
        <v>1477</v>
      </c>
      <c r="P1280" s="24">
        <v>1</v>
      </c>
      <c r="Q1280" s="24" t="s">
        <v>3392</v>
      </c>
      <c r="R1280" s="24" t="s">
        <v>1981</v>
      </c>
      <c r="S1280" s="25">
        <v>2923947.8399999994</v>
      </c>
      <c r="T1280" s="25">
        <v>2741201.0999999996</v>
      </c>
      <c r="U1280" s="24" t="s">
        <v>1983</v>
      </c>
      <c r="V1280" s="24" t="s">
        <v>1984</v>
      </c>
      <c r="W1280" s="23" t="s">
        <v>3396</v>
      </c>
      <c r="X1280" s="23" t="s">
        <v>1989</v>
      </c>
      <c r="Y1280" s="23" t="s">
        <v>1615</v>
      </c>
      <c r="Z1280" s="23" t="s">
        <v>2006</v>
      </c>
      <c r="AA1280" s="23" t="s">
        <v>1818</v>
      </c>
      <c r="AB1280" s="23" t="s">
        <v>3347</v>
      </c>
      <c r="AC1280" s="36">
        <v>2741201.0999999996</v>
      </c>
      <c r="AD1280" s="36"/>
      <c r="AE1280" s="36"/>
      <c r="AF1280" s="36">
        <v>2741201.0999999996</v>
      </c>
      <c r="AG1280" s="36">
        <v>0</v>
      </c>
      <c r="AH1280" s="36">
        <v>0</v>
      </c>
      <c r="AI1280" s="36">
        <v>0</v>
      </c>
      <c r="AJ1280" s="36">
        <v>0</v>
      </c>
      <c r="AK1280" s="36">
        <v>0</v>
      </c>
      <c r="AL1280" s="36">
        <v>0</v>
      </c>
      <c r="AM1280" s="36">
        <v>0</v>
      </c>
      <c r="AN1280" s="36">
        <v>0</v>
      </c>
      <c r="AO1280" s="36">
        <v>0</v>
      </c>
      <c r="AP1280" s="36">
        <v>0</v>
      </c>
      <c r="AQ1280" s="36">
        <v>0</v>
      </c>
      <c r="AR1280" s="36">
        <v>0</v>
      </c>
      <c r="AS1280" s="36">
        <v>0</v>
      </c>
      <c r="AT1280" s="36">
        <v>0</v>
      </c>
      <c r="AU1280" s="36">
        <v>0</v>
      </c>
      <c r="AV1280" s="36">
        <v>0</v>
      </c>
      <c r="AW1280" s="36">
        <v>0</v>
      </c>
      <c r="AX1280" s="36">
        <v>0</v>
      </c>
      <c r="AY1280" s="36">
        <v>0</v>
      </c>
      <c r="AZ1280" s="36">
        <v>0</v>
      </c>
      <c r="BA1280" s="34"/>
      <c r="BB1280" s="34"/>
      <c r="BC1280" s="34"/>
      <c r="BD1280" s="34"/>
      <c r="BE1280" s="11" t="str">
        <f t="shared" si="126"/>
        <v>OK</v>
      </c>
      <c r="BF1280" s="11" t="str">
        <f t="shared" si="127"/>
        <v>OK</v>
      </c>
      <c r="BG1280" s="5">
        <f>+IF(B1280&lt;&gt;"",COUNTBLANK(F1280:AZ1280),0)</f>
        <v>2</v>
      </c>
      <c r="BH1280" s="12">
        <f t="shared" si="128"/>
        <v>2741201.0999999996</v>
      </c>
      <c r="BI1280" s="12">
        <f t="shared" si="129"/>
        <v>2741201.0999999996</v>
      </c>
      <c r="BJ1280" s="5">
        <f t="shared" si="130"/>
        <v>0</v>
      </c>
      <c r="BK1280" s="5">
        <f t="shared" si="131"/>
        <v>0</v>
      </c>
      <c r="BL1280" s="2">
        <v>2615</v>
      </c>
      <c r="BM1280" s="2">
        <v>8</v>
      </c>
      <c r="BO1280" s="16"/>
      <c r="BT1280" s="40"/>
      <c r="BU1280" s="40"/>
      <c r="BV1280" s="40"/>
      <c r="BW1280" s="40"/>
      <c r="BX1280" s="40"/>
      <c r="BY1280" s="40"/>
      <c r="BZ1280" s="40"/>
      <c r="CA1280" s="40"/>
    </row>
    <row r="1281" spans="1:79" ht="96.6">
      <c r="A1281" s="49" t="s">
        <v>3974</v>
      </c>
      <c r="B1281" s="37" t="s">
        <v>3447</v>
      </c>
      <c r="C1281" s="31" t="s">
        <v>416</v>
      </c>
      <c r="D1281" s="31" t="s">
        <v>402</v>
      </c>
      <c r="E1281" s="22" t="s">
        <v>212</v>
      </c>
      <c r="F1281" s="23" t="s">
        <v>212</v>
      </c>
      <c r="G1281" s="23" t="s">
        <v>212</v>
      </c>
      <c r="H1281" s="23" t="s">
        <v>212</v>
      </c>
      <c r="I1281" s="23">
        <v>80161501</v>
      </c>
      <c r="J1281" s="23" t="s">
        <v>1980</v>
      </c>
      <c r="K1281" s="23" t="s">
        <v>3398</v>
      </c>
      <c r="L1281" s="23" t="s">
        <v>3878</v>
      </c>
      <c r="M1281" s="24" t="s">
        <v>1477</v>
      </c>
      <c r="N1281" s="24" t="s">
        <v>1477</v>
      </c>
      <c r="O1281" s="24" t="s">
        <v>1477</v>
      </c>
      <c r="P1281" s="24">
        <v>1</v>
      </c>
      <c r="Q1281" s="24" t="s">
        <v>3392</v>
      </c>
      <c r="R1281" s="24" t="s">
        <v>1981</v>
      </c>
      <c r="S1281" s="25">
        <v>10839594.560000001</v>
      </c>
      <c r="T1281" s="25">
        <v>10162119.9</v>
      </c>
      <c r="U1281" s="24" t="s">
        <v>1983</v>
      </c>
      <c r="V1281" s="24" t="s">
        <v>1984</v>
      </c>
      <c r="W1281" s="23" t="s">
        <v>3396</v>
      </c>
      <c r="X1281" s="23" t="s">
        <v>1989</v>
      </c>
      <c r="Y1281" s="23" t="s">
        <v>1615</v>
      </c>
      <c r="Z1281" s="23" t="s">
        <v>2006</v>
      </c>
      <c r="AA1281" s="23" t="s">
        <v>1818</v>
      </c>
      <c r="AB1281" s="23" t="s">
        <v>3347</v>
      </c>
      <c r="AC1281" s="36">
        <v>10162119.9</v>
      </c>
      <c r="AD1281" s="36"/>
      <c r="AE1281" s="36"/>
      <c r="AF1281" s="36">
        <v>10162119.9</v>
      </c>
      <c r="AG1281" s="36">
        <v>0</v>
      </c>
      <c r="AH1281" s="36">
        <v>0</v>
      </c>
      <c r="AI1281" s="36">
        <v>0</v>
      </c>
      <c r="AJ1281" s="36">
        <v>0</v>
      </c>
      <c r="AK1281" s="36">
        <v>0</v>
      </c>
      <c r="AL1281" s="36">
        <v>0</v>
      </c>
      <c r="AM1281" s="36">
        <v>0</v>
      </c>
      <c r="AN1281" s="36">
        <v>0</v>
      </c>
      <c r="AO1281" s="36">
        <v>0</v>
      </c>
      <c r="AP1281" s="36">
        <v>0</v>
      </c>
      <c r="AQ1281" s="36">
        <v>0</v>
      </c>
      <c r="AR1281" s="36">
        <v>0</v>
      </c>
      <c r="AS1281" s="36">
        <v>0</v>
      </c>
      <c r="AT1281" s="36">
        <v>0</v>
      </c>
      <c r="AU1281" s="36">
        <v>0</v>
      </c>
      <c r="AV1281" s="36">
        <v>0</v>
      </c>
      <c r="AW1281" s="36">
        <v>0</v>
      </c>
      <c r="AX1281" s="36">
        <v>0</v>
      </c>
      <c r="AY1281" s="36">
        <v>0</v>
      </c>
      <c r="AZ1281" s="36">
        <v>0</v>
      </c>
      <c r="BA1281" s="34"/>
      <c r="BB1281" s="34"/>
      <c r="BC1281" s="34"/>
      <c r="BD1281" s="34"/>
      <c r="BE1281" s="11" t="str">
        <f t="shared" si="126"/>
        <v>OK</v>
      </c>
      <c r="BF1281" s="11" t="str">
        <f t="shared" si="127"/>
        <v>OK</v>
      </c>
      <c r="BG1281" s="5">
        <f>+IF(B1281&lt;&gt;"",COUNTBLANK(F1281:AZ1281),0)</f>
        <v>2</v>
      </c>
      <c r="BH1281" s="12">
        <f t="shared" si="128"/>
        <v>10162119.9</v>
      </c>
      <c r="BI1281" s="12">
        <f t="shared" si="129"/>
        <v>10162119.9</v>
      </c>
      <c r="BJ1281" s="5">
        <f t="shared" si="130"/>
        <v>0</v>
      </c>
      <c r="BK1281" s="5">
        <f t="shared" si="131"/>
        <v>0</v>
      </c>
      <c r="BL1281" s="2">
        <v>2615</v>
      </c>
      <c r="BM1281" s="2">
        <v>9</v>
      </c>
      <c r="BO1281" s="16"/>
      <c r="BT1281" s="40"/>
      <c r="BU1281" s="40"/>
      <c r="BV1281" s="40"/>
      <c r="BW1281" s="40"/>
      <c r="BX1281" s="40"/>
      <c r="BY1281" s="40"/>
      <c r="BZ1281" s="40"/>
      <c r="CA1281" s="40"/>
    </row>
    <row r="1282" spans="1:79" ht="41.4">
      <c r="A1282" s="49" t="s">
        <v>3974</v>
      </c>
      <c r="B1282" s="37" t="s">
        <v>398</v>
      </c>
      <c r="C1282" s="31" t="s">
        <v>416</v>
      </c>
      <c r="D1282" s="31" t="s">
        <v>402</v>
      </c>
      <c r="E1282" s="22" t="s">
        <v>212</v>
      </c>
      <c r="F1282" s="23" t="s">
        <v>212</v>
      </c>
      <c r="G1282" s="23" t="s">
        <v>212</v>
      </c>
      <c r="H1282" s="23" t="s">
        <v>212</v>
      </c>
      <c r="I1282" s="23">
        <v>80131502</v>
      </c>
      <c r="J1282" s="23" t="s">
        <v>1980</v>
      </c>
      <c r="K1282" s="23" t="s">
        <v>3581</v>
      </c>
      <c r="L1282" s="23" t="s">
        <v>2147</v>
      </c>
      <c r="M1282" s="24" t="s">
        <v>1477</v>
      </c>
      <c r="N1282" s="24" t="s">
        <v>1477</v>
      </c>
      <c r="O1282" s="24" t="s">
        <v>1477</v>
      </c>
      <c r="P1282" s="24">
        <v>1</v>
      </c>
      <c r="Q1282" s="24" t="s">
        <v>1546</v>
      </c>
      <c r="R1282" s="24" t="s">
        <v>1981</v>
      </c>
      <c r="S1282" s="25">
        <v>60739200</v>
      </c>
      <c r="T1282" s="25">
        <v>5061600</v>
      </c>
      <c r="U1282" s="24" t="s">
        <v>1983</v>
      </c>
      <c r="V1282" s="24" t="s">
        <v>1984</v>
      </c>
      <c r="W1282" s="23" t="s">
        <v>231</v>
      </c>
      <c r="X1282" s="23" t="s">
        <v>1985</v>
      </c>
      <c r="Y1282" s="23" t="s">
        <v>1998</v>
      </c>
      <c r="Z1282" s="23" t="s">
        <v>2006</v>
      </c>
      <c r="AA1282" s="23" t="s">
        <v>1818</v>
      </c>
      <c r="AB1282" s="23" t="s">
        <v>2056</v>
      </c>
      <c r="AC1282" s="36">
        <v>5061600</v>
      </c>
      <c r="AD1282" s="36">
        <v>0</v>
      </c>
      <c r="AE1282" s="36">
        <v>0</v>
      </c>
      <c r="AF1282" s="36">
        <v>5061600</v>
      </c>
      <c r="AG1282" s="36">
        <v>0</v>
      </c>
      <c r="AH1282" s="36">
        <v>0</v>
      </c>
      <c r="AI1282" s="36">
        <v>0</v>
      </c>
      <c r="AJ1282" s="36">
        <v>0</v>
      </c>
      <c r="AK1282" s="36">
        <v>0</v>
      </c>
      <c r="AL1282" s="36">
        <v>0</v>
      </c>
      <c r="AM1282" s="36">
        <v>0</v>
      </c>
      <c r="AN1282" s="36">
        <v>0</v>
      </c>
      <c r="AO1282" s="36">
        <v>0</v>
      </c>
      <c r="AP1282" s="36">
        <v>0</v>
      </c>
      <c r="AQ1282" s="36">
        <v>0</v>
      </c>
      <c r="AR1282" s="36">
        <v>0</v>
      </c>
      <c r="AS1282" s="36">
        <v>0</v>
      </c>
      <c r="AT1282" s="36">
        <v>0</v>
      </c>
      <c r="AU1282" s="36">
        <v>0</v>
      </c>
      <c r="AV1282" s="36">
        <v>0</v>
      </c>
      <c r="AW1282" s="36">
        <v>0</v>
      </c>
      <c r="AX1282" s="36">
        <v>0</v>
      </c>
      <c r="AY1282" s="36">
        <v>0</v>
      </c>
      <c r="AZ1282" s="36">
        <v>0</v>
      </c>
      <c r="BA1282" s="34"/>
      <c r="BB1282" s="34"/>
      <c r="BC1282" s="34"/>
      <c r="BD1282" s="34"/>
      <c r="BE1282" s="11" t="str">
        <f t="shared" si="126"/>
        <v>OK</v>
      </c>
      <c r="BF1282" s="11" t="str">
        <f t="shared" si="127"/>
        <v>OK</v>
      </c>
      <c r="BG1282" s="5">
        <f>+IF(B1282&lt;&gt;"",COUNTBLANK(F1282:AZ1282),0)</f>
        <v>0</v>
      </c>
      <c r="BH1282" s="12">
        <f t="shared" si="128"/>
        <v>5061600</v>
      </c>
      <c r="BI1282" s="12">
        <f t="shared" si="129"/>
        <v>5061600</v>
      </c>
      <c r="BJ1282" s="5">
        <f t="shared" si="130"/>
        <v>0</v>
      </c>
      <c r="BK1282" s="5">
        <f t="shared" si="131"/>
        <v>0</v>
      </c>
      <c r="BL1282" s="2">
        <v>2616</v>
      </c>
      <c r="BM1282" s="2">
        <v>1</v>
      </c>
      <c r="BO1282" s="16"/>
      <c r="BT1282" s="40"/>
      <c r="BU1282" s="40"/>
      <c r="BV1282" s="40"/>
      <c r="BW1282" s="40"/>
      <c r="BX1282" s="40"/>
      <c r="BY1282" s="40"/>
      <c r="BZ1282" s="40"/>
      <c r="CA1282" s="40"/>
    </row>
    <row r="1283" spans="1:79" ht="41.4">
      <c r="A1283" s="49" t="s">
        <v>3974</v>
      </c>
      <c r="B1283" s="37" t="s">
        <v>1826</v>
      </c>
      <c r="C1283" s="31" t="s">
        <v>416</v>
      </c>
      <c r="D1283" s="31" t="s">
        <v>402</v>
      </c>
      <c r="E1283" s="22" t="s">
        <v>212</v>
      </c>
      <c r="F1283" s="23" t="s">
        <v>212</v>
      </c>
      <c r="G1283" s="23" t="s">
        <v>212</v>
      </c>
      <c r="H1283" s="23" t="s">
        <v>212</v>
      </c>
      <c r="I1283" s="23">
        <v>78181703</v>
      </c>
      <c r="J1283" s="23" t="s">
        <v>1980</v>
      </c>
      <c r="K1283" s="23" t="s">
        <v>3581</v>
      </c>
      <c r="L1283" s="23" t="s">
        <v>3879</v>
      </c>
      <c r="M1283" s="24" t="s">
        <v>1477</v>
      </c>
      <c r="N1283" s="24" t="s">
        <v>1477</v>
      </c>
      <c r="O1283" s="24" t="s">
        <v>1477</v>
      </c>
      <c r="P1283" s="24">
        <v>1</v>
      </c>
      <c r="Q1283" s="24" t="s">
        <v>1546</v>
      </c>
      <c r="R1283" s="24" t="s">
        <v>1981</v>
      </c>
      <c r="S1283" s="25">
        <v>5128200</v>
      </c>
      <c r="T1283" s="25">
        <v>427350</v>
      </c>
      <c r="U1283" s="24" t="s">
        <v>1983</v>
      </c>
      <c r="V1283" s="24" t="s">
        <v>1984</v>
      </c>
      <c r="W1283" s="23" t="s">
        <v>231</v>
      </c>
      <c r="X1283" s="23" t="s">
        <v>1985</v>
      </c>
      <c r="Y1283" s="23" t="s">
        <v>1998</v>
      </c>
      <c r="Z1283" s="23" t="s">
        <v>2006</v>
      </c>
      <c r="AA1283" s="23" t="s">
        <v>1818</v>
      </c>
      <c r="AB1283" s="23" t="s">
        <v>2056</v>
      </c>
      <c r="AC1283" s="36">
        <v>427350</v>
      </c>
      <c r="AD1283" s="36">
        <v>0</v>
      </c>
      <c r="AE1283" s="36">
        <v>0</v>
      </c>
      <c r="AF1283" s="36">
        <v>427350</v>
      </c>
      <c r="AG1283" s="36">
        <v>0</v>
      </c>
      <c r="AH1283" s="36">
        <v>0</v>
      </c>
      <c r="AI1283" s="36">
        <v>0</v>
      </c>
      <c r="AJ1283" s="36">
        <v>0</v>
      </c>
      <c r="AK1283" s="36">
        <v>0</v>
      </c>
      <c r="AL1283" s="36">
        <v>0</v>
      </c>
      <c r="AM1283" s="36">
        <v>0</v>
      </c>
      <c r="AN1283" s="36">
        <v>0</v>
      </c>
      <c r="AO1283" s="36">
        <v>0</v>
      </c>
      <c r="AP1283" s="36">
        <v>0</v>
      </c>
      <c r="AQ1283" s="36">
        <v>0</v>
      </c>
      <c r="AR1283" s="36">
        <v>0</v>
      </c>
      <c r="AS1283" s="36">
        <v>0</v>
      </c>
      <c r="AT1283" s="36">
        <v>0</v>
      </c>
      <c r="AU1283" s="36">
        <v>0</v>
      </c>
      <c r="AV1283" s="36">
        <v>0</v>
      </c>
      <c r="AW1283" s="36">
        <v>0</v>
      </c>
      <c r="AX1283" s="36">
        <v>0</v>
      </c>
      <c r="AY1283" s="36">
        <v>0</v>
      </c>
      <c r="AZ1283" s="36">
        <v>0</v>
      </c>
      <c r="BA1283" s="34"/>
      <c r="BB1283" s="34"/>
      <c r="BC1283" s="34"/>
      <c r="BD1283" s="34"/>
      <c r="BE1283" s="11" t="str">
        <f t="shared" si="126"/>
        <v>OK</v>
      </c>
      <c r="BF1283" s="11" t="str">
        <f t="shared" si="127"/>
        <v>OK</v>
      </c>
      <c r="BG1283" s="5">
        <f>+IF(B1283&lt;&gt;"",COUNTBLANK(F1283:AZ1283),0)</f>
        <v>0</v>
      </c>
      <c r="BH1283" s="12">
        <f t="shared" si="128"/>
        <v>427350</v>
      </c>
      <c r="BI1283" s="12">
        <f t="shared" si="129"/>
        <v>427350</v>
      </c>
      <c r="BJ1283" s="5">
        <f t="shared" si="130"/>
        <v>0</v>
      </c>
      <c r="BK1283" s="5">
        <f t="shared" si="131"/>
        <v>0</v>
      </c>
      <c r="BL1283" s="2">
        <v>2616</v>
      </c>
      <c r="BM1283" s="2">
        <v>2</v>
      </c>
      <c r="BO1283" s="16"/>
      <c r="BT1283" s="40"/>
      <c r="BU1283" s="40"/>
      <c r="BV1283" s="40"/>
      <c r="BW1283" s="40"/>
      <c r="BX1283" s="40"/>
      <c r="BY1283" s="40"/>
      <c r="BZ1283" s="40"/>
      <c r="CA1283" s="40"/>
    </row>
    <row r="1284" spans="1:79" ht="41.4">
      <c r="A1284" s="49" t="s">
        <v>212</v>
      </c>
      <c r="B1284" s="37" t="s">
        <v>3369</v>
      </c>
      <c r="C1284" s="31" t="s">
        <v>416</v>
      </c>
      <c r="D1284" s="31" t="s">
        <v>402</v>
      </c>
      <c r="E1284" s="22" t="s">
        <v>212</v>
      </c>
      <c r="F1284" s="23" t="s">
        <v>212</v>
      </c>
      <c r="G1284" s="23" t="s">
        <v>212</v>
      </c>
      <c r="H1284" s="23" t="s">
        <v>212</v>
      </c>
      <c r="I1284" s="23" t="s">
        <v>212</v>
      </c>
      <c r="J1284" s="23" t="s">
        <v>1980</v>
      </c>
      <c r="K1284" s="23" t="s">
        <v>3312</v>
      </c>
      <c r="L1284" s="23" t="s">
        <v>3880</v>
      </c>
      <c r="M1284" s="24" t="s">
        <v>1477</v>
      </c>
      <c r="N1284" s="24" t="s">
        <v>1477</v>
      </c>
      <c r="O1284" s="24" t="s">
        <v>1477</v>
      </c>
      <c r="P1284" s="24">
        <v>12</v>
      </c>
      <c r="Q1284" s="24" t="s">
        <v>1548</v>
      </c>
      <c r="R1284" s="24" t="s">
        <v>3317</v>
      </c>
      <c r="S1284" s="25">
        <v>114173947</v>
      </c>
      <c r="T1284" s="25">
        <v>114173947</v>
      </c>
      <c r="U1284" s="24" t="s">
        <v>1560</v>
      </c>
      <c r="V1284" s="24" t="s">
        <v>1561</v>
      </c>
      <c r="W1284" s="23" t="s">
        <v>231</v>
      </c>
      <c r="X1284" s="23" t="s">
        <v>3318</v>
      </c>
      <c r="Y1284" s="23" t="s">
        <v>3334</v>
      </c>
      <c r="Z1284" s="23" t="s">
        <v>2006</v>
      </c>
      <c r="AA1284" s="23" t="s">
        <v>3337</v>
      </c>
      <c r="AB1284" s="23" t="s">
        <v>2055</v>
      </c>
      <c r="AC1284" s="36">
        <v>114173947</v>
      </c>
      <c r="AD1284" s="36"/>
      <c r="AE1284" s="36"/>
      <c r="AF1284" s="36"/>
      <c r="AG1284" s="36"/>
      <c r="AH1284" s="36"/>
      <c r="AI1284" s="36"/>
      <c r="AJ1284" s="36"/>
      <c r="AK1284" s="36"/>
      <c r="AL1284" s="36"/>
      <c r="AM1284" s="36"/>
      <c r="AN1284" s="36"/>
      <c r="AO1284" s="36"/>
      <c r="AP1284" s="36"/>
      <c r="AQ1284" s="36"/>
      <c r="AR1284" s="36"/>
      <c r="AS1284" s="36"/>
      <c r="AT1284" s="36"/>
      <c r="AU1284" s="36"/>
      <c r="AV1284" s="36"/>
      <c r="AW1284" s="36"/>
      <c r="AX1284" s="36"/>
      <c r="AY1284" s="36"/>
      <c r="AZ1284" s="36">
        <v>114173947</v>
      </c>
      <c r="BA1284" s="34"/>
      <c r="BB1284" s="34"/>
      <c r="BC1284" s="34"/>
      <c r="BD1284" s="34"/>
      <c r="BE1284" s="11" t="str">
        <f t="shared" si="126"/>
        <v>OK</v>
      </c>
      <c r="BF1284" s="11" t="str">
        <f t="shared" si="127"/>
        <v>OK</v>
      </c>
      <c r="BG1284" s="5">
        <f>+IF(B1284&lt;&gt;"",COUNTBLANK(F1284:AZ1284),0)</f>
        <v>22</v>
      </c>
      <c r="BH1284" s="12">
        <f t="shared" si="128"/>
        <v>114173947</v>
      </c>
      <c r="BI1284" s="12">
        <f t="shared" si="129"/>
        <v>114173947</v>
      </c>
      <c r="BJ1284" s="5">
        <f t="shared" si="130"/>
        <v>0</v>
      </c>
      <c r="BK1284" s="5">
        <f t="shared" si="131"/>
        <v>0</v>
      </c>
      <c r="BL1284" s="2">
        <v>2616</v>
      </c>
      <c r="BM1284" s="2">
        <v>3</v>
      </c>
      <c r="BO1284" s="16"/>
      <c r="BT1284" s="40"/>
      <c r="BU1284" s="40"/>
      <c r="BV1284" s="40"/>
      <c r="BW1284" s="40"/>
      <c r="BX1284" s="40"/>
      <c r="BY1284" s="40"/>
      <c r="BZ1284" s="40"/>
      <c r="CA1284" s="40"/>
    </row>
    <row r="1285" spans="1:79" ht="41.4">
      <c r="A1285" s="49" t="s">
        <v>212</v>
      </c>
      <c r="B1285" s="37" t="s">
        <v>3370</v>
      </c>
      <c r="C1285" s="31" t="s">
        <v>416</v>
      </c>
      <c r="D1285" s="31" t="s">
        <v>402</v>
      </c>
      <c r="E1285" s="22" t="s">
        <v>212</v>
      </c>
      <c r="F1285" s="23" t="s">
        <v>212</v>
      </c>
      <c r="G1285" s="23" t="s">
        <v>212</v>
      </c>
      <c r="H1285" s="23" t="s">
        <v>212</v>
      </c>
      <c r="I1285" s="23" t="s">
        <v>212</v>
      </c>
      <c r="J1285" s="23" t="s">
        <v>1980</v>
      </c>
      <c r="K1285" s="23" t="s">
        <v>3315</v>
      </c>
      <c r="L1285" s="23" t="s">
        <v>3881</v>
      </c>
      <c r="M1285" s="24" t="s">
        <v>1477</v>
      </c>
      <c r="N1285" s="24" t="s">
        <v>1477</v>
      </c>
      <c r="O1285" s="24" t="s">
        <v>1477</v>
      </c>
      <c r="P1285" s="24">
        <v>12</v>
      </c>
      <c r="Q1285" s="24" t="s">
        <v>1548</v>
      </c>
      <c r="R1285" s="24" t="s">
        <v>3317</v>
      </c>
      <c r="S1285" s="25">
        <v>36722400.000000007</v>
      </c>
      <c r="T1285" s="25">
        <v>36722400.000000007</v>
      </c>
      <c r="U1285" s="24" t="s">
        <v>1560</v>
      </c>
      <c r="V1285" s="24" t="s">
        <v>1561</v>
      </c>
      <c r="W1285" s="23" t="s">
        <v>231</v>
      </c>
      <c r="X1285" s="23" t="s">
        <v>3318</v>
      </c>
      <c r="Y1285" s="23" t="s">
        <v>3336</v>
      </c>
      <c r="Z1285" s="23" t="s">
        <v>2006</v>
      </c>
      <c r="AA1285" s="23" t="s">
        <v>3337</v>
      </c>
      <c r="AB1285" s="23" t="s">
        <v>2055</v>
      </c>
      <c r="AC1285" s="36">
        <v>36722400.000000007</v>
      </c>
      <c r="AD1285" s="36"/>
      <c r="AE1285" s="36"/>
      <c r="AF1285" s="36"/>
      <c r="AG1285" s="36"/>
      <c r="AH1285" s="36"/>
      <c r="AI1285" s="36"/>
      <c r="AJ1285" s="36"/>
      <c r="AK1285" s="36"/>
      <c r="AL1285" s="36"/>
      <c r="AM1285" s="36"/>
      <c r="AN1285" s="36"/>
      <c r="AO1285" s="36"/>
      <c r="AP1285" s="36"/>
      <c r="AQ1285" s="36"/>
      <c r="AR1285" s="36"/>
      <c r="AS1285" s="36"/>
      <c r="AT1285" s="36"/>
      <c r="AU1285" s="36"/>
      <c r="AV1285" s="36"/>
      <c r="AW1285" s="36"/>
      <c r="AX1285" s="36"/>
      <c r="AY1285" s="36"/>
      <c r="AZ1285" s="36">
        <v>36722400.000000007</v>
      </c>
      <c r="BA1285" s="34"/>
      <c r="BB1285" s="34"/>
      <c r="BC1285" s="34"/>
      <c r="BD1285" s="34"/>
      <c r="BE1285" s="11" t="str">
        <f t="shared" si="126"/>
        <v>OK</v>
      </c>
      <c r="BF1285" s="11" t="str">
        <f t="shared" si="127"/>
        <v>OK</v>
      </c>
      <c r="BG1285" s="5">
        <f>+IF(B1285&lt;&gt;"",COUNTBLANK(F1285:AZ1285),0)</f>
        <v>22</v>
      </c>
      <c r="BH1285" s="12">
        <f t="shared" si="128"/>
        <v>36722400.000000007</v>
      </c>
      <c r="BI1285" s="12">
        <f t="shared" si="129"/>
        <v>36722400.000000007</v>
      </c>
      <c r="BJ1285" s="5">
        <f t="shared" si="130"/>
        <v>0</v>
      </c>
      <c r="BK1285" s="5">
        <f t="shared" si="131"/>
        <v>0</v>
      </c>
      <c r="BL1285" s="2">
        <v>2616</v>
      </c>
      <c r="BM1285" s="2">
        <v>4</v>
      </c>
      <c r="BO1285" s="16"/>
      <c r="BT1285" s="40"/>
      <c r="BU1285" s="40"/>
      <c r="BV1285" s="40"/>
      <c r="BW1285" s="40"/>
      <c r="BX1285" s="40"/>
      <c r="BY1285" s="40"/>
      <c r="BZ1285" s="40"/>
      <c r="CA1285" s="40"/>
    </row>
    <row r="1286" spans="1:79" ht="41.4">
      <c r="A1286" s="49" t="s">
        <v>3974</v>
      </c>
      <c r="B1286" s="37" t="s">
        <v>3371</v>
      </c>
      <c r="C1286" s="31" t="s">
        <v>416</v>
      </c>
      <c r="D1286" s="31" t="s">
        <v>402</v>
      </c>
      <c r="E1286" s="22" t="s">
        <v>212</v>
      </c>
      <c r="F1286" s="23" t="s">
        <v>212</v>
      </c>
      <c r="G1286" s="23" t="s">
        <v>212</v>
      </c>
      <c r="H1286" s="23" t="s">
        <v>212</v>
      </c>
      <c r="I1286" s="23">
        <v>80131502</v>
      </c>
      <c r="J1286" s="23" t="s">
        <v>1980</v>
      </c>
      <c r="K1286" s="23" t="s">
        <v>3315</v>
      </c>
      <c r="L1286" s="23" t="s">
        <v>3882</v>
      </c>
      <c r="M1286" s="24" t="s">
        <v>421</v>
      </c>
      <c r="N1286" s="24" t="s">
        <v>421</v>
      </c>
      <c r="O1286" s="24" t="s">
        <v>421</v>
      </c>
      <c r="P1286" s="24">
        <v>11</v>
      </c>
      <c r="Q1286" s="24" t="s">
        <v>1546</v>
      </c>
      <c r="R1286" s="24" t="s">
        <v>3317</v>
      </c>
      <c r="S1286" s="25">
        <v>5170935.0000000009</v>
      </c>
      <c r="T1286" s="25">
        <v>5170935.0000000009</v>
      </c>
      <c r="U1286" s="24" t="s">
        <v>1560</v>
      </c>
      <c r="V1286" s="24" t="s">
        <v>1561</v>
      </c>
      <c r="W1286" s="23" t="s">
        <v>231</v>
      </c>
      <c r="X1286" s="23" t="s">
        <v>3318</v>
      </c>
      <c r="Y1286" s="23" t="s">
        <v>3336</v>
      </c>
      <c r="Z1286" s="23" t="s">
        <v>2006</v>
      </c>
      <c r="AA1286" s="23" t="s">
        <v>3337</v>
      </c>
      <c r="AB1286" s="23" t="s">
        <v>2055</v>
      </c>
      <c r="AC1286" s="36">
        <v>5170935.0000000009</v>
      </c>
      <c r="AD1286" s="36"/>
      <c r="AE1286" s="36"/>
      <c r="AF1286" s="36"/>
      <c r="AG1286" s="36"/>
      <c r="AH1286" s="36"/>
      <c r="AI1286" s="36"/>
      <c r="AJ1286" s="36"/>
      <c r="AK1286" s="36"/>
      <c r="AL1286" s="36"/>
      <c r="AM1286" s="36"/>
      <c r="AN1286" s="36"/>
      <c r="AO1286" s="36"/>
      <c r="AP1286" s="36"/>
      <c r="AQ1286" s="36"/>
      <c r="AR1286" s="36"/>
      <c r="AS1286" s="36"/>
      <c r="AT1286" s="36"/>
      <c r="AU1286" s="36"/>
      <c r="AV1286" s="36"/>
      <c r="AW1286" s="36"/>
      <c r="AX1286" s="36"/>
      <c r="AY1286" s="36"/>
      <c r="AZ1286" s="36">
        <v>5170935.0000000009</v>
      </c>
      <c r="BA1286" s="34"/>
      <c r="BB1286" s="34"/>
      <c r="BC1286" s="34"/>
      <c r="BD1286" s="34"/>
      <c r="BE1286" s="11" t="str">
        <f t="shared" si="126"/>
        <v>OK</v>
      </c>
      <c r="BF1286" s="11" t="str">
        <f t="shared" si="127"/>
        <v>OK</v>
      </c>
      <c r="BG1286" s="5">
        <f>+IF(B1286&lt;&gt;"",COUNTBLANK(F1286:AZ1286),0)</f>
        <v>22</v>
      </c>
      <c r="BH1286" s="12">
        <f t="shared" si="128"/>
        <v>5170935.0000000009</v>
      </c>
      <c r="BI1286" s="12">
        <f t="shared" si="129"/>
        <v>5170935.0000000009</v>
      </c>
      <c r="BJ1286" s="5">
        <f t="shared" si="130"/>
        <v>0</v>
      </c>
      <c r="BK1286" s="5">
        <f t="shared" si="131"/>
        <v>0</v>
      </c>
      <c r="BL1286" s="2">
        <v>2616</v>
      </c>
      <c r="BM1286" s="2">
        <v>5</v>
      </c>
      <c r="BO1286" s="16"/>
      <c r="BT1286" s="40"/>
      <c r="BU1286" s="40"/>
      <c r="BV1286" s="40"/>
      <c r="BW1286" s="40"/>
      <c r="BX1286" s="40"/>
      <c r="BY1286" s="40"/>
      <c r="BZ1286" s="40"/>
      <c r="CA1286" s="40"/>
    </row>
    <row r="1287" spans="1:79" ht="41.4">
      <c r="A1287" s="49" t="s">
        <v>3974</v>
      </c>
      <c r="B1287" s="37" t="s">
        <v>3372</v>
      </c>
      <c r="C1287" s="31" t="s">
        <v>416</v>
      </c>
      <c r="D1287" s="31" t="s">
        <v>402</v>
      </c>
      <c r="E1287" s="22" t="s">
        <v>212</v>
      </c>
      <c r="F1287" s="23" t="s">
        <v>212</v>
      </c>
      <c r="G1287" s="23" t="s">
        <v>212</v>
      </c>
      <c r="H1287" s="23" t="s">
        <v>212</v>
      </c>
      <c r="I1287" s="23">
        <v>80131502</v>
      </c>
      <c r="J1287" s="23" t="s">
        <v>1980</v>
      </c>
      <c r="K1287" s="23" t="s">
        <v>3315</v>
      </c>
      <c r="L1287" s="23" t="s">
        <v>3883</v>
      </c>
      <c r="M1287" s="24" t="s">
        <v>421</v>
      </c>
      <c r="N1287" s="24" t="s">
        <v>421</v>
      </c>
      <c r="O1287" s="24" t="s">
        <v>421</v>
      </c>
      <c r="P1287" s="24">
        <v>11</v>
      </c>
      <c r="Q1287" s="24" t="s">
        <v>1546</v>
      </c>
      <c r="R1287" s="24" t="s">
        <v>3317</v>
      </c>
      <c r="S1287" s="25">
        <v>61245360</v>
      </c>
      <c r="T1287" s="25">
        <v>61245360</v>
      </c>
      <c r="U1287" s="24" t="s">
        <v>1560</v>
      </c>
      <c r="V1287" s="24" t="s">
        <v>1561</v>
      </c>
      <c r="W1287" s="23" t="s">
        <v>231</v>
      </c>
      <c r="X1287" s="23" t="s">
        <v>3318</v>
      </c>
      <c r="Y1287" s="23" t="s">
        <v>3336</v>
      </c>
      <c r="Z1287" s="23" t="s">
        <v>2006</v>
      </c>
      <c r="AA1287" s="23" t="s">
        <v>3337</v>
      </c>
      <c r="AB1287" s="23" t="s">
        <v>2055</v>
      </c>
      <c r="AC1287" s="36">
        <v>61245360</v>
      </c>
      <c r="AD1287" s="36"/>
      <c r="AE1287" s="36"/>
      <c r="AF1287" s="36"/>
      <c r="AG1287" s="36"/>
      <c r="AH1287" s="36"/>
      <c r="AI1287" s="36"/>
      <c r="AJ1287" s="36"/>
      <c r="AK1287" s="36"/>
      <c r="AL1287" s="36"/>
      <c r="AM1287" s="36"/>
      <c r="AN1287" s="36"/>
      <c r="AO1287" s="36"/>
      <c r="AP1287" s="36"/>
      <c r="AQ1287" s="36"/>
      <c r="AR1287" s="36"/>
      <c r="AS1287" s="36"/>
      <c r="AT1287" s="36"/>
      <c r="AU1287" s="36"/>
      <c r="AV1287" s="36"/>
      <c r="AW1287" s="36"/>
      <c r="AX1287" s="36"/>
      <c r="AY1287" s="36"/>
      <c r="AZ1287" s="36">
        <v>61245360</v>
      </c>
      <c r="BA1287" s="34"/>
      <c r="BB1287" s="34"/>
      <c r="BC1287" s="34"/>
      <c r="BD1287" s="34"/>
      <c r="BE1287" s="11" t="str">
        <f t="shared" ref="BE1287:BE1350" si="132">IF(OR($T1287&lt;&gt;"",SUM(AC1287:AZ1287)&lt;&gt;0),IF(T1287=BH1287,"OK",IF(T1287&gt;BH1287,"Valor estimado supera a Compromisos en "&amp;DOLLAR(T1287-BH1287),"Compromisos superan al Valor estimado en "&amp;DOLLAR(BH1287-T1287))),"")</f>
        <v>OK</v>
      </c>
      <c r="BF1287" s="11" t="str">
        <f t="shared" ref="BF1287:BF1350" si="133">IF(OR($T1287&lt;&gt;"",SUM(AC1287:AZ1287)&lt;&gt;0),IF(T1287=BI1287,"OK",IF(T1287&gt;BI1287,"Valor estimado supera a Obligaciones en "&amp;DOLLAR(T1287-BI1287),"Obligaciones superan al Valor estimado en "&amp;DOLLAR(BI1287-T1287))),"")</f>
        <v>OK</v>
      </c>
      <c r="BG1287" s="5">
        <f>+IF(B1287&lt;&gt;"",COUNTBLANK(F1287:AZ1287),0)</f>
        <v>22</v>
      </c>
      <c r="BH1287" s="12">
        <f t="shared" ref="BH1287:BH1350" si="134">+SUM(AC1287,AE1287,AG1287,AI1287,AK1287,AM1287,AO1287,AQ1287,AS1287,AU1287,AW1287,AY1287)</f>
        <v>61245360</v>
      </c>
      <c r="BI1287" s="12">
        <f t="shared" ref="BI1287:BI1350" si="135">+SUM(AD1287,AF1287,AH1287,AJ1287,AL1287,AN1287,AP1287,AR1287,AT1287,AV1287,AX1287,AZ1287)</f>
        <v>61245360</v>
      </c>
      <c r="BJ1287" s="5">
        <f t="shared" ref="BJ1287:BJ1350" si="136">+IF(OR(BE1287="ok",BE1287=""),0,1)</f>
        <v>0</v>
      </c>
      <c r="BK1287" s="5">
        <f t="shared" ref="BK1287:BK1350" si="137">+IF(OR(BF1287="ok",BF1287=""),0,1)</f>
        <v>0</v>
      </c>
      <c r="BL1287" s="2">
        <v>2616</v>
      </c>
      <c r="BM1287" s="2">
        <v>6</v>
      </c>
      <c r="BO1287" s="16"/>
      <c r="BT1287" s="40"/>
      <c r="BU1287" s="40"/>
      <c r="BV1287" s="40"/>
      <c r="BW1287" s="40"/>
      <c r="BX1287" s="40"/>
      <c r="BY1287" s="40"/>
      <c r="BZ1287" s="40"/>
      <c r="CA1287" s="40"/>
    </row>
    <row r="1288" spans="1:79" ht="41.4">
      <c r="A1288" s="49" t="s">
        <v>212</v>
      </c>
      <c r="B1288" s="37" t="s">
        <v>3373</v>
      </c>
      <c r="C1288" s="31" t="s">
        <v>416</v>
      </c>
      <c r="D1288" s="31" t="s">
        <v>402</v>
      </c>
      <c r="E1288" s="22" t="s">
        <v>212</v>
      </c>
      <c r="F1288" s="23" t="s">
        <v>212</v>
      </c>
      <c r="G1288" s="23" t="s">
        <v>212</v>
      </c>
      <c r="H1288" s="23" t="s">
        <v>212</v>
      </c>
      <c r="I1288" s="23" t="s">
        <v>212</v>
      </c>
      <c r="J1288" s="23" t="s">
        <v>1980</v>
      </c>
      <c r="K1288" s="23" t="s">
        <v>3316</v>
      </c>
      <c r="L1288" s="23" t="s">
        <v>3884</v>
      </c>
      <c r="M1288" s="24" t="s">
        <v>1477</v>
      </c>
      <c r="N1288" s="24" t="s">
        <v>1477</v>
      </c>
      <c r="O1288" s="24" t="s">
        <v>1477</v>
      </c>
      <c r="P1288" s="24">
        <v>12</v>
      </c>
      <c r="Q1288" s="24" t="s">
        <v>1548</v>
      </c>
      <c r="R1288" s="24" t="s">
        <v>3317</v>
      </c>
      <c r="S1288" s="25">
        <v>557883</v>
      </c>
      <c r="T1288" s="25">
        <v>557883</v>
      </c>
      <c r="U1288" s="24" t="s">
        <v>1560</v>
      </c>
      <c r="V1288" s="24" t="s">
        <v>1561</v>
      </c>
      <c r="W1288" s="23" t="s">
        <v>231</v>
      </c>
      <c r="X1288" s="23" t="s">
        <v>3318</v>
      </c>
      <c r="Y1288" s="23" t="s">
        <v>3334</v>
      </c>
      <c r="Z1288" s="23" t="s">
        <v>2006</v>
      </c>
      <c r="AA1288" s="23" t="s">
        <v>3337</v>
      </c>
      <c r="AB1288" s="23" t="s">
        <v>2055</v>
      </c>
      <c r="AC1288" s="36">
        <v>557883</v>
      </c>
      <c r="AD1288" s="36"/>
      <c r="AE1288" s="36"/>
      <c r="AF1288" s="36"/>
      <c r="AG1288" s="36"/>
      <c r="AH1288" s="36"/>
      <c r="AI1288" s="36"/>
      <c r="AJ1288" s="36"/>
      <c r="AK1288" s="36"/>
      <c r="AL1288" s="36"/>
      <c r="AM1288" s="36"/>
      <c r="AN1288" s="36"/>
      <c r="AO1288" s="36"/>
      <c r="AP1288" s="36"/>
      <c r="AQ1288" s="36"/>
      <c r="AR1288" s="36"/>
      <c r="AS1288" s="36"/>
      <c r="AT1288" s="36"/>
      <c r="AU1288" s="36"/>
      <c r="AV1288" s="36"/>
      <c r="AW1288" s="36"/>
      <c r="AX1288" s="36"/>
      <c r="AY1288" s="36"/>
      <c r="AZ1288" s="36">
        <v>557883</v>
      </c>
      <c r="BA1288" s="34"/>
      <c r="BB1288" s="34"/>
      <c r="BC1288" s="34"/>
      <c r="BD1288" s="34"/>
      <c r="BE1288" s="11" t="str">
        <f t="shared" si="132"/>
        <v>OK</v>
      </c>
      <c r="BF1288" s="11" t="str">
        <f t="shared" si="133"/>
        <v>OK</v>
      </c>
      <c r="BG1288" s="5">
        <f>+IF(B1288&lt;&gt;"",COUNTBLANK(F1288:AZ1288),0)</f>
        <v>22</v>
      </c>
      <c r="BH1288" s="12">
        <f t="shared" si="134"/>
        <v>557883</v>
      </c>
      <c r="BI1288" s="12">
        <f t="shared" si="135"/>
        <v>557883</v>
      </c>
      <c r="BJ1288" s="5">
        <f t="shared" si="136"/>
        <v>0</v>
      </c>
      <c r="BK1288" s="5">
        <f t="shared" si="137"/>
        <v>0</v>
      </c>
      <c r="BL1288" s="2">
        <v>2616</v>
      </c>
      <c r="BM1288" s="2">
        <v>7</v>
      </c>
      <c r="BO1288" s="16"/>
      <c r="BT1288" s="40"/>
      <c r="BU1288" s="40"/>
      <c r="BV1288" s="40"/>
      <c r="BW1288" s="40"/>
      <c r="BX1288" s="40"/>
      <c r="BY1288" s="40"/>
      <c r="BZ1288" s="40"/>
      <c r="CA1288" s="40"/>
    </row>
    <row r="1289" spans="1:79" ht="96.6">
      <c r="A1289" s="49" t="s">
        <v>3974</v>
      </c>
      <c r="B1289" s="37" t="s">
        <v>3374</v>
      </c>
      <c r="C1289" s="31" t="s">
        <v>416</v>
      </c>
      <c r="D1289" s="31" t="s">
        <v>402</v>
      </c>
      <c r="E1289" s="22" t="s">
        <v>212</v>
      </c>
      <c r="F1289" s="23" t="s">
        <v>212</v>
      </c>
      <c r="G1289" s="23" t="s">
        <v>212</v>
      </c>
      <c r="H1289" s="23" t="s">
        <v>212</v>
      </c>
      <c r="I1289" s="23">
        <v>78181500</v>
      </c>
      <c r="J1289" s="23" t="s">
        <v>1980</v>
      </c>
      <c r="K1289" s="23" t="s">
        <v>3314</v>
      </c>
      <c r="L1289" s="23" t="s">
        <v>3885</v>
      </c>
      <c r="M1289" s="24" t="s">
        <v>1477</v>
      </c>
      <c r="N1289" s="24" t="s">
        <v>1477</v>
      </c>
      <c r="O1289" s="24" t="s">
        <v>421</v>
      </c>
      <c r="P1289" s="24">
        <v>6</v>
      </c>
      <c r="Q1289" s="24" t="s">
        <v>1553</v>
      </c>
      <c r="R1289" s="24" t="s">
        <v>3319</v>
      </c>
      <c r="S1289" s="25">
        <v>13963380</v>
      </c>
      <c r="T1289" s="25">
        <v>13963380</v>
      </c>
      <c r="U1289" s="24" t="s">
        <v>1560</v>
      </c>
      <c r="V1289" s="24" t="s">
        <v>1561</v>
      </c>
      <c r="W1289" s="23" t="s">
        <v>231</v>
      </c>
      <c r="X1289" s="23" t="s">
        <v>3320</v>
      </c>
      <c r="Y1289" s="23" t="s">
        <v>3335</v>
      </c>
      <c r="Z1289" s="23" t="s">
        <v>2006</v>
      </c>
      <c r="AA1289" s="23" t="s">
        <v>3337</v>
      </c>
      <c r="AB1289" s="23" t="s">
        <v>2055</v>
      </c>
      <c r="AC1289" s="36">
        <v>13963380</v>
      </c>
      <c r="AD1289" s="36"/>
      <c r="AE1289" s="36"/>
      <c r="AF1289" s="36"/>
      <c r="AG1289" s="36"/>
      <c r="AH1289" s="36"/>
      <c r="AI1289" s="36"/>
      <c r="AJ1289" s="36"/>
      <c r="AK1289" s="36"/>
      <c r="AL1289" s="36"/>
      <c r="AM1289" s="36"/>
      <c r="AN1289" s="36"/>
      <c r="AO1289" s="36"/>
      <c r="AP1289" s="36"/>
      <c r="AQ1289" s="36"/>
      <c r="AR1289" s="36"/>
      <c r="AS1289" s="36"/>
      <c r="AT1289" s="36"/>
      <c r="AU1289" s="36"/>
      <c r="AV1289" s="36"/>
      <c r="AW1289" s="36"/>
      <c r="AX1289" s="36"/>
      <c r="AY1289" s="36"/>
      <c r="AZ1289" s="36">
        <v>13963380</v>
      </c>
      <c r="BA1289" s="34"/>
      <c r="BB1289" s="34"/>
      <c r="BC1289" s="34"/>
      <c r="BD1289" s="34"/>
      <c r="BE1289" s="11" t="str">
        <f t="shared" si="132"/>
        <v>OK</v>
      </c>
      <c r="BF1289" s="11" t="str">
        <f t="shared" si="133"/>
        <v>OK</v>
      </c>
      <c r="BG1289" s="5">
        <f>+IF(B1289&lt;&gt;"",COUNTBLANK(F1289:AZ1289),0)</f>
        <v>22</v>
      </c>
      <c r="BH1289" s="12">
        <f t="shared" si="134"/>
        <v>13963380</v>
      </c>
      <c r="BI1289" s="12">
        <f t="shared" si="135"/>
        <v>13963380</v>
      </c>
      <c r="BJ1289" s="5">
        <f t="shared" si="136"/>
        <v>0</v>
      </c>
      <c r="BK1289" s="5">
        <f t="shared" si="137"/>
        <v>0</v>
      </c>
      <c r="BL1289" s="2">
        <v>2616</v>
      </c>
      <c r="BM1289" s="2">
        <v>8</v>
      </c>
      <c r="BO1289" s="16"/>
      <c r="BT1289" s="40"/>
      <c r="BU1289" s="40"/>
      <c r="BV1289" s="40"/>
      <c r="BW1289" s="40"/>
      <c r="BX1289" s="40"/>
      <c r="BY1289" s="40"/>
      <c r="BZ1289" s="40"/>
      <c r="CA1289" s="40"/>
    </row>
    <row r="1290" spans="1:79" ht="41.4">
      <c r="A1290" s="49" t="s">
        <v>212</v>
      </c>
      <c r="B1290" s="37" t="s">
        <v>3299</v>
      </c>
      <c r="C1290" s="31" t="s">
        <v>416</v>
      </c>
      <c r="D1290" s="31" t="s">
        <v>402</v>
      </c>
      <c r="E1290" s="22" t="s">
        <v>212</v>
      </c>
      <c r="F1290" s="22" t="s">
        <v>212</v>
      </c>
      <c r="G1290" s="22" t="s">
        <v>212</v>
      </c>
      <c r="H1290" s="22" t="s">
        <v>212</v>
      </c>
      <c r="I1290" s="23" t="s">
        <v>212</v>
      </c>
      <c r="J1290" s="23" t="s">
        <v>1980</v>
      </c>
      <c r="K1290" s="23" t="s">
        <v>3312</v>
      </c>
      <c r="L1290" s="23" t="s">
        <v>3886</v>
      </c>
      <c r="M1290" s="24" t="s">
        <v>1477</v>
      </c>
      <c r="N1290" s="24" t="s">
        <v>1477</v>
      </c>
      <c r="O1290" s="24" t="s">
        <v>1477</v>
      </c>
      <c r="P1290" s="24">
        <v>12</v>
      </c>
      <c r="Q1290" s="24" t="s">
        <v>1548</v>
      </c>
      <c r="R1290" s="24" t="s">
        <v>3317</v>
      </c>
      <c r="S1290" s="25">
        <v>36664100</v>
      </c>
      <c r="T1290" s="25">
        <v>36664100</v>
      </c>
      <c r="U1290" s="24" t="s">
        <v>1560</v>
      </c>
      <c r="V1290" s="24" t="s">
        <v>1561</v>
      </c>
      <c r="W1290" s="23" t="s">
        <v>3331</v>
      </c>
      <c r="X1290" s="23" t="s">
        <v>3318</v>
      </c>
      <c r="Y1290" s="23" t="s">
        <v>3334</v>
      </c>
      <c r="Z1290" s="23" t="s">
        <v>2006</v>
      </c>
      <c r="AA1290" s="23" t="s">
        <v>3337</v>
      </c>
      <c r="AB1290" s="23" t="s">
        <v>3348</v>
      </c>
      <c r="AC1290" s="36">
        <v>36664100</v>
      </c>
      <c r="AD1290" s="36"/>
      <c r="AE1290" s="36"/>
      <c r="AF1290" s="36"/>
      <c r="AG1290" s="36"/>
      <c r="AH1290" s="36"/>
      <c r="AI1290" s="36"/>
      <c r="AJ1290" s="36"/>
      <c r="AK1290" s="36"/>
      <c r="AL1290" s="36"/>
      <c r="AM1290" s="36"/>
      <c r="AN1290" s="36"/>
      <c r="AO1290" s="36"/>
      <c r="AP1290" s="36"/>
      <c r="AQ1290" s="36"/>
      <c r="AR1290" s="36"/>
      <c r="AS1290" s="36"/>
      <c r="AT1290" s="36"/>
      <c r="AU1290" s="36"/>
      <c r="AV1290" s="36"/>
      <c r="AW1290" s="36"/>
      <c r="AX1290" s="36"/>
      <c r="AY1290" s="36"/>
      <c r="AZ1290" s="36">
        <v>36664100</v>
      </c>
      <c r="BA1290" s="34"/>
      <c r="BB1290" s="34"/>
      <c r="BC1290" s="34"/>
      <c r="BD1290" s="34"/>
      <c r="BE1290" s="11" t="str">
        <f t="shared" si="132"/>
        <v>OK</v>
      </c>
      <c r="BF1290" s="11" t="str">
        <f t="shared" si="133"/>
        <v>OK</v>
      </c>
      <c r="BG1290" s="5">
        <f>+IF(B1290&lt;&gt;"",COUNTBLANK(F1290:AZ1290),0)</f>
        <v>22</v>
      </c>
      <c r="BH1290" s="12">
        <f t="shared" si="134"/>
        <v>36664100</v>
      </c>
      <c r="BI1290" s="12">
        <f t="shared" si="135"/>
        <v>36664100</v>
      </c>
      <c r="BJ1290" s="5">
        <f t="shared" si="136"/>
        <v>0</v>
      </c>
      <c r="BK1290" s="5">
        <f t="shared" si="137"/>
        <v>0</v>
      </c>
      <c r="BL1290" s="2">
        <v>2617</v>
      </c>
      <c r="BM1290" s="2">
        <v>1</v>
      </c>
      <c r="BO1290" s="16"/>
      <c r="BT1290" s="40"/>
      <c r="BU1290" s="40"/>
      <c r="BV1290" s="40"/>
      <c r="BW1290" s="40"/>
      <c r="BX1290" s="40"/>
      <c r="BY1290" s="40"/>
      <c r="BZ1290" s="40"/>
      <c r="CA1290" s="40"/>
    </row>
    <row r="1291" spans="1:79" ht="27.6">
      <c r="A1291" s="49" t="s">
        <v>212</v>
      </c>
      <c r="B1291" s="37" t="s">
        <v>3300</v>
      </c>
      <c r="C1291" s="31" t="s">
        <v>416</v>
      </c>
      <c r="D1291" s="31" t="s">
        <v>402</v>
      </c>
      <c r="E1291" s="22" t="s">
        <v>212</v>
      </c>
      <c r="F1291" s="22" t="s">
        <v>212</v>
      </c>
      <c r="G1291" s="22" t="s">
        <v>212</v>
      </c>
      <c r="H1291" s="22" t="s">
        <v>212</v>
      </c>
      <c r="I1291" s="23" t="s">
        <v>212</v>
      </c>
      <c r="J1291" s="23" t="s">
        <v>1980</v>
      </c>
      <c r="K1291" s="23" t="s">
        <v>3315</v>
      </c>
      <c r="L1291" s="23" t="s">
        <v>3887</v>
      </c>
      <c r="M1291" s="24" t="s">
        <v>1477</v>
      </c>
      <c r="N1291" s="24" t="s">
        <v>1477</v>
      </c>
      <c r="O1291" s="24" t="s">
        <v>1477</v>
      </c>
      <c r="P1291" s="24">
        <v>12</v>
      </c>
      <c r="Q1291" s="24" t="s">
        <v>1548</v>
      </c>
      <c r="R1291" s="24" t="s">
        <v>3317</v>
      </c>
      <c r="S1291" s="25">
        <v>17380902</v>
      </c>
      <c r="T1291" s="25">
        <v>17380902</v>
      </c>
      <c r="U1291" s="24" t="s">
        <v>1560</v>
      </c>
      <c r="V1291" s="24" t="s">
        <v>1561</v>
      </c>
      <c r="W1291" s="23" t="s">
        <v>3331</v>
      </c>
      <c r="X1291" s="23" t="s">
        <v>3318</v>
      </c>
      <c r="Y1291" s="23" t="s">
        <v>3336</v>
      </c>
      <c r="Z1291" s="23" t="s">
        <v>2006</v>
      </c>
      <c r="AA1291" s="23" t="s">
        <v>3337</v>
      </c>
      <c r="AB1291" s="23" t="s">
        <v>3348</v>
      </c>
      <c r="AC1291" s="36">
        <v>17380902</v>
      </c>
      <c r="AD1291" s="36"/>
      <c r="AE1291" s="36"/>
      <c r="AF1291" s="36"/>
      <c r="AG1291" s="36"/>
      <c r="AH1291" s="36"/>
      <c r="AI1291" s="36"/>
      <c r="AJ1291" s="36"/>
      <c r="AK1291" s="36"/>
      <c r="AL1291" s="36"/>
      <c r="AM1291" s="36"/>
      <c r="AN1291" s="36"/>
      <c r="AO1291" s="36"/>
      <c r="AP1291" s="36"/>
      <c r="AQ1291" s="36"/>
      <c r="AR1291" s="36"/>
      <c r="AS1291" s="36"/>
      <c r="AT1291" s="36"/>
      <c r="AU1291" s="36"/>
      <c r="AV1291" s="36"/>
      <c r="AW1291" s="36"/>
      <c r="AX1291" s="36"/>
      <c r="AY1291" s="36"/>
      <c r="AZ1291" s="36">
        <v>17380902</v>
      </c>
      <c r="BA1291" s="34"/>
      <c r="BB1291" s="34"/>
      <c r="BC1291" s="34"/>
      <c r="BD1291" s="34"/>
      <c r="BE1291" s="11" t="str">
        <f t="shared" si="132"/>
        <v>OK</v>
      </c>
      <c r="BF1291" s="11" t="str">
        <f t="shared" si="133"/>
        <v>OK</v>
      </c>
      <c r="BG1291" s="5">
        <f>+IF(B1291&lt;&gt;"",COUNTBLANK(F1291:AZ1291),0)</f>
        <v>22</v>
      </c>
      <c r="BH1291" s="12">
        <f t="shared" si="134"/>
        <v>17380902</v>
      </c>
      <c r="BI1291" s="12">
        <f t="shared" si="135"/>
        <v>17380902</v>
      </c>
      <c r="BJ1291" s="5">
        <f t="shared" si="136"/>
        <v>0</v>
      </c>
      <c r="BK1291" s="5">
        <f t="shared" si="137"/>
        <v>0</v>
      </c>
      <c r="BL1291" s="2">
        <v>2617</v>
      </c>
      <c r="BM1291" s="2">
        <v>2</v>
      </c>
      <c r="BO1291" s="16"/>
      <c r="BT1291" s="40"/>
      <c r="BU1291" s="40"/>
      <c r="BV1291" s="40"/>
      <c r="BW1291" s="40"/>
      <c r="BX1291" s="40"/>
      <c r="BY1291" s="40"/>
      <c r="BZ1291" s="40"/>
      <c r="CA1291" s="40"/>
    </row>
    <row r="1292" spans="1:79" ht="27.6">
      <c r="A1292" s="49" t="s">
        <v>212</v>
      </c>
      <c r="B1292" s="37" t="s">
        <v>3301</v>
      </c>
      <c r="C1292" s="31" t="s">
        <v>416</v>
      </c>
      <c r="D1292" s="31" t="s">
        <v>402</v>
      </c>
      <c r="E1292" s="22" t="s">
        <v>212</v>
      </c>
      <c r="F1292" s="22" t="s">
        <v>212</v>
      </c>
      <c r="G1292" s="22" t="s">
        <v>212</v>
      </c>
      <c r="H1292" s="22" t="s">
        <v>212</v>
      </c>
      <c r="I1292" s="23" t="s">
        <v>212</v>
      </c>
      <c r="J1292" s="23" t="s">
        <v>1980</v>
      </c>
      <c r="K1292" s="23" t="s">
        <v>3313</v>
      </c>
      <c r="L1292" s="23" t="s">
        <v>3888</v>
      </c>
      <c r="M1292" s="24" t="s">
        <v>1477</v>
      </c>
      <c r="N1292" s="24" t="s">
        <v>1477</v>
      </c>
      <c r="O1292" s="24" t="s">
        <v>1477</v>
      </c>
      <c r="P1292" s="24">
        <v>12</v>
      </c>
      <c r="Q1292" s="24" t="s">
        <v>1548</v>
      </c>
      <c r="R1292" s="24" t="s">
        <v>3317</v>
      </c>
      <c r="S1292" s="25">
        <v>4400000</v>
      </c>
      <c r="T1292" s="25">
        <v>4400000</v>
      </c>
      <c r="U1292" s="24" t="s">
        <v>1560</v>
      </c>
      <c r="V1292" s="24" t="s">
        <v>1561</v>
      </c>
      <c r="W1292" s="23" t="s">
        <v>3331</v>
      </c>
      <c r="X1292" s="23" t="s">
        <v>3318</v>
      </c>
      <c r="Y1292" s="23" t="s">
        <v>3334</v>
      </c>
      <c r="Z1292" s="23" t="s">
        <v>2006</v>
      </c>
      <c r="AA1292" s="23" t="s">
        <v>3337</v>
      </c>
      <c r="AB1292" s="23" t="s">
        <v>3348</v>
      </c>
      <c r="AC1292" s="36">
        <v>4400000</v>
      </c>
      <c r="AD1292" s="36"/>
      <c r="AE1292" s="36"/>
      <c r="AF1292" s="36"/>
      <c r="AG1292" s="36"/>
      <c r="AH1292" s="36"/>
      <c r="AI1292" s="36"/>
      <c r="AJ1292" s="36"/>
      <c r="AK1292" s="36"/>
      <c r="AL1292" s="36"/>
      <c r="AM1292" s="36"/>
      <c r="AN1292" s="36"/>
      <c r="AO1292" s="36"/>
      <c r="AP1292" s="36"/>
      <c r="AQ1292" s="36"/>
      <c r="AR1292" s="36"/>
      <c r="AS1292" s="36"/>
      <c r="AT1292" s="36"/>
      <c r="AU1292" s="36"/>
      <c r="AV1292" s="36"/>
      <c r="AW1292" s="36"/>
      <c r="AX1292" s="36"/>
      <c r="AY1292" s="36"/>
      <c r="AZ1292" s="36">
        <v>4400000</v>
      </c>
      <c r="BA1292" s="34"/>
      <c r="BB1292" s="34"/>
      <c r="BC1292" s="34"/>
      <c r="BD1292" s="34"/>
      <c r="BE1292" s="11" t="str">
        <f t="shared" si="132"/>
        <v>OK</v>
      </c>
      <c r="BF1292" s="11" t="str">
        <f t="shared" si="133"/>
        <v>OK</v>
      </c>
      <c r="BG1292" s="5">
        <f>+IF(B1292&lt;&gt;"",COUNTBLANK(F1292:AZ1292),0)</f>
        <v>22</v>
      </c>
      <c r="BH1292" s="12">
        <f t="shared" si="134"/>
        <v>4400000</v>
      </c>
      <c r="BI1292" s="12">
        <f t="shared" si="135"/>
        <v>4400000</v>
      </c>
      <c r="BJ1292" s="5">
        <f t="shared" si="136"/>
        <v>0</v>
      </c>
      <c r="BK1292" s="5">
        <f t="shared" si="137"/>
        <v>0</v>
      </c>
      <c r="BL1292" s="2">
        <v>2617</v>
      </c>
      <c r="BM1292" s="2">
        <v>3</v>
      </c>
      <c r="BO1292" s="16"/>
      <c r="BT1292" s="40"/>
      <c r="BU1292" s="40"/>
      <c r="BV1292" s="40"/>
      <c r="BW1292" s="40"/>
      <c r="BX1292" s="40"/>
      <c r="BY1292" s="40"/>
      <c r="BZ1292" s="40"/>
      <c r="CA1292" s="40"/>
    </row>
    <row r="1293" spans="1:79" ht="96.6">
      <c r="A1293" s="49" t="s">
        <v>3974</v>
      </c>
      <c r="B1293" s="37" t="s">
        <v>3302</v>
      </c>
      <c r="C1293" s="31" t="s">
        <v>416</v>
      </c>
      <c r="D1293" s="31" t="s">
        <v>402</v>
      </c>
      <c r="E1293" s="22" t="s">
        <v>212</v>
      </c>
      <c r="F1293" s="22" t="s">
        <v>212</v>
      </c>
      <c r="G1293" s="22" t="s">
        <v>212</v>
      </c>
      <c r="H1293" s="22" t="s">
        <v>212</v>
      </c>
      <c r="I1293" s="23">
        <v>78181500</v>
      </c>
      <c r="J1293" s="23" t="s">
        <v>1980</v>
      </c>
      <c r="K1293" s="23" t="s">
        <v>3314</v>
      </c>
      <c r="L1293" s="23" t="s">
        <v>3889</v>
      </c>
      <c r="M1293" s="24" t="s">
        <v>1477</v>
      </c>
      <c r="N1293" s="24" t="s">
        <v>1477</v>
      </c>
      <c r="O1293" s="24" t="s">
        <v>421</v>
      </c>
      <c r="P1293" s="24">
        <v>6</v>
      </c>
      <c r="Q1293" s="24" t="s">
        <v>1553</v>
      </c>
      <c r="R1293" s="24" t="s">
        <v>3319</v>
      </c>
      <c r="S1293" s="25">
        <v>7420000</v>
      </c>
      <c r="T1293" s="25">
        <v>7420000</v>
      </c>
      <c r="U1293" s="24" t="s">
        <v>1560</v>
      </c>
      <c r="V1293" s="24" t="s">
        <v>1561</v>
      </c>
      <c r="W1293" s="23" t="s">
        <v>3331</v>
      </c>
      <c r="X1293" s="23" t="s">
        <v>3320</v>
      </c>
      <c r="Y1293" s="23" t="s">
        <v>3335</v>
      </c>
      <c r="Z1293" s="23" t="s">
        <v>2006</v>
      </c>
      <c r="AA1293" s="23" t="s">
        <v>3337</v>
      </c>
      <c r="AB1293" s="23" t="s">
        <v>3348</v>
      </c>
      <c r="AC1293" s="36">
        <v>7420000</v>
      </c>
      <c r="AD1293" s="36"/>
      <c r="AE1293" s="36"/>
      <c r="AF1293" s="36"/>
      <c r="AG1293" s="36"/>
      <c r="AH1293" s="36"/>
      <c r="AI1293" s="36"/>
      <c r="AJ1293" s="36"/>
      <c r="AK1293" s="36"/>
      <c r="AL1293" s="36"/>
      <c r="AM1293" s="36"/>
      <c r="AN1293" s="36"/>
      <c r="AO1293" s="36"/>
      <c r="AP1293" s="36"/>
      <c r="AQ1293" s="36"/>
      <c r="AR1293" s="36"/>
      <c r="AS1293" s="36"/>
      <c r="AT1293" s="36"/>
      <c r="AU1293" s="36"/>
      <c r="AV1293" s="36"/>
      <c r="AW1293" s="36"/>
      <c r="AX1293" s="36"/>
      <c r="AY1293" s="36"/>
      <c r="AZ1293" s="36">
        <v>7420000</v>
      </c>
      <c r="BA1293" s="34"/>
      <c r="BB1293" s="34"/>
      <c r="BC1293" s="34"/>
      <c r="BD1293" s="34"/>
      <c r="BE1293" s="11" t="str">
        <f t="shared" si="132"/>
        <v>OK</v>
      </c>
      <c r="BF1293" s="11" t="str">
        <f t="shared" si="133"/>
        <v>OK</v>
      </c>
      <c r="BG1293" s="5">
        <f>+IF(B1293&lt;&gt;"",COUNTBLANK(F1293:AZ1293),0)</f>
        <v>22</v>
      </c>
      <c r="BH1293" s="12">
        <f t="shared" si="134"/>
        <v>7420000</v>
      </c>
      <c r="BI1293" s="12">
        <f t="shared" si="135"/>
        <v>7420000</v>
      </c>
      <c r="BJ1293" s="5">
        <f t="shared" si="136"/>
        <v>0</v>
      </c>
      <c r="BK1293" s="5">
        <f t="shared" si="137"/>
        <v>0</v>
      </c>
      <c r="BL1293" s="2">
        <v>2617</v>
      </c>
      <c r="BM1293" s="2">
        <v>4</v>
      </c>
      <c r="BO1293" s="16"/>
      <c r="BT1293" s="40"/>
      <c r="BU1293" s="40"/>
      <c r="BV1293" s="40"/>
      <c r="BW1293" s="40"/>
      <c r="BX1293" s="40"/>
      <c r="BY1293" s="40"/>
      <c r="BZ1293" s="40"/>
      <c r="CA1293" s="40"/>
    </row>
    <row r="1294" spans="1:79" ht="96.6">
      <c r="A1294" s="49" t="s">
        <v>3974</v>
      </c>
      <c r="B1294" s="37" t="s">
        <v>3448</v>
      </c>
      <c r="C1294" s="31" t="s">
        <v>416</v>
      </c>
      <c r="D1294" s="31" t="s">
        <v>402</v>
      </c>
      <c r="E1294" s="22" t="s">
        <v>212</v>
      </c>
      <c r="F1294" s="23" t="s">
        <v>212</v>
      </c>
      <c r="G1294" s="23" t="s">
        <v>212</v>
      </c>
      <c r="H1294" s="23" t="s">
        <v>212</v>
      </c>
      <c r="I1294" s="23">
        <v>80161501</v>
      </c>
      <c r="J1294" s="23" t="s">
        <v>1980</v>
      </c>
      <c r="K1294" s="23" t="s">
        <v>3398</v>
      </c>
      <c r="L1294" s="23" t="s">
        <v>3890</v>
      </c>
      <c r="M1294" s="24" t="s">
        <v>1477</v>
      </c>
      <c r="N1294" s="24" t="s">
        <v>1477</v>
      </c>
      <c r="O1294" s="24" t="s">
        <v>1477</v>
      </c>
      <c r="P1294" s="24">
        <v>1</v>
      </c>
      <c r="Q1294" s="24" t="s">
        <v>3392</v>
      </c>
      <c r="R1294" s="24" t="s">
        <v>1981</v>
      </c>
      <c r="S1294" s="25">
        <v>4374888.5333333332</v>
      </c>
      <c r="T1294" s="25">
        <v>4101458</v>
      </c>
      <c r="U1294" s="24" t="s">
        <v>1983</v>
      </c>
      <c r="V1294" s="24" t="s">
        <v>1984</v>
      </c>
      <c r="W1294" s="23" t="s">
        <v>3331</v>
      </c>
      <c r="X1294" s="23" t="s">
        <v>1989</v>
      </c>
      <c r="Y1294" s="23" t="s">
        <v>1615</v>
      </c>
      <c r="Z1294" s="23" t="s">
        <v>2006</v>
      </c>
      <c r="AA1294" s="23" t="s">
        <v>1818</v>
      </c>
      <c r="AB1294" s="23" t="s">
        <v>3348</v>
      </c>
      <c r="AC1294" s="36">
        <v>4101458</v>
      </c>
      <c r="AD1294" s="36"/>
      <c r="AE1294" s="36"/>
      <c r="AF1294" s="36">
        <v>4101458</v>
      </c>
      <c r="AG1294" s="36">
        <v>0</v>
      </c>
      <c r="AH1294" s="36">
        <v>0</v>
      </c>
      <c r="AI1294" s="36">
        <v>0</v>
      </c>
      <c r="AJ1294" s="36">
        <v>0</v>
      </c>
      <c r="AK1294" s="36">
        <v>0</v>
      </c>
      <c r="AL1294" s="36">
        <v>0</v>
      </c>
      <c r="AM1294" s="36">
        <v>0</v>
      </c>
      <c r="AN1294" s="36">
        <v>0</v>
      </c>
      <c r="AO1294" s="36">
        <v>0</v>
      </c>
      <c r="AP1294" s="36">
        <v>0</v>
      </c>
      <c r="AQ1294" s="36">
        <v>0</v>
      </c>
      <c r="AR1294" s="36">
        <v>0</v>
      </c>
      <c r="AS1294" s="36">
        <v>0</v>
      </c>
      <c r="AT1294" s="36">
        <v>0</v>
      </c>
      <c r="AU1294" s="36">
        <v>0</v>
      </c>
      <c r="AV1294" s="36">
        <v>0</v>
      </c>
      <c r="AW1294" s="36">
        <v>0</v>
      </c>
      <c r="AX1294" s="36">
        <v>0</v>
      </c>
      <c r="AY1294" s="36">
        <v>0</v>
      </c>
      <c r="AZ1294" s="36">
        <v>0</v>
      </c>
      <c r="BA1294" s="34"/>
      <c r="BB1294" s="34"/>
      <c r="BC1294" s="34"/>
      <c r="BD1294" s="34"/>
      <c r="BE1294" s="11" t="str">
        <f t="shared" si="132"/>
        <v>OK</v>
      </c>
      <c r="BF1294" s="11" t="str">
        <f t="shared" si="133"/>
        <v>OK</v>
      </c>
      <c r="BG1294" s="5">
        <f>+IF(B1294&lt;&gt;"",COUNTBLANK(F1294:AZ1294),0)</f>
        <v>2</v>
      </c>
      <c r="BH1294" s="12">
        <f t="shared" si="134"/>
        <v>4101458</v>
      </c>
      <c r="BI1294" s="12">
        <f t="shared" si="135"/>
        <v>4101458</v>
      </c>
      <c r="BJ1294" s="5">
        <f t="shared" si="136"/>
        <v>0</v>
      </c>
      <c r="BK1294" s="5">
        <f t="shared" si="137"/>
        <v>0</v>
      </c>
      <c r="BL1294" s="2">
        <v>2617</v>
      </c>
      <c r="BM1294" s="2">
        <v>5</v>
      </c>
      <c r="BO1294" s="16"/>
      <c r="BT1294" s="40"/>
      <c r="BU1294" s="40"/>
      <c r="BV1294" s="40"/>
      <c r="BW1294" s="40"/>
      <c r="BX1294" s="40"/>
      <c r="BY1294" s="40"/>
      <c r="BZ1294" s="40"/>
      <c r="CA1294" s="40"/>
    </row>
    <row r="1295" spans="1:79" ht="82.8">
      <c r="A1295" s="49" t="s">
        <v>3974</v>
      </c>
      <c r="B1295" s="37" t="s">
        <v>3449</v>
      </c>
      <c r="C1295" s="31" t="s">
        <v>416</v>
      </c>
      <c r="D1295" s="31" t="s">
        <v>402</v>
      </c>
      <c r="E1295" s="22" t="s">
        <v>212</v>
      </c>
      <c r="F1295" s="23" t="s">
        <v>212</v>
      </c>
      <c r="G1295" s="23" t="s">
        <v>212</v>
      </c>
      <c r="H1295" s="23" t="s">
        <v>212</v>
      </c>
      <c r="I1295" s="23">
        <v>80161501</v>
      </c>
      <c r="J1295" s="23" t="s">
        <v>1980</v>
      </c>
      <c r="K1295" s="23" t="s">
        <v>3398</v>
      </c>
      <c r="L1295" s="23" t="s">
        <v>3891</v>
      </c>
      <c r="M1295" s="24" t="s">
        <v>1477</v>
      </c>
      <c r="N1295" s="24" t="s">
        <v>1477</v>
      </c>
      <c r="O1295" s="24" t="s">
        <v>1477</v>
      </c>
      <c r="P1295" s="24">
        <v>1</v>
      </c>
      <c r="Q1295" s="24" t="s">
        <v>3392</v>
      </c>
      <c r="R1295" s="24" t="s">
        <v>1981</v>
      </c>
      <c r="S1295" s="25">
        <v>4266666.666666667</v>
      </c>
      <c r="T1295" s="25">
        <v>4000000.0000000005</v>
      </c>
      <c r="U1295" s="24" t="s">
        <v>1983</v>
      </c>
      <c r="V1295" s="24" t="s">
        <v>1984</v>
      </c>
      <c r="W1295" s="23" t="s">
        <v>3331</v>
      </c>
      <c r="X1295" s="23" t="s">
        <v>1989</v>
      </c>
      <c r="Y1295" s="23" t="s">
        <v>1615</v>
      </c>
      <c r="Z1295" s="23" t="s">
        <v>2006</v>
      </c>
      <c r="AA1295" s="23" t="s">
        <v>1818</v>
      </c>
      <c r="AB1295" s="23" t="s">
        <v>3348</v>
      </c>
      <c r="AC1295" s="36">
        <v>4000000.0000000005</v>
      </c>
      <c r="AD1295" s="36"/>
      <c r="AE1295" s="36"/>
      <c r="AF1295" s="36">
        <v>4000000.0000000005</v>
      </c>
      <c r="AG1295" s="36">
        <v>0</v>
      </c>
      <c r="AH1295" s="36">
        <v>0</v>
      </c>
      <c r="AI1295" s="36">
        <v>0</v>
      </c>
      <c r="AJ1295" s="36">
        <v>0</v>
      </c>
      <c r="AK1295" s="36">
        <v>0</v>
      </c>
      <c r="AL1295" s="36">
        <v>0</v>
      </c>
      <c r="AM1295" s="36">
        <v>0</v>
      </c>
      <c r="AN1295" s="36">
        <v>0</v>
      </c>
      <c r="AO1295" s="36">
        <v>0</v>
      </c>
      <c r="AP1295" s="36">
        <v>0</v>
      </c>
      <c r="AQ1295" s="36">
        <v>0</v>
      </c>
      <c r="AR1295" s="36">
        <v>0</v>
      </c>
      <c r="AS1295" s="36">
        <v>0</v>
      </c>
      <c r="AT1295" s="36">
        <v>0</v>
      </c>
      <c r="AU1295" s="36">
        <v>0</v>
      </c>
      <c r="AV1295" s="36">
        <v>0</v>
      </c>
      <c r="AW1295" s="36">
        <v>0</v>
      </c>
      <c r="AX1295" s="36">
        <v>0</v>
      </c>
      <c r="AY1295" s="36">
        <v>0</v>
      </c>
      <c r="AZ1295" s="36">
        <v>0</v>
      </c>
      <c r="BA1295" s="34"/>
      <c r="BB1295" s="34"/>
      <c r="BC1295" s="34"/>
      <c r="BD1295" s="34"/>
      <c r="BE1295" s="11" t="str">
        <f t="shared" si="132"/>
        <v>OK</v>
      </c>
      <c r="BF1295" s="11" t="str">
        <f t="shared" si="133"/>
        <v>OK</v>
      </c>
      <c r="BG1295" s="5">
        <f>+IF(B1295&lt;&gt;"",COUNTBLANK(F1295:AZ1295),0)</f>
        <v>2</v>
      </c>
      <c r="BH1295" s="12">
        <f t="shared" si="134"/>
        <v>4000000.0000000005</v>
      </c>
      <c r="BI1295" s="12">
        <f t="shared" si="135"/>
        <v>4000000.0000000005</v>
      </c>
      <c r="BJ1295" s="5">
        <f t="shared" si="136"/>
        <v>0</v>
      </c>
      <c r="BK1295" s="5">
        <f t="shared" si="137"/>
        <v>0</v>
      </c>
      <c r="BL1295" s="2">
        <v>2617</v>
      </c>
      <c r="BM1295" s="2">
        <v>6</v>
      </c>
      <c r="BO1295" s="16"/>
      <c r="BT1295" s="40"/>
      <c r="BU1295" s="40"/>
      <c r="BV1295" s="40"/>
      <c r="BW1295" s="40"/>
      <c r="BX1295" s="40"/>
      <c r="BY1295" s="40"/>
      <c r="BZ1295" s="40"/>
      <c r="CA1295" s="40"/>
    </row>
    <row r="1296" spans="1:79" ht="27.6">
      <c r="A1296" s="49" t="s">
        <v>3974</v>
      </c>
      <c r="B1296" s="37" t="s">
        <v>399</v>
      </c>
      <c r="C1296" s="31" t="s">
        <v>416</v>
      </c>
      <c r="D1296" s="31" t="s">
        <v>402</v>
      </c>
      <c r="E1296" s="22" t="s">
        <v>212</v>
      </c>
      <c r="F1296" s="23" t="s">
        <v>212</v>
      </c>
      <c r="G1296" s="23" t="s">
        <v>212</v>
      </c>
      <c r="H1296" s="23" t="s">
        <v>212</v>
      </c>
      <c r="I1296" s="23">
        <v>80131502</v>
      </c>
      <c r="J1296" s="23" t="s">
        <v>1980</v>
      </c>
      <c r="K1296" s="23" t="s">
        <v>3581</v>
      </c>
      <c r="L1296" s="23" t="s">
        <v>2148</v>
      </c>
      <c r="M1296" s="24" t="s">
        <v>1477</v>
      </c>
      <c r="N1296" s="24" t="s">
        <v>1477</v>
      </c>
      <c r="O1296" s="24" t="s">
        <v>1477</v>
      </c>
      <c r="P1296" s="24">
        <v>1</v>
      </c>
      <c r="Q1296" s="24" t="s">
        <v>1546</v>
      </c>
      <c r="R1296" s="24" t="s">
        <v>1981</v>
      </c>
      <c r="S1296" s="25">
        <v>5816200</v>
      </c>
      <c r="T1296" s="25">
        <v>528000</v>
      </c>
      <c r="U1296" s="24" t="s">
        <v>1983</v>
      </c>
      <c r="V1296" s="24" t="s">
        <v>1984</v>
      </c>
      <c r="W1296" s="23" t="s">
        <v>232</v>
      </c>
      <c r="X1296" s="23" t="s">
        <v>1985</v>
      </c>
      <c r="Y1296" s="23" t="s">
        <v>1998</v>
      </c>
      <c r="Z1296" s="23" t="s">
        <v>2006</v>
      </c>
      <c r="AA1296" s="23" t="s">
        <v>1818</v>
      </c>
      <c r="AB1296" s="23" t="s">
        <v>2057</v>
      </c>
      <c r="AC1296" s="36">
        <v>528000</v>
      </c>
      <c r="AD1296" s="36">
        <v>528000</v>
      </c>
      <c r="AE1296" s="36">
        <v>0</v>
      </c>
      <c r="AF1296" s="36">
        <v>0</v>
      </c>
      <c r="AG1296" s="36">
        <v>0</v>
      </c>
      <c r="AH1296" s="36">
        <v>0</v>
      </c>
      <c r="AI1296" s="36">
        <v>0</v>
      </c>
      <c r="AJ1296" s="36">
        <v>0</v>
      </c>
      <c r="AK1296" s="36">
        <v>0</v>
      </c>
      <c r="AL1296" s="36">
        <v>0</v>
      </c>
      <c r="AM1296" s="36">
        <v>0</v>
      </c>
      <c r="AN1296" s="36">
        <v>0</v>
      </c>
      <c r="AO1296" s="36">
        <v>0</v>
      </c>
      <c r="AP1296" s="36">
        <v>0</v>
      </c>
      <c r="AQ1296" s="36">
        <v>0</v>
      </c>
      <c r="AR1296" s="36">
        <v>0</v>
      </c>
      <c r="AS1296" s="36">
        <v>0</v>
      </c>
      <c r="AT1296" s="36">
        <v>0</v>
      </c>
      <c r="AU1296" s="36">
        <v>0</v>
      </c>
      <c r="AV1296" s="36">
        <v>0</v>
      </c>
      <c r="AW1296" s="36">
        <v>0</v>
      </c>
      <c r="AX1296" s="36">
        <v>0</v>
      </c>
      <c r="AY1296" s="36">
        <v>0</v>
      </c>
      <c r="AZ1296" s="36">
        <v>0</v>
      </c>
      <c r="BA1296" s="34"/>
      <c r="BB1296" s="34"/>
      <c r="BC1296" s="34"/>
      <c r="BD1296" s="34"/>
      <c r="BE1296" s="11" t="str">
        <f t="shared" si="132"/>
        <v>OK</v>
      </c>
      <c r="BF1296" s="11" t="str">
        <f t="shared" si="133"/>
        <v>OK</v>
      </c>
      <c r="BG1296" s="5">
        <f>+IF(B1296&lt;&gt;"",COUNTBLANK(F1296:AZ1296),0)</f>
        <v>0</v>
      </c>
      <c r="BH1296" s="12">
        <f t="shared" si="134"/>
        <v>528000</v>
      </c>
      <c r="BI1296" s="12">
        <f t="shared" si="135"/>
        <v>528000</v>
      </c>
      <c r="BJ1296" s="5">
        <f t="shared" si="136"/>
        <v>0</v>
      </c>
      <c r="BK1296" s="5">
        <f t="shared" si="137"/>
        <v>0</v>
      </c>
      <c r="BL1296" s="2">
        <v>2618</v>
      </c>
      <c r="BM1296" s="2">
        <v>1</v>
      </c>
      <c r="BO1296" s="16"/>
      <c r="BT1296" s="40"/>
      <c r="BU1296" s="40"/>
      <c r="BV1296" s="40"/>
      <c r="BW1296" s="40"/>
      <c r="BX1296" s="40"/>
      <c r="BY1296" s="40"/>
      <c r="BZ1296" s="40"/>
      <c r="CA1296" s="40"/>
    </row>
    <row r="1297" spans="1:79" ht="41.4">
      <c r="A1297" s="49" t="s">
        <v>212</v>
      </c>
      <c r="B1297" s="37" t="s">
        <v>3375</v>
      </c>
      <c r="C1297" s="31" t="s">
        <v>416</v>
      </c>
      <c r="D1297" s="31" t="s">
        <v>402</v>
      </c>
      <c r="E1297" s="22" t="s">
        <v>212</v>
      </c>
      <c r="F1297" s="23" t="s">
        <v>212</v>
      </c>
      <c r="G1297" s="23" t="s">
        <v>212</v>
      </c>
      <c r="H1297" s="23" t="s">
        <v>212</v>
      </c>
      <c r="I1297" s="23" t="s">
        <v>212</v>
      </c>
      <c r="J1297" s="23" t="s">
        <v>1980</v>
      </c>
      <c r="K1297" s="23" t="s">
        <v>3312</v>
      </c>
      <c r="L1297" s="23" t="s">
        <v>3892</v>
      </c>
      <c r="M1297" s="24" t="s">
        <v>1477</v>
      </c>
      <c r="N1297" s="24" t="s">
        <v>1477</v>
      </c>
      <c r="O1297" s="24" t="s">
        <v>1477</v>
      </c>
      <c r="P1297" s="24">
        <v>12</v>
      </c>
      <c r="Q1297" s="24" t="s">
        <v>1548</v>
      </c>
      <c r="R1297" s="24" t="s">
        <v>3317</v>
      </c>
      <c r="S1297" s="25">
        <v>24403719</v>
      </c>
      <c r="T1297" s="25">
        <v>24403719</v>
      </c>
      <c r="U1297" s="24" t="s">
        <v>1560</v>
      </c>
      <c r="V1297" s="24" t="s">
        <v>1561</v>
      </c>
      <c r="W1297" s="23" t="s">
        <v>232</v>
      </c>
      <c r="X1297" s="23" t="s">
        <v>3318</v>
      </c>
      <c r="Y1297" s="23" t="s">
        <v>3334</v>
      </c>
      <c r="Z1297" s="23" t="s">
        <v>2006</v>
      </c>
      <c r="AA1297" s="23" t="s">
        <v>3337</v>
      </c>
      <c r="AB1297" s="23" t="s">
        <v>2057</v>
      </c>
      <c r="AC1297" s="36">
        <v>24403719</v>
      </c>
      <c r="AD1297" s="36"/>
      <c r="AE1297" s="36"/>
      <c r="AF1297" s="36"/>
      <c r="AG1297" s="36"/>
      <c r="AH1297" s="36"/>
      <c r="AI1297" s="36"/>
      <c r="AJ1297" s="36"/>
      <c r="AK1297" s="36"/>
      <c r="AL1297" s="36"/>
      <c r="AM1297" s="36"/>
      <c r="AN1297" s="36"/>
      <c r="AO1297" s="36"/>
      <c r="AP1297" s="36"/>
      <c r="AQ1297" s="36"/>
      <c r="AR1297" s="36"/>
      <c r="AS1297" s="36"/>
      <c r="AT1297" s="36"/>
      <c r="AU1297" s="36"/>
      <c r="AV1297" s="36"/>
      <c r="AW1297" s="36"/>
      <c r="AX1297" s="36"/>
      <c r="AY1297" s="36"/>
      <c r="AZ1297" s="36">
        <v>24403719</v>
      </c>
      <c r="BA1297" s="34"/>
      <c r="BB1297" s="34"/>
      <c r="BC1297" s="34"/>
      <c r="BD1297" s="34"/>
      <c r="BE1297" s="11" t="str">
        <f t="shared" si="132"/>
        <v>OK</v>
      </c>
      <c r="BF1297" s="11" t="str">
        <f t="shared" si="133"/>
        <v>OK</v>
      </c>
      <c r="BG1297" s="5">
        <f>+IF(B1297&lt;&gt;"",COUNTBLANK(F1297:AZ1297),0)</f>
        <v>22</v>
      </c>
      <c r="BH1297" s="12">
        <f t="shared" si="134"/>
        <v>24403719</v>
      </c>
      <c r="BI1297" s="12">
        <f t="shared" si="135"/>
        <v>24403719</v>
      </c>
      <c r="BJ1297" s="5">
        <f t="shared" si="136"/>
        <v>0</v>
      </c>
      <c r="BK1297" s="5">
        <f t="shared" si="137"/>
        <v>0</v>
      </c>
      <c r="BL1297" s="2">
        <v>2618</v>
      </c>
      <c r="BM1297" s="2">
        <v>2</v>
      </c>
      <c r="BO1297" s="16"/>
      <c r="BT1297" s="40"/>
      <c r="BU1297" s="40"/>
      <c r="BV1297" s="40"/>
      <c r="BW1297" s="40"/>
      <c r="BX1297" s="40"/>
      <c r="BY1297" s="40"/>
      <c r="BZ1297" s="40"/>
      <c r="CA1297" s="40"/>
    </row>
    <row r="1298" spans="1:79" ht="27.6">
      <c r="A1298" s="49" t="s">
        <v>212</v>
      </c>
      <c r="B1298" s="37" t="s">
        <v>3376</v>
      </c>
      <c r="C1298" s="31" t="s">
        <v>416</v>
      </c>
      <c r="D1298" s="31" t="s">
        <v>402</v>
      </c>
      <c r="E1298" s="22" t="s">
        <v>212</v>
      </c>
      <c r="F1298" s="23" t="s">
        <v>212</v>
      </c>
      <c r="G1298" s="23" t="s">
        <v>212</v>
      </c>
      <c r="H1298" s="23" t="s">
        <v>212</v>
      </c>
      <c r="I1298" s="23" t="s">
        <v>212</v>
      </c>
      <c r="J1298" s="23" t="s">
        <v>1980</v>
      </c>
      <c r="K1298" s="23" t="s">
        <v>3315</v>
      </c>
      <c r="L1298" s="23" t="s">
        <v>3893</v>
      </c>
      <c r="M1298" s="24" t="s">
        <v>1477</v>
      </c>
      <c r="N1298" s="24" t="s">
        <v>1477</v>
      </c>
      <c r="O1298" s="24" t="s">
        <v>1477</v>
      </c>
      <c r="P1298" s="24">
        <v>12</v>
      </c>
      <c r="Q1298" s="24" t="s">
        <v>1548</v>
      </c>
      <c r="R1298" s="24" t="s">
        <v>3317</v>
      </c>
      <c r="S1298" s="25">
        <v>70597560.000000015</v>
      </c>
      <c r="T1298" s="25">
        <v>70597560.000000015</v>
      </c>
      <c r="U1298" s="24" t="s">
        <v>1560</v>
      </c>
      <c r="V1298" s="24" t="s">
        <v>1561</v>
      </c>
      <c r="W1298" s="23" t="s">
        <v>232</v>
      </c>
      <c r="X1298" s="23" t="s">
        <v>3318</v>
      </c>
      <c r="Y1298" s="23" t="s">
        <v>3336</v>
      </c>
      <c r="Z1298" s="23" t="s">
        <v>2006</v>
      </c>
      <c r="AA1298" s="23" t="s">
        <v>3337</v>
      </c>
      <c r="AB1298" s="23" t="s">
        <v>2057</v>
      </c>
      <c r="AC1298" s="36">
        <v>70597560.000000015</v>
      </c>
      <c r="AD1298" s="36"/>
      <c r="AE1298" s="36"/>
      <c r="AF1298" s="36"/>
      <c r="AG1298" s="36"/>
      <c r="AH1298" s="36"/>
      <c r="AI1298" s="36"/>
      <c r="AJ1298" s="36"/>
      <c r="AK1298" s="36"/>
      <c r="AL1298" s="36"/>
      <c r="AM1298" s="36"/>
      <c r="AN1298" s="36"/>
      <c r="AO1298" s="36"/>
      <c r="AP1298" s="36"/>
      <c r="AQ1298" s="36"/>
      <c r="AR1298" s="36"/>
      <c r="AS1298" s="36"/>
      <c r="AT1298" s="36"/>
      <c r="AU1298" s="36"/>
      <c r="AV1298" s="36"/>
      <c r="AW1298" s="36"/>
      <c r="AX1298" s="36"/>
      <c r="AY1298" s="36"/>
      <c r="AZ1298" s="36">
        <v>70597560.000000015</v>
      </c>
      <c r="BA1298" s="34"/>
      <c r="BB1298" s="34"/>
      <c r="BC1298" s="34"/>
      <c r="BD1298" s="34"/>
      <c r="BE1298" s="11" t="str">
        <f t="shared" si="132"/>
        <v>OK</v>
      </c>
      <c r="BF1298" s="11" t="str">
        <f t="shared" si="133"/>
        <v>OK</v>
      </c>
      <c r="BG1298" s="5">
        <f>+IF(B1298&lt;&gt;"",COUNTBLANK(F1298:AZ1298),0)</f>
        <v>22</v>
      </c>
      <c r="BH1298" s="12">
        <f t="shared" si="134"/>
        <v>70597560.000000015</v>
      </c>
      <c r="BI1298" s="12">
        <f t="shared" si="135"/>
        <v>70597560.000000015</v>
      </c>
      <c r="BJ1298" s="5">
        <f t="shared" si="136"/>
        <v>0</v>
      </c>
      <c r="BK1298" s="5">
        <f t="shared" si="137"/>
        <v>0</v>
      </c>
      <c r="BL1298" s="2">
        <v>2618</v>
      </c>
      <c r="BM1298" s="2">
        <v>3</v>
      </c>
      <c r="BO1298" s="16"/>
      <c r="BT1298" s="40"/>
      <c r="BU1298" s="40"/>
      <c r="BV1298" s="40"/>
      <c r="BW1298" s="40"/>
      <c r="BX1298" s="40"/>
      <c r="BY1298" s="40"/>
      <c r="BZ1298" s="40"/>
      <c r="CA1298" s="40"/>
    </row>
    <row r="1299" spans="1:79" ht="27.6">
      <c r="A1299" s="49" t="s">
        <v>3974</v>
      </c>
      <c r="B1299" s="37" t="s">
        <v>3377</v>
      </c>
      <c r="C1299" s="31" t="s">
        <v>416</v>
      </c>
      <c r="D1299" s="31" t="s">
        <v>402</v>
      </c>
      <c r="E1299" s="22" t="s">
        <v>212</v>
      </c>
      <c r="F1299" s="23" t="s">
        <v>212</v>
      </c>
      <c r="G1299" s="23" t="s">
        <v>212</v>
      </c>
      <c r="H1299" s="23" t="s">
        <v>212</v>
      </c>
      <c r="I1299" s="23">
        <v>80131502</v>
      </c>
      <c r="J1299" s="23" t="s">
        <v>1980</v>
      </c>
      <c r="K1299" s="23" t="s">
        <v>3315</v>
      </c>
      <c r="L1299" s="23" t="s">
        <v>3894</v>
      </c>
      <c r="M1299" s="24" t="s">
        <v>421</v>
      </c>
      <c r="N1299" s="24" t="s">
        <v>421</v>
      </c>
      <c r="O1299" s="24" t="s">
        <v>421</v>
      </c>
      <c r="P1299" s="24">
        <v>11</v>
      </c>
      <c r="Q1299" s="24" t="s">
        <v>1546</v>
      </c>
      <c r="R1299" s="24" t="s">
        <v>3317</v>
      </c>
      <c r="S1299" s="25">
        <v>5808000</v>
      </c>
      <c r="T1299" s="25">
        <v>5808000</v>
      </c>
      <c r="U1299" s="24" t="s">
        <v>1560</v>
      </c>
      <c r="V1299" s="24" t="s">
        <v>1561</v>
      </c>
      <c r="W1299" s="23" t="s">
        <v>232</v>
      </c>
      <c r="X1299" s="23" t="s">
        <v>3318</v>
      </c>
      <c r="Y1299" s="23" t="s">
        <v>3336</v>
      </c>
      <c r="Z1299" s="23" t="s">
        <v>2006</v>
      </c>
      <c r="AA1299" s="23" t="s">
        <v>3337</v>
      </c>
      <c r="AB1299" s="23" t="s">
        <v>2057</v>
      </c>
      <c r="AC1299" s="36">
        <v>5808000</v>
      </c>
      <c r="AD1299" s="36"/>
      <c r="AE1299" s="36"/>
      <c r="AF1299" s="36"/>
      <c r="AG1299" s="36"/>
      <c r="AH1299" s="36"/>
      <c r="AI1299" s="36"/>
      <c r="AJ1299" s="36"/>
      <c r="AK1299" s="36"/>
      <c r="AL1299" s="36"/>
      <c r="AM1299" s="36"/>
      <c r="AN1299" s="36"/>
      <c r="AO1299" s="36"/>
      <c r="AP1299" s="36"/>
      <c r="AQ1299" s="36"/>
      <c r="AR1299" s="36"/>
      <c r="AS1299" s="36"/>
      <c r="AT1299" s="36"/>
      <c r="AU1299" s="36"/>
      <c r="AV1299" s="36"/>
      <c r="AW1299" s="36"/>
      <c r="AX1299" s="36"/>
      <c r="AY1299" s="36"/>
      <c r="AZ1299" s="36">
        <v>5808000</v>
      </c>
      <c r="BA1299" s="34"/>
      <c r="BB1299" s="34"/>
      <c r="BC1299" s="34"/>
      <c r="BD1299" s="34"/>
      <c r="BE1299" s="11" t="str">
        <f t="shared" si="132"/>
        <v>OK</v>
      </c>
      <c r="BF1299" s="11" t="str">
        <f t="shared" si="133"/>
        <v>OK</v>
      </c>
      <c r="BG1299" s="5">
        <f>+IF(B1299&lt;&gt;"",COUNTBLANK(F1299:AZ1299),0)</f>
        <v>22</v>
      </c>
      <c r="BH1299" s="12">
        <f t="shared" si="134"/>
        <v>5808000</v>
      </c>
      <c r="BI1299" s="12">
        <f t="shared" si="135"/>
        <v>5808000</v>
      </c>
      <c r="BJ1299" s="5">
        <f t="shared" si="136"/>
        <v>0</v>
      </c>
      <c r="BK1299" s="5">
        <f t="shared" si="137"/>
        <v>0</v>
      </c>
      <c r="BL1299" s="2">
        <v>2618</v>
      </c>
      <c r="BM1299" s="2">
        <v>4</v>
      </c>
      <c r="BO1299" s="16"/>
      <c r="BT1299" s="40"/>
      <c r="BU1299" s="40"/>
      <c r="BV1299" s="40"/>
      <c r="BW1299" s="40"/>
      <c r="BX1299" s="40"/>
      <c r="BY1299" s="40"/>
      <c r="BZ1299" s="40"/>
      <c r="CA1299" s="40"/>
    </row>
    <row r="1300" spans="1:79" ht="27.6">
      <c r="A1300" s="49" t="s">
        <v>212</v>
      </c>
      <c r="B1300" s="37" t="s">
        <v>3378</v>
      </c>
      <c r="C1300" s="31" t="s">
        <v>416</v>
      </c>
      <c r="D1300" s="31" t="s">
        <v>402</v>
      </c>
      <c r="E1300" s="22" t="s">
        <v>212</v>
      </c>
      <c r="F1300" s="23" t="s">
        <v>212</v>
      </c>
      <c r="G1300" s="23" t="s">
        <v>212</v>
      </c>
      <c r="H1300" s="23" t="s">
        <v>212</v>
      </c>
      <c r="I1300" s="23" t="s">
        <v>212</v>
      </c>
      <c r="J1300" s="23" t="s">
        <v>1980</v>
      </c>
      <c r="K1300" s="23" t="s">
        <v>3313</v>
      </c>
      <c r="L1300" s="23" t="s">
        <v>3895</v>
      </c>
      <c r="M1300" s="24" t="s">
        <v>1477</v>
      </c>
      <c r="N1300" s="24" t="s">
        <v>1477</v>
      </c>
      <c r="O1300" s="24" t="s">
        <v>1477</v>
      </c>
      <c r="P1300" s="24">
        <v>12</v>
      </c>
      <c r="Q1300" s="24" t="s">
        <v>1548</v>
      </c>
      <c r="R1300" s="24" t="s">
        <v>3317</v>
      </c>
      <c r="S1300" s="25">
        <v>1301141</v>
      </c>
      <c r="T1300" s="25">
        <v>1301141</v>
      </c>
      <c r="U1300" s="24" t="s">
        <v>1560</v>
      </c>
      <c r="V1300" s="24" t="s">
        <v>1561</v>
      </c>
      <c r="W1300" s="23" t="s">
        <v>232</v>
      </c>
      <c r="X1300" s="23" t="s">
        <v>3318</v>
      </c>
      <c r="Y1300" s="23" t="s">
        <v>3334</v>
      </c>
      <c r="Z1300" s="23" t="s">
        <v>2006</v>
      </c>
      <c r="AA1300" s="23" t="s">
        <v>3337</v>
      </c>
      <c r="AB1300" s="23" t="s">
        <v>2057</v>
      </c>
      <c r="AC1300" s="36">
        <v>1301141</v>
      </c>
      <c r="AD1300" s="36"/>
      <c r="AE1300" s="36"/>
      <c r="AF1300" s="36"/>
      <c r="AG1300" s="36"/>
      <c r="AH1300" s="36"/>
      <c r="AI1300" s="36"/>
      <c r="AJ1300" s="36"/>
      <c r="AK1300" s="36"/>
      <c r="AL1300" s="36"/>
      <c r="AM1300" s="36"/>
      <c r="AN1300" s="36"/>
      <c r="AO1300" s="36"/>
      <c r="AP1300" s="36"/>
      <c r="AQ1300" s="36"/>
      <c r="AR1300" s="36"/>
      <c r="AS1300" s="36"/>
      <c r="AT1300" s="36"/>
      <c r="AU1300" s="36"/>
      <c r="AV1300" s="36"/>
      <c r="AW1300" s="36"/>
      <c r="AX1300" s="36"/>
      <c r="AY1300" s="36"/>
      <c r="AZ1300" s="36">
        <v>1301141</v>
      </c>
      <c r="BA1300" s="34"/>
      <c r="BB1300" s="34"/>
      <c r="BC1300" s="34"/>
      <c r="BD1300" s="34"/>
      <c r="BE1300" s="11" t="str">
        <f t="shared" si="132"/>
        <v>OK</v>
      </c>
      <c r="BF1300" s="11" t="str">
        <f t="shared" si="133"/>
        <v>OK</v>
      </c>
      <c r="BG1300" s="5">
        <f>+IF(B1300&lt;&gt;"",COUNTBLANK(F1300:AZ1300),0)</f>
        <v>22</v>
      </c>
      <c r="BH1300" s="12">
        <f t="shared" si="134"/>
        <v>1301141</v>
      </c>
      <c r="BI1300" s="12">
        <f t="shared" si="135"/>
        <v>1301141</v>
      </c>
      <c r="BJ1300" s="5">
        <f t="shared" si="136"/>
        <v>0</v>
      </c>
      <c r="BK1300" s="5">
        <f t="shared" si="137"/>
        <v>0</v>
      </c>
      <c r="BL1300" s="2">
        <v>2618</v>
      </c>
      <c r="BM1300" s="2">
        <v>5</v>
      </c>
      <c r="BO1300" s="16"/>
      <c r="BT1300" s="40"/>
      <c r="BU1300" s="40"/>
      <c r="BV1300" s="40"/>
      <c r="BW1300" s="40"/>
      <c r="BX1300" s="40"/>
      <c r="BY1300" s="40"/>
      <c r="BZ1300" s="40"/>
      <c r="CA1300" s="40"/>
    </row>
    <row r="1301" spans="1:79" ht="96.6">
      <c r="A1301" s="49" t="s">
        <v>3974</v>
      </c>
      <c r="B1301" s="37" t="s">
        <v>3379</v>
      </c>
      <c r="C1301" s="31" t="s">
        <v>416</v>
      </c>
      <c r="D1301" s="31" t="s">
        <v>402</v>
      </c>
      <c r="E1301" s="22" t="s">
        <v>212</v>
      </c>
      <c r="F1301" s="23" t="s">
        <v>212</v>
      </c>
      <c r="G1301" s="23" t="s">
        <v>212</v>
      </c>
      <c r="H1301" s="23" t="s">
        <v>212</v>
      </c>
      <c r="I1301" s="23">
        <v>78181500</v>
      </c>
      <c r="J1301" s="23" t="s">
        <v>1980</v>
      </c>
      <c r="K1301" s="23" t="s">
        <v>3314</v>
      </c>
      <c r="L1301" s="23" t="s">
        <v>3896</v>
      </c>
      <c r="M1301" s="24" t="s">
        <v>1477</v>
      </c>
      <c r="N1301" s="24" t="s">
        <v>1477</v>
      </c>
      <c r="O1301" s="24" t="s">
        <v>421</v>
      </c>
      <c r="P1301" s="24">
        <v>6</v>
      </c>
      <c r="Q1301" s="24" t="s">
        <v>1553</v>
      </c>
      <c r="R1301" s="24" t="s">
        <v>3319</v>
      </c>
      <c r="S1301" s="25">
        <v>14840000</v>
      </c>
      <c r="T1301" s="25">
        <v>14840000</v>
      </c>
      <c r="U1301" s="24" t="s">
        <v>1560</v>
      </c>
      <c r="V1301" s="24" t="s">
        <v>1561</v>
      </c>
      <c r="W1301" s="23" t="s">
        <v>232</v>
      </c>
      <c r="X1301" s="23" t="s">
        <v>3320</v>
      </c>
      <c r="Y1301" s="23" t="s">
        <v>3335</v>
      </c>
      <c r="Z1301" s="23" t="s">
        <v>2006</v>
      </c>
      <c r="AA1301" s="23" t="s">
        <v>3337</v>
      </c>
      <c r="AB1301" s="23" t="s">
        <v>2057</v>
      </c>
      <c r="AC1301" s="36">
        <v>14840000</v>
      </c>
      <c r="AD1301" s="36"/>
      <c r="AE1301" s="36"/>
      <c r="AF1301" s="36"/>
      <c r="AG1301" s="36"/>
      <c r="AH1301" s="36"/>
      <c r="AI1301" s="36"/>
      <c r="AJ1301" s="36"/>
      <c r="AK1301" s="36"/>
      <c r="AL1301" s="36"/>
      <c r="AM1301" s="36"/>
      <c r="AN1301" s="36"/>
      <c r="AO1301" s="36"/>
      <c r="AP1301" s="36"/>
      <c r="AQ1301" s="36"/>
      <c r="AR1301" s="36"/>
      <c r="AS1301" s="36"/>
      <c r="AT1301" s="36"/>
      <c r="AU1301" s="36"/>
      <c r="AV1301" s="36"/>
      <c r="AW1301" s="36"/>
      <c r="AX1301" s="36"/>
      <c r="AY1301" s="36"/>
      <c r="AZ1301" s="36">
        <v>14840000</v>
      </c>
      <c r="BA1301" s="34"/>
      <c r="BB1301" s="34"/>
      <c r="BC1301" s="34"/>
      <c r="BD1301" s="34"/>
      <c r="BE1301" s="11" t="str">
        <f t="shared" si="132"/>
        <v>OK</v>
      </c>
      <c r="BF1301" s="11" t="str">
        <f t="shared" si="133"/>
        <v>OK</v>
      </c>
      <c r="BG1301" s="5">
        <f>+IF(B1301&lt;&gt;"",COUNTBLANK(F1301:AZ1301),0)</f>
        <v>22</v>
      </c>
      <c r="BH1301" s="12">
        <f t="shared" si="134"/>
        <v>14840000</v>
      </c>
      <c r="BI1301" s="12">
        <f t="shared" si="135"/>
        <v>14840000</v>
      </c>
      <c r="BJ1301" s="5">
        <f t="shared" si="136"/>
        <v>0</v>
      </c>
      <c r="BK1301" s="5">
        <f t="shared" si="137"/>
        <v>0</v>
      </c>
      <c r="BL1301" s="2">
        <v>2618</v>
      </c>
      <c r="BM1301" s="2">
        <v>6</v>
      </c>
      <c r="BO1301" s="16"/>
      <c r="BT1301" s="40"/>
      <c r="BU1301" s="40"/>
      <c r="BV1301" s="40"/>
      <c r="BW1301" s="40"/>
      <c r="BX1301" s="40"/>
      <c r="BY1301" s="40"/>
      <c r="BZ1301" s="40"/>
      <c r="CA1301" s="40"/>
    </row>
    <row r="1302" spans="1:79" ht="41.4">
      <c r="A1302" s="49" t="s">
        <v>212</v>
      </c>
      <c r="B1302" s="37" t="s">
        <v>3303</v>
      </c>
      <c r="C1302" s="31" t="s">
        <v>416</v>
      </c>
      <c r="D1302" s="31" t="s">
        <v>402</v>
      </c>
      <c r="E1302" s="22" t="s">
        <v>212</v>
      </c>
      <c r="F1302" s="22" t="s">
        <v>212</v>
      </c>
      <c r="G1302" s="22" t="s">
        <v>212</v>
      </c>
      <c r="H1302" s="22" t="s">
        <v>212</v>
      </c>
      <c r="I1302" s="23" t="s">
        <v>212</v>
      </c>
      <c r="J1302" s="23" t="s">
        <v>1980</v>
      </c>
      <c r="K1302" s="23" t="s">
        <v>3312</v>
      </c>
      <c r="L1302" s="23" t="s">
        <v>3897</v>
      </c>
      <c r="M1302" s="24" t="s">
        <v>1477</v>
      </c>
      <c r="N1302" s="24" t="s">
        <v>1477</v>
      </c>
      <c r="O1302" s="24" t="s">
        <v>1477</v>
      </c>
      <c r="P1302" s="24">
        <v>12</v>
      </c>
      <c r="Q1302" s="24" t="s">
        <v>1548</v>
      </c>
      <c r="R1302" s="24" t="s">
        <v>3317</v>
      </c>
      <c r="S1302" s="25">
        <v>100991700</v>
      </c>
      <c r="T1302" s="25">
        <v>100991700</v>
      </c>
      <c r="U1302" s="24" t="s">
        <v>1560</v>
      </c>
      <c r="V1302" s="24" t="s">
        <v>1561</v>
      </c>
      <c r="W1302" s="23" t="s">
        <v>3332</v>
      </c>
      <c r="X1302" s="23" t="s">
        <v>3318</v>
      </c>
      <c r="Y1302" s="23" t="s">
        <v>3334</v>
      </c>
      <c r="Z1302" s="23" t="s">
        <v>2006</v>
      </c>
      <c r="AA1302" s="23" t="s">
        <v>3337</v>
      </c>
      <c r="AB1302" s="23" t="s">
        <v>3349</v>
      </c>
      <c r="AC1302" s="36">
        <v>100991700</v>
      </c>
      <c r="AD1302" s="36"/>
      <c r="AE1302" s="36"/>
      <c r="AF1302" s="36"/>
      <c r="AG1302" s="36"/>
      <c r="AH1302" s="36"/>
      <c r="AI1302" s="36"/>
      <c r="AJ1302" s="36"/>
      <c r="AK1302" s="36"/>
      <c r="AL1302" s="36"/>
      <c r="AM1302" s="36"/>
      <c r="AN1302" s="36"/>
      <c r="AO1302" s="36"/>
      <c r="AP1302" s="36"/>
      <c r="AQ1302" s="36"/>
      <c r="AR1302" s="36"/>
      <c r="AS1302" s="36"/>
      <c r="AT1302" s="36"/>
      <c r="AU1302" s="36"/>
      <c r="AV1302" s="36"/>
      <c r="AW1302" s="36"/>
      <c r="AX1302" s="36"/>
      <c r="AY1302" s="36"/>
      <c r="AZ1302" s="36">
        <v>100991700</v>
      </c>
      <c r="BA1302" s="34"/>
      <c r="BB1302" s="34"/>
      <c r="BC1302" s="34"/>
      <c r="BD1302" s="34"/>
      <c r="BE1302" s="11" t="str">
        <f t="shared" si="132"/>
        <v>OK</v>
      </c>
      <c r="BF1302" s="11" t="str">
        <f t="shared" si="133"/>
        <v>OK</v>
      </c>
      <c r="BG1302" s="5">
        <f>+IF(B1302&lt;&gt;"",COUNTBLANK(F1302:AZ1302),0)</f>
        <v>22</v>
      </c>
      <c r="BH1302" s="12">
        <f t="shared" si="134"/>
        <v>100991700</v>
      </c>
      <c r="BI1302" s="12">
        <f t="shared" si="135"/>
        <v>100991700</v>
      </c>
      <c r="BJ1302" s="5">
        <f t="shared" si="136"/>
        <v>0</v>
      </c>
      <c r="BK1302" s="5">
        <f t="shared" si="137"/>
        <v>0</v>
      </c>
      <c r="BL1302" s="2">
        <v>2619</v>
      </c>
      <c r="BM1302" s="2">
        <v>1</v>
      </c>
      <c r="BO1302" s="16"/>
      <c r="BT1302" s="40"/>
      <c r="BU1302" s="40"/>
      <c r="BV1302" s="40"/>
      <c r="BW1302" s="40"/>
      <c r="BX1302" s="40"/>
      <c r="BY1302" s="40"/>
      <c r="BZ1302" s="40"/>
      <c r="CA1302" s="40"/>
    </row>
    <row r="1303" spans="1:79" ht="27.6">
      <c r="A1303" s="49" t="s">
        <v>212</v>
      </c>
      <c r="B1303" s="37" t="s">
        <v>3304</v>
      </c>
      <c r="C1303" s="31" t="s">
        <v>416</v>
      </c>
      <c r="D1303" s="31" t="s">
        <v>402</v>
      </c>
      <c r="E1303" s="22" t="s">
        <v>212</v>
      </c>
      <c r="F1303" s="22" t="s">
        <v>212</v>
      </c>
      <c r="G1303" s="22" t="s">
        <v>212</v>
      </c>
      <c r="H1303" s="22" t="s">
        <v>212</v>
      </c>
      <c r="I1303" s="23" t="s">
        <v>212</v>
      </c>
      <c r="J1303" s="23" t="s">
        <v>1980</v>
      </c>
      <c r="K1303" s="23" t="s">
        <v>3315</v>
      </c>
      <c r="L1303" s="23" t="s">
        <v>3898</v>
      </c>
      <c r="M1303" s="24" t="s">
        <v>1477</v>
      </c>
      <c r="N1303" s="24" t="s">
        <v>1477</v>
      </c>
      <c r="O1303" s="24" t="s">
        <v>1477</v>
      </c>
      <c r="P1303" s="24">
        <v>12</v>
      </c>
      <c r="Q1303" s="24" t="s">
        <v>1548</v>
      </c>
      <c r="R1303" s="24" t="s">
        <v>3317</v>
      </c>
      <c r="S1303" s="25">
        <v>22898040</v>
      </c>
      <c r="T1303" s="25">
        <v>22898040</v>
      </c>
      <c r="U1303" s="24" t="s">
        <v>1560</v>
      </c>
      <c r="V1303" s="24" t="s">
        <v>1561</v>
      </c>
      <c r="W1303" s="23" t="s">
        <v>3332</v>
      </c>
      <c r="X1303" s="23" t="s">
        <v>3318</v>
      </c>
      <c r="Y1303" s="23" t="s">
        <v>3336</v>
      </c>
      <c r="Z1303" s="23" t="s">
        <v>2006</v>
      </c>
      <c r="AA1303" s="23" t="s">
        <v>3337</v>
      </c>
      <c r="AB1303" s="23" t="s">
        <v>3349</v>
      </c>
      <c r="AC1303" s="36">
        <v>22898040</v>
      </c>
      <c r="AD1303" s="36"/>
      <c r="AE1303" s="36"/>
      <c r="AF1303" s="36"/>
      <c r="AG1303" s="36"/>
      <c r="AH1303" s="36"/>
      <c r="AI1303" s="36"/>
      <c r="AJ1303" s="36"/>
      <c r="AK1303" s="36"/>
      <c r="AL1303" s="36"/>
      <c r="AM1303" s="36"/>
      <c r="AN1303" s="36"/>
      <c r="AO1303" s="36"/>
      <c r="AP1303" s="36"/>
      <c r="AQ1303" s="36"/>
      <c r="AR1303" s="36"/>
      <c r="AS1303" s="36"/>
      <c r="AT1303" s="36"/>
      <c r="AU1303" s="36"/>
      <c r="AV1303" s="36"/>
      <c r="AW1303" s="36"/>
      <c r="AX1303" s="36"/>
      <c r="AY1303" s="36"/>
      <c r="AZ1303" s="36">
        <v>22898040</v>
      </c>
      <c r="BA1303" s="34"/>
      <c r="BB1303" s="34"/>
      <c r="BC1303" s="34"/>
      <c r="BD1303" s="34"/>
      <c r="BE1303" s="11" t="str">
        <f t="shared" si="132"/>
        <v>OK</v>
      </c>
      <c r="BF1303" s="11" t="str">
        <f t="shared" si="133"/>
        <v>OK</v>
      </c>
      <c r="BG1303" s="5">
        <f>+IF(B1303&lt;&gt;"",COUNTBLANK(F1303:AZ1303),0)</f>
        <v>22</v>
      </c>
      <c r="BH1303" s="12">
        <f t="shared" si="134"/>
        <v>22898040</v>
      </c>
      <c r="BI1303" s="12">
        <f t="shared" si="135"/>
        <v>22898040</v>
      </c>
      <c r="BJ1303" s="5">
        <f t="shared" si="136"/>
        <v>0</v>
      </c>
      <c r="BK1303" s="5">
        <f t="shared" si="137"/>
        <v>0</v>
      </c>
      <c r="BL1303" s="2">
        <v>2619</v>
      </c>
      <c r="BM1303" s="2">
        <v>2</v>
      </c>
      <c r="BO1303" s="16"/>
      <c r="BT1303" s="40"/>
      <c r="BU1303" s="40"/>
      <c r="BV1303" s="40"/>
      <c r="BW1303" s="40"/>
      <c r="BX1303" s="40"/>
      <c r="BY1303" s="40"/>
      <c r="BZ1303" s="40"/>
      <c r="CA1303" s="40"/>
    </row>
    <row r="1304" spans="1:79" ht="27.6">
      <c r="A1304" s="49" t="s">
        <v>212</v>
      </c>
      <c r="B1304" s="37" t="s">
        <v>3305</v>
      </c>
      <c r="C1304" s="31" t="s">
        <v>416</v>
      </c>
      <c r="D1304" s="31" t="s">
        <v>402</v>
      </c>
      <c r="E1304" s="22" t="s">
        <v>212</v>
      </c>
      <c r="F1304" s="22" t="s">
        <v>212</v>
      </c>
      <c r="G1304" s="22" t="s">
        <v>212</v>
      </c>
      <c r="H1304" s="22" t="s">
        <v>212</v>
      </c>
      <c r="I1304" s="23" t="s">
        <v>212</v>
      </c>
      <c r="J1304" s="23" t="s">
        <v>1980</v>
      </c>
      <c r="K1304" s="23" t="s">
        <v>3316</v>
      </c>
      <c r="L1304" s="23" t="s">
        <v>3899</v>
      </c>
      <c r="M1304" s="24" t="s">
        <v>1477</v>
      </c>
      <c r="N1304" s="24" t="s">
        <v>1477</v>
      </c>
      <c r="O1304" s="24" t="s">
        <v>1477</v>
      </c>
      <c r="P1304" s="24">
        <v>12</v>
      </c>
      <c r="Q1304" s="24" t="s">
        <v>1548</v>
      </c>
      <c r="R1304" s="24" t="s">
        <v>3317</v>
      </c>
      <c r="S1304" s="25">
        <v>9139703</v>
      </c>
      <c r="T1304" s="25">
        <v>9139703</v>
      </c>
      <c r="U1304" s="24" t="s">
        <v>1560</v>
      </c>
      <c r="V1304" s="24" t="s">
        <v>1561</v>
      </c>
      <c r="W1304" s="23" t="s">
        <v>3332</v>
      </c>
      <c r="X1304" s="23" t="s">
        <v>3318</v>
      </c>
      <c r="Y1304" s="23" t="s">
        <v>3334</v>
      </c>
      <c r="Z1304" s="23" t="s">
        <v>2006</v>
      </c>
      <c r="AA1304" s="23" t="s">
        <v>3337</v>
      </c>
      <c r="AB1304" s="23" t="s">
        <v>3349</v>
      </c>
      <c r="AC1304" s="36">
        <v>9139703</v>
      </c>
      <c r="AD1304" s="36"/>
      <c r="AE1304" s="36"/>
      <c r="AF1304" s="36"/>
      <c r="AG1304" s="36"/>
      <c r="AH1304" s="36"/>
      <c r="AI1304" s="36"/>
      <c r="AJ1304" s="36"/>
      <c r="AK1304" s="36"/>
      <c r="AL1304" s="36"/>
      <c r="AM1304" s="36"/>
      <c r="AN1304" s="36"/>
      <c r="AO1304" s="36"/>
      <c r="AP1304" s="36"/>
      <c r="AQ1304" s="36"/>
      <c r="AR1304" s="36"/>
      <c r="AS1304" s="36"/>
      <c r="AT1304" s="36"/>
      <c r="AU1304" s="36"/>
      <c r="AV1304" s="36"/>
      <c r="AW1304" s="36"/>
      <c r="AX1304" s="36"/>
      <c r="AY1304" s="36"/>
      <c r="AZ1304" s="36">
        <v>9139703</v>
      </c>
      <c r="BA1304" s="34"/>
      <c r="BB1304" s="34"/>
      <c r="BC1304" s="34"/>
      <c r="BD1304" s="34"/>
      <c r="BE1304" s="11" t="str">
        <f t="shared" si="132"/>
        <v>OK</v>
      </c>
      <c r="BF1304" s="11" t="str">
        <f t="shared" si="133"/>
        <v>OK</v>
      </c>
      <c r="BG1304" s="5">
        <f>+IF(B1304&lt;&gt;"",COUNTBLANK(F1304:AZ1304),0)</f>
        <v>22</v>
      </c>
      <c r="BH1304" s="12">
        <f t="shared" si="134"/>
        <v>9139703</v>
      </c>
      <c r="BI1304" s="12">
        <f t="shared" si="135"/>
        <v>9139703</v>
      </c>
      <c r="BJ1304" s="5">
        <f t="shared" si="136"/>
        <v>0</v>
      </c>
      <c r="BK1304" s="5">
        <f t="shared" si="137"/>
        <v>0</v>
      </c>
      <c r="BL1304" s="2">
        <v>2619</v>
      </c>
      <c r="BM1304" s="2">
        <v>3</v>
      </c>
      <c r="BO1304" s="16"/>
      <c r="BT1304" s="40"/>
      <c r="BU1304" s="40"/>
      <c r="BV1304" s="40"/>
      <c r="BW1304" s="40"/>
      <c r="BX1304" s="40"/>
      <c r="BY1304" s="40"/>
      <c r="BZ1304" s="40"/>
      <c r="CA1304" s="40"/>
    </row>
    <row r="1305" spans="1:79" ht="27.6">
      <c r="A1305" s="49" t="s">
        <v>212</v>
      </c>
      <c r="B1305" s="37" t="s">
        <v>3306</v>
      </c>
      <c r="C1305" s="31" t="s">
        <v>416</v>
      </c>
      <c r="D1305" s="31" t="s">
        <v>402</v>
      </c>
      <c r="E1305" s="22" t="s">
        <v>212</v>
      </c>
      <c r="F1305" s="22" t="s">
        <v>212</v>
      </c>
      <c r="G1305" s="22" t="s">
        <v>212</v>
      </c>
      <c r="H1305" s="22" t="s">
        <v>212</v>
      </c>
      <c r="I1305" s="23" t="s">
        <v>212</v>
      </c>
      <c r="J1305" s="23" t="s">
        <v>1980</v>
      </c>
      <c r="K1305" s="23" t="s">
        <v>3313</v>
      </c>
      <c r="L1305" s="23" t="s">
        <v>3900</v>
      </c>
      <c r="M1305" s="24" t="s">
        <v>1477</v>
      </c>
      <c r="N1305" s="24" t="s">
        <v>1477</v>
      </c>
      <c r="O1305" s="24" t="s">
        <v>1477</v>
      </c>
      <c r="P1305" s="24">
        <v>12</v>
      </c>
      <c r="Q1305" s="24" t="s">
        <v>1548</v>
      </c>
      <c r="R1305" s="24" t="s">
        <v>3317</v>
      </c>
      <c r="S1305" s="25">
        <v>5158456</v>
      </c>
      <c r="T1305" s="25">
        <v>5158456</v>
      </c>
      <c r="U1305" s="24" t="s">
        <v>1560</v>
      </c>
      <c r="V1305" s="24" t="s">
        <v>1561</v>
      </c>
      <c r="W1305" s="23" t="s">
        <v>3332</v>
      </c>
      <c r="X1305" s="23" t="s">
        <v>3318</v>
      </c>
      <c r="Y1305" s="23" t="s">
        <v>3334</v>
      </c>
      <c r="Z1305" s="23" t="s">
        <v>2006</v>
      </c>
      <c r="AA1305" s="23" t="s">
        <v>3337</v>
      </c>
      <c r="AB1305" s="23" t="s">
        <v>3349</v>
      </c>
      <c r="AC1305" s="36">
        <v>5158456</v>
      </c>
      <c r="AD1305" s="36"/>
      <c r="AE1305" s="36"/>
      <c r="AF1305" s="36"/>
      <c r="AG1305" s="36"/>
      <c r="AH1305" s="36"/>
      <c r="AI1305" s="36"/>
      <c r="AJ1305" s="36"/>
      <c r="AK1305" s="36"/>
      <c r="AL1305" s="36"/>
      <c r="AM1305" s="36"/>
      <c r="AN1305" s="36"/>
      <c r="AO1305" s="36"/>
      <c r="AP1305" s="36"/>
      <c r="AQ1305" s="36"/>
      <c r="AR1305" s="36"/>
      <c r="AS1305" s="36"/>
      <c r="AT1305" s="36"/>
      <c r="AU1305" s="36"/>
      <c r="AV1305" s="36"/>
      <c r="AW1305" s="36"/>
      <c r="AX1305" s="36"/>
      <c r="AY1305" s="36"/>
      <c r="AZ1305" s="36">
        <v>5158456</v>
      </c>
      <c r="BA1305" s="34"/>
      <c r="BB1305" s="34"/>
      <c r="BC1305" s="34"/>
      <c r="BD1305" s="34"/>
      <c r="BE1305" s="11" t="str">
        <f t="shared" si="132"/>
        <v>OK</v>
      </c>
      <c r="BF1305" s="11" t="str">
        <f t="shared" si="133"/>
        <v>OK</v>
      </c>
      <c r="BG1305" s="5">
        <f>+IF(B1305&lt;&gt;"",COUNTBLANK(F1305:AZ1305),0)</f>
        <v>22</v>
      </c>
      <c r="BH1305" s="12">
        <f t="shared" si="134"/>
        <v>5158456</v>
      </c>
      <c r="BI1305" s="12">
        <f t="shared" si="135"/>
        <v>5158456</v>
      </c>
      <c r="BJ1305" s="5">
        <f t="shared" si="136"/>
        <v>0</v>
      </c>
      <c r="BK1305" s="5">
        <f t="shared" si="137"/>
        <v>0</v>
      </c>
      <c r="BL1305" s="2">
        <v>2619</v>
      </c>
      <c r="BM1305" s="2">
        <v>4</v>
      </c>
      <c r="BO1305" s="16"/>
      <c r="BT1305" s="40"/>
      <c r="BU1305" s="40"/>
      <c r="BV1305" s="40"/>
      <c r="BW1305" s="40"/>
      <c r="BX1305" s="40"/>
      <c r="BY1305" s="40"/>
      <c r="BZ1305" s="40"/>
      <c r="CA1305" s="40"/>
    </row>
    <row r="1306" spans="1:79" ht="96.6">
      <c r="A1306" s="49" t="s">
        <v>3974</v>
      </c>
      <c r="B1306" s="37" t="s">
        <v>3307</v>
      </c>
      <c r="C1306" s="31" t="s">
        <v>416</v>
      </c>
      <c r="D1306" s="31" t="s">
        <v>402</v>
      </c>
      <c r="E1306" s="22" t="s">
        <v>212</v>
      </c>
      <c r="F1306" s="22" t="s">
        <v>212</v>
      </c>
      <c r="G1306" s="22" t="s">
        <v>212</v>
      </c>
      <c r="H1306" s="22" t="s">
        <v>212</v>
      </c>
      <c r="I1306" s="23">
        <v>78181500</v>
      </c>
      <c r="J1306" s="23" t="s">
        <v>1980</v>
      </c>
      <c r="K1306" s="23" t="s">
        <v>3314</v>
      </c>
      <c r="L1306" s="23" t="s">
        <v>3901</v>
      </c>
      <c r="M1306" s="24" t="s">
        <v>1477</v>
      </c>
      <c r="N1306" s="24" t="s">
        <v>1477</v>
      </c>
      <c r="O1306" s="24" t="s">
        <v>421</v>
      </c>
      <c r="P1306" s="24">
        <v>6</v>
      </c>
      <c r="Q1306" s="24" t="s">
        <v>1553</v>
      </c>
      <c r="R1306" s="24" t="s">
        <v>3319</v>
      </c>
      <c r="S1306" s="25">
        <v>14840000</v>
      </c>
      <c r="T1306" s="25">
        <v>14840000</v>
      </c>
      <c r="U1306" s="24" t="s">
        <v>1560</v>
      </c>
      <c r="V1306" s="24" t="s">
        <v>1561</v>
      </c>
      <c r="W1306" s="23" t="s">
        <v>3332</v>
      </c>
      <c r="X1306" s="23" t="s">
        <v>3320</v>
      </c>
      <c r="Y1306" s="23" t="s">
        <v>3335</v>
      </c>
      <c r="Z1306" s="23" t="s">
        <v>2006</v>
      </c>
      <c r="AA1306" s="23" t="s">
        <v>3337</v>
      </c>
      <c r="AB1306" s="23" t="s">
        <v>3349</v>
      </c>
      <c r="AC1306" s="36">
        <v>14840000</v>
      </c>
      <c r="AD1306" s="36"/>
      <c r="AE1306" s="36"/>
      <c r="AF1306" s="36"/>
      <c r="AG1306" s="36"/>
      <c r="AH1306" s="36"/>
      <c r="AI1306" s="36"/>
      <c r="AJ1306" s="36"/>
      <c r="AK1306" s="36"/>
      <c r="AL1306" s="36"/>
      <c r="AM1306" s="36"/>
      <c r="AN1306" s="36"/>
      <c r="AO1306" s="36"/>
      <c r="AP1306" s="36"/>
      <c r="AQ1306" s="36"/>
      <c r="AR1306" s="36"/>
      <c r="AS1306" s="36"/>
      <c r="AT1306" s="36"/>
      <c r="AU1306" s="36"/>
      <c r="AV1306" s="36"/>
      <c r="AW1306" s="36"/>
      <c r="AX1306" s="36"/>
      <c r="AY1306" s="36"/>
      <c r="AZ1306" s="36">
        <v>14840000</v>
      </c>
      <c r="BA1306" s="34"/>
      <c r="BB1306" s="34"/>
      <c r="BC1306" s="34"/>
      <c r="BD1306" s="34"/>
      <c r="BE1306" s="11" t="str">
        <f t="shared" si="132"/>
        <v>OK</v>
      </c>
      <c r="BF1306" s="11" t="str">
        <f t="shared" si="133"/>
        <v>OK</v>
      </c>
      <c r="BG1306" s="5">
        <f>+IF(B1306&lt;&gt;"",COUNTBLANK(F1306:AZ1306),0)</f>
        <v>22</v>
      </c>
      <c r="BH1306" s="12">
        <f t="shared" si="134"/>
        <v>14840000</v>
      </c>
      <c r="BI1306" s="12">
        <f t="shared" si="135"/>
        <v>14840000</v>
      </c>
      <c r="BJ1306" s="5">
        <f t="shared" si="136"/>
        <v>0</v>
      </c>
      <c r="BK1306" s="5">
        <f t="shared" si="137"/>
        <v>0</v>
      </c>
      <c r="BL1306" s="2">
        <v>2619</v>
      </c>
      <c r="BM1306" s="2">
        <v>5</v>
      </c>
      <c r="BO1306" s="16"/>
      <c r="BT1306" s="40"/>
      <c r="BU1306" s="40"/>
      <c r="BV1306" s="40"/>
      <c r="BW1306" s="40"/>
      <c r="BX1306" s="40"/>
      <c r="BY1306" s="40"/>
      <c r="BZ1306" s="40"/>
      <c r="CA1306" s="40"/>
    </row>
    <row r="1307" spans="1:79" ht="96.6">
      <c r="A1307" s="49" t="s">
        <v>3974</v>
      </c>
      <c r="B1307" s="37" t="s">
        <v>3450</v>
      </c>
      <c r="C1307" s="31" t="s">
        <v>416</v>
      </c>
      <c r="D1307" s="31" t="s">
        <v>402</v>
      </c>
      <c r="E1307" s="22" t="s">
        <v>212</v>
      </c>
      <c r="F1307" s="23" t="s">
        <v>212</v>
      </c>
      <c r="G1307" s="23" t="s">
        <v>212</v>
      </c>
      <c r="H1307" s="23" t="s">
        <v>212</v>
      </c>
      <c r="I1307" s="23">
        <v>80161501</v>
      </c>
      <c r="J1307" s="23" t="s">
        <v>1980</v>
      </c>
      <c r="K1307" s="23" t="s">
        <v>3395</v>
      </c>
      <c r="L1307" s="23" t="s">
        <v>3902</v>
      </c>
      <c r="M1307" s="24" t="s">
        <v>1477</v>
      </c>
      <c r="N1307" s="24" t="s">
        <v>1477</v>
      </c>
      <c r="O1307" s="24" t="s">
        <v>1477</v>
      </c>
      <c r="P1307" s="24">
        <v>1</v>
      </c>
      <c r="Q1307" s="24" t="s">
        <v>3392</v>
      </c>
      <c r="R1307" s="24" t="s">
        <v>1981</v>
      </c>
      <c r="S1307" s="25">
        <v>3383335.46</v>
      </c>
      <c r="T1307" s="25">
        <v>3171877</v>
      </c>
      <c r="U1307" s="24" t="s">
        <v>1983</v>
      </c>
      <c r="V1307" s="24" t="s">
        <v>1984</v>
      </c>
      <c r="W1307" s="23" t="s">
        <v>3332</v>
      </c>
      <c r="X1307" s="23" t="s">
        <v>1989</v>
      </c>
      <c r="Y1307" s="23" t="s">
        <v>1615</v>
      </c>
      <c r="Z1307" s="23" t="s">
        <v>2006</v>
      </c>
      <c r="AA1307" s="23" t="s">
        <v>1818</v>
      </c>
      <c r="AB1307" s="23" t="s">
        <v>3349</v>
      </c>
      <c r="AC1307" s="36">
        <v>3171877</v>
      </c>
      <c r="AD1307" s="36"/>
      <c r="AE1307" s="36"/>
      <c r="AF1307" s="36">
        <v>3171877</v>
      </c>
      <c r="AG1307" s="36">
        <v>0</v>
      </c>
      <c r="AH1307" s="36">
        <v>0</v>
      </c>
      <c r="AI1307" s="36">
        <v>0</v>
      </c>
      <c r="AJ1307" s="36">
        <v>0</v>
      </c>
      <c r="AK1307" s="36">
        <v>0</v>
      </c>
      <c r="AL1307" s="36">
        <v>0</v>
      </c>
      <c r="AM1307" s="36">
        <v>0</v>
      </c>
      <c r="AN1307" s="36">
        <v>0</v>
      </c>
      <c r="AO1307" s="36">
        <v>0</v>
      </c>
      <c r="AP1307" s="36">
        <v>0</v>
      </c>
      <c r="AQ1307" s="36">
        <v>0</v>
      </c>
      <c r="AR1307" s="36">
        <v>0</v>
      </c>
      <c r="AS1307" s="36">
        <v>0</v>
      </c>
      <c r="AT1307" s="36">
        <v>0</v>
      </c>
      <c r="AU1307" s="36">
        <v>0</v>
      </c>
      <c r="AV1307" s="36">
        <v>0</v>
      </c>
      <c r="AW1307" s="36">
        <v>0</v>
      </c>
      <c r="AX1307" s="36">
        <v>0</v>
      </c>
      <c r="AY1307" s="36">
        <v>0</v>
      </c>
      <c r="AZ1307" s="36">
        <v>0</v>
      </c>
      <c r="BA1307" s="34"/>
      <c r="BB1307" s="34"/>
      <c r="BC1307" s="34"/>
      <c r="BD1307" s="34"/>
      <c r="BE1307" s="11" t="str">
        <f t="shared" si="132"/>
        <v>OK</v>
      </c>
      <c r="BF1307" s="11" t="str">
        <f t="shared" si="133"/>
        <v>OK</v>
      </c>
      <c r="BG1307" s="5">
        <f>+IF(B1307&lt;&gt;"",COUNTBLANK(F1307:AZ1307),0)</f>
        <v>2</v>
      </c>
      <c r="BH1307" s="12">
        <f t="shared" si="134"/>
        <v>3171877</v>
      </c>
      <c r="BI1307" s="12">
        <f t="shared" si="135"/>
        <v>3171877</v>
      </c>
      <c r="BJ1307" s="5">
        <f t="shared" si="136"/>
        <v>0</v>
      </c>
      <c r="BK1307" s="5">
        <f t="shared" si="137"/>
        <v>0</v>
      </c>
      <c r="BL1307" s="2">
        <v>2619</v>
      </c>
      <c r="BM1307" s="2">
        <v>6</v>
      </c>
      <c r="BO1307" s="16"/>
      <c r="BT1307" s="40"/>
      <c r="BU1307" s="40"/>
      <c r="BV1307" s="40"/>
      <c r="BW1307" s="40"/>
      <c r="BX1307" s="40"/>
      <c r="BY1307" s="40"/>
      <c r="BZ1307" s="40"/>
      <c r="CA1307" s="40"/>
    </row>
    <row r="1308" spans="1:79" ht="96.6">
      <c r="A1308" s="49" t="s">
        <v>3974</v>
      </c>
      <c r="B1308" s="37" t="s">
        <v>3451</v>
      </c>
      <c r="C1308" s="31" t="s">
        <v>416</v>
      </c>
      <c r="D1308" s="31" t="s">
        <v>402</v>
      </c>
      <c r="E1308" s="22" t="s">
        <v>212</v>
      </c>
      <c r="F1308" s="23" t="s">
        <v>212</v>
      </c>
      <c r="G1308" s="23" t="s">
        <v>212</v>
      </c>
      <c r="H1308" s="23" t="s">
        <v>212</v>
      </c>
      <c r="I1308" s="23">
        <v>80161501</v>
      </c>
      <c r="J1308" s="23" t="s">
        <v>1980</v>
      </c>
      <c r="K1308" s="23" t="s">
        <v>3398</v>
      </c>
      <c r="L1308" s="23" t="s">
        <v>3903</v>
      </c>
      <c r="M1308" s="24" t="s">
        <v>1477</v>
      </c>
      <c r="N1308" s="24" t="s">
        <v>1477</v>
      </c>
      <c r="O1308" s="24" t="s">
        <v>1477</v>
      </c>
      <c r="P1308" s="24">
        <v>1</v>
      </c>
      <c r="Q1308" s="24" t="s">
        <v>3392</v>
      </c>
      <c r="R1308" s="24" t="s">
        <v>1981</v>
      </c>
      <c r="S1308" s="25">
        <v>4374888.6399999997</v>
      </c>
      <c r="T1308" s="25">
        <v>4101458.0999999996</v>
      </c>
      <c r="U1308" s="24" t="s">
        <v>1983</v>
      </c>
      <c r="V1308" s="24" t="s">
        <v>1984</v>
      </c>
      <c r="W1308" s="23" t="s">
        <v>3332</v>
      </c>
      <c r="X1308" s="23" t="s">
        <v>1989</v>
      </c>
      <c r="Y1308" s="23" t="s">
        <v>1615</v>
      </c>
      <c r="Z1308" s="23" t="s">
        <v>2006</v>
      </c>
      <c r="AA1308" s="23" t="s">
        <v>1818</v>
      </c>
      <c r="AB1308" s="23" t="s">
        <v>3349</v>
      </c>
      <c r="AC1308" s="36">
        <v>4101458.0999999996</v>
      </c>
      <c r="AD1308" s="36"/>
      <c r="AE1308" s="36"/>
      <c r="AF1308" s="36">
        <v>4101458.0999999996</v>
      </c>
      <c r="AG1308" s="36">
        <v>0</v>
      </c>
      <c r="AH1308" s="36">
        <v>0</v>
      </c>
      <c r="AI1308" s="36">
        <v>0</v>
      </c>
      <c r="AJ1308" s="36">
        <v>0</v>
      </c>
      <c r="AK1308" s="36">
        <v>0</v>
      </c>
      <c r="AL1308" s="36">
        <v>0</v>
      </c>
      <c r="AM1308" s="36">
        <v>0</v>
      </c>
      <c r="AN1308" s="36">
        <v>0</v>
      </c>
      <c r="AO1308" s="36">
        <v>0</v>
      </c>
      <c r="AP1308" s="36">
        <v>0</v>
      </c>
      <c r="AQ1308" s="36">
        <v>0</v>
      </c>
      <c r="AR1308" s="36">
        <v>0</v>
      </c>
      <c r="AS1308" s="36">
        <v>0</v>
      </c>
      <c r="AT1308" s="36">
        <v>0</v>
      </c>
      <c r="AU1308" s="36">
        <v>0</v>
      </c>
      <c r="AV1308" s="36">
        <v>0</v>
      </c>
      <c r="AW1308" s="36">
        <v>0</v>
      </c>
      <c r="AX1308" s="36">
        <v>0</v>
      </c>
      <c r="AY1308" s="36">
        <v>0</v>
      </c>
      <c r="AZ1308" s="36">
        <v>0</v>
      </c>
      <c r="BA1308" s="34"/>
      <c r="BB1308" s="34"/>
      <c r="BC1308" s="34"/>
      <c r="BD1308" s="34"/>
      <c r="BE1308" s="11" t="str">
        <f t="shared" si="132"/>
        <v>OK</v>
      </c>
      <c r="BF1308" s="11" t="str">
        <f t="shared" si="133"/>
        <v>OK</v>
      </c>
      <c r="BG1308" s="5">
        <f>+IF(B1308&lt;&gt;"",COUNTBLANK(F1308:AZ1308),0)</f>
        <v>2</v>
      </c>
      <c r="BH1308" s="12">
        <f t="shared" si="134"/>
        <v>4101458.0999999996</v>
      </c>
      <c r="BI1308" s="12">
        <f t="shared" si="135"/>
        <v>4101458.0999999996</v>
      </c>
      <c r="BJ1308" s="5">
        <f t="shared" si="136"/>
        <v>0</v>
      </c>
      <c r="BK1308" s="5">
        <f t="shared" si="137"/>
        <v>0</v>
      </c>
      <c r="BL1308" s="2">
        <v>2619</v>
      </c>
      <c r="BM1308" s="2">
        <v>7</v>
      </c>
      <c r="BO1308" s="16"/>
      <c r="BT1308" s="40"/>
      <c r="BU1308" s="40"/>
      <c r="BV1308" s="40"/>
      <c r="BW1308" s="40"/>
      <c r="BX1308" s="40"/>
      <c r="BY1308" s="40"/>
      <c r="BZ1308" s="40"/>
      <c r="CA1308" s="40"/>
    </row>
    <row r="1309" spans="1:79" ht="110.4">
      <c r="A1309" s="49" t="s">
        <v>3974</v>
      </c>
      <c r="B1309" s="37" t="s">
        <v>3452</v>
      </c>
      <c r="C1309" s="31" t="s">
        <v>416</v>
      </c>
      <c r="D1309" s="31" t="s">
        <v>402</v>
      </c>
      <c r="E1309" s="22" t="s">
        <v>212</v>
      </c>
      <c r="F1309" s="23" t="s">
        <v>212</v>
      </c>
      <c r="G1309" s="23" t="s">
        <v>212</v>
      </c>
      <c r="H1309" s="23" t="s">
        <v>212</v>
      </c>
      <c r="I1309" s="23">
        <v>80161501</v>
      </c>
      <c r="J1309" s="23" t="s">
        <v>1980</v>
      </c>
      <c r="K1309" s="23" t="s">
        <v>3398</v>
      </c>
      <c r="L1309" s="23" t="s">
        <v>3904</v>
      </c>
      <c r="M1309" s="24" t="s">
        <v>1477</v>
      </c>
      <c r="N1309" s="24" t="s">
        <v>1477</v>
      </c>
      <c r="O1309" s="24" t="s">
        <v>1477</v>
      </c>
      <c r="P1309" s="24">
        <v>1</v>
      </c>
      <c r="Q1309" s="24" t="s">
        <v>3392</v>
      </c>
      <c r="R1309" s="24" t="s">
        <v>1981</v>
      </c>
      <c r="S1309" s="25">
        <v>7861964.7999999998</v>
      </c>
      <c r="T1309" s="25">
        <v>7370592</v>
      </c>
      <c r="U1309" s="24" t="s">
        <v>1983</v>
      </c>
      <c r="V1309" s="24" t="s">
        <v>1984</v>
      </c>
      <c r="W1309" s="23" t="s">
        <v>3332</v>
      </c>
      <c r="X1309" s="23" t="s">
        <v>1989</v>
      </c>
      <c r="Y1309" s="23" t="s">
        <v>1615</v>
      </c>
      <c r="Z1309" s="23" t="s">
        <v>2006</v>
      </c>
      <c r="AA1309" s="23" t="s">
        <v>1818</v>
      </c>
      <c r="AB1309" s="23" t="s">
        <v>3349</v>
      </c>
      <c r="AC1309" s="36">
        <v>7370592</v>
      </c>
      <c r="AD1309" s="36"/>
      <c r="AE1309" s="36"/>
      <c r="AF1309" s="36">
        <v>7370592</v>
      </c>
      <c r="AG1309" s="36">
        <v>0</v>
      </c>
      <c r="AH1309" s="36">
        <v>0</v>
      </c>
      <c r="AI1309" s="36">
        <v>0</v>
      </c>
      <c r="AJ1309" s="36">
        <v>0</v>
      </c>
      <c r="AK1309" s="36">
        <v>0</v>
      </c>
      <c r="AL1309" s="36">
        <v>0</v>
      </c>
      <c r="AM1309" s="36">
        <v>0</v>
      </c>
      <c r="AN1309" s="36">
        <v>0</v>
      </c>
      <c r="AO1309" s="36">
        <v>0</v>
      </c>
      <c r="AP1309" s="36">
        <v>0</v>
      </c>
      <c r="AQ1309" s="36">
        <v>0</v>
      </c>
      <c r="AR1309" s="36">
        <v>0</v>
      </c>
      <c r="AS1309" s="36">
        <v>0</v>
      </c>
      <c r="AT1309" s="36">
        <v>0</v>
      </c>
      <c r="AU1309" s="36">
        <v>0</v>
      </c>
      <c r="AV1309" s="36">
        <v>0</v>
      </c>
      <c r="AW1309" s="36">
        <v>0</v>
      </c>
      <c r="AX1309" s="36">
        <v>0</v>
      </c>
      <c r="AY1309" s="36">
        <v>0</v>
      </c>
      <c r="AZ1309" s="36">
        <v>0</v>
      </c>
      <c r="BA1309" s="34"/>
      <c r="BB1309" s="34"/>
      <c r="BC1309" s="34"/>
      <c r="BD1309" s="34"/>
      <c r="BE1309" s="11" t="str">
        <f t="shared" si="132"/>
        <v>OK</v>
      </c>
      <c r="BF1309" s="11" t="str">
        <f t="shared" si="133"/>
        <v>OK</v>
      </c>
      <c r="BG1309" s="5">
        <f>+IF(B1309&lt;&gt;"",COUNTBLANK(F1309:AZ1309),0)</f>
        <v>2</v>
      </c>
      <c r="BH1309" s="12">
        <f t="shared" si="134"/>
        <v>7370592</v>
      </c>
      <c r="BI1309" s="12">
        <f t="shared" si="135"/>
        <v>7370592</v>
      </c>
      <c r="BJ1309" s="5">
        <f t="shared" si="136"/>
        <v>0</v>
      </c>
      <c r="BK1309" s="5">
        <f t="shared" si="137"/>
        <v>0</v>
      </c>
      <c r="BL1309" s="2">
        <v>2619</v>
      </c>
      <c r="BM1309" s="2">
        <v>8</v>
      </c>
      <c r="BO1309" s="16"/>
      <c r="BT1309" s="40"/>
      <c r="BU1309" s="40"/>
      <c r="BV1309" s="40"/>
      <c r="BW1309" s="40"/>
      <c r="BX1309" s="40"/>
      <c r="BY1309" s="40"/>
      <c r="BZ1309" s="40"/>
      <c r="CA1309" s="40"/>
    </row>
    <row r="1310" spans="1:79" ht="41.4">
      <c r="A1310" s="49" t="s">
        <v>3974</v>
      </c>
      <c r="B1310" s="37" t="s">
        <v>400</v>
      </c>
      <c r="C1310" s="31" t="s">
        <v>416</v>
      </c>
      <c r="D1310" s="31" t="s">
        <v>402</v>
      </c>
      <c r="E1310" s="22" t="s">
        <v>212</v>
      </c>
      <c r="F1310" s="23" t="s">
        <v>212</v>
      </c>
      <c r="G1310" s="23" t="s">
        <v>212</v>
      </c>
      <c r="H1310" s="23" t="s">
        <v>212</v>
      </c>
      <c r="I1310" s="23">
        <v>80131502</v>
      </c>
      <c r="J1310" s="23" t="s">
        <v>1980</v>
      </c>
      <c r="K1310" s="23" t="s">
        <v>3581</v>
      </c>
      <c r="L1310" s="23" t="s">
        <v>2149</v>
      </c>
      <c r="M1310" s="24" t="s">
        <v>1477</v>
      </c>
      <c r="N1310" s="24" t="s">
        <v>1477</v>
      </c>
      <c r="O1310" s="24" t="s">
        <v>1477</v>
      </c>
      <c r="P1310" s="24">
        <v>1</v>
      </c>
      <c r="Q1310" s="24" t="s">
        <v>1546</v>
      </c>
      <c r="R1310" s="24" t="s">
        <v>1981</v>
      </c>
      <c r="S1310" s="25">
        <v>6600000</v>
      </c>
      <c r="T1310" s="25">
        <v>600000</v>
      </c>
      <c r="U1310" s="24" t="s">
        <v>1983</v>
      </c>
      <c r="V1310" s="24" t="s">
        <v>1984</v>
      </c>
      <c r="W1310" s="23" t="s">
        <v>233</v>
      </c>
      <c r="X1310" s="23" t="s">
        <v>1985</v>
      </c>
      <c r="Y1310" s="23" t="s">
        <v>1998</v>
      </c>
      <c r="Z1310" s="23" t="s">
        <v>2006</v>
      </c>
      <c r="AA1310" s="23" t="s">
        <v>1818</v>
      </c>
      <c r="AB1310" s="23" t="s">
        <v>2058</v>
      </c>
      <c r="AC1310" s="36">
        <v>600000</v>
      </c>
      <c r="AD1310" s="36">
        <v>0</v>
      </c>
      <c r="AE1310" s="36">
        <v>0</v>
      </c>
      <c r="AF1310" s="36">
        <v>600000</v>
      </c>
      <c r="AG1310" s="36">
        <v>0</v>
      </c>
      <c r="AH1310" s="36">
        <v>0</v>
      </c>
      <c r="AI1310" s="36">
        <v>0</v>
      </c>
      <c r="AJ1310" s="36">
        <v>0</v>
      </c>
      <c r="AK1310" s="36">
        <v>0</v>
      </c>
      <c r="AL1310" s="36">
        <v>0</v>
      </c>
      <c r="AM1310" s="36">
        <v>0</v>
      </c>
      <c r="AN1310" s="36">
        <v>0</v>
      </c>
      <c r="AO1310" s="36">
        <v>0</v>
      </c>
      <c r="AP1310" s="36">
        <v>0</v>
      </c>
      <c r="AQ1310" s="36">
        <v>0</v>
      </c>
      <c r="AR1310" s="36">
        <v>0</v>
      </c>
      <c r="AS1310" s="36">
        <v>0</v>
      </c>
      <c r="AT1310" s="36">
        <v>0</v>
      </c>
      <c r="AU1310" s="36">
        <v>0</v>
      </c>
      <c r="AV1310" s="36">
        <v>0</v>
      </c>
      <c r="AW1310" s="36">
        <v>0</v>
      </c>
      <c r="AX1310" s="36">
        <v>0</v>
      </c>
      <c r="AY1310" s="36">
        <v>0</v>
      </c>
      <c r="AZ1310" s="36">
        <v>0</v>
      </c>
      <c r="BA1310" s="34"/>
      <c r="BB1310" s="34"/>
      <c r="BC1310" s="34"/>
      <c r="BD1310" s="34"/>
      <c r="BE1310" s="11" t="str">
        <f t="shared" si="132"/>
        <v>OK</v>
      </c>
      <c r="BF1310" s="11" t="str">
        <f t="shared" si="133"/>
        <v>OK</v>
      </c>
      <c r="BG1310" s="5">
        <f>+IF(B1310&lt;&gt;"",COUNTBLANK(F1310:AZ1310),0)</f>
        <v>0</v>
      </c>
      <c r="BH1310" s="12">
        <f t="shared" si="134"/>
        <v>600000</v>
      </c>
      <c r="BI1310" s="12">
        <f t="shared" si="135"/>
        <v>600000</v>
      </c>
      <c r="BJ1310" s="5">
        <f t="shared" si="136"/>
        <v>0</v>
      </c>
      <c r="BK1310" s="5">
        <f t="shared" si="137"/>
        <v>0</v>
      </c>
      <c r="BL1310" s="2">
        <v>2620</v>
      </c>
      <c r="BM1310" s="2">
        <v>1</v>
      </c>
      <c r="BO1310" s="16"/>
      <c r="BT1310" s="40"/>
      <c r="BU1310" s="40"/>
      <c r="BV1310" s="40"/>
      <c r="BW1310" s="40"/>
      <c r="BX1310" s="40"/>
      <c r="BY1310" s="40"/>
      <c r="BZ1310" s="40"/>
      <c r="CA1310" s="40"/>
    </row>
    <row r="1311" spans="1:79" ht="27.6">
      <c r="A1311" s="49" t="s">
        <v>212</v>
      </c>
      <c r="B1311" s="37" t="s">
        <v>3380</v>
      </c>
      <c r="C1311" s="31" t="s">
        <v>416</v>
      </c>
      <c r="D1311" s="31" t="s">
        <v>402</v>
      </c>
      <c r="E1311" s="22" t="s">
        <v>212</v>
      </c>
      <c r="F1311" s="23" t="s">
        <v>212</v>
      </c>
      <c r="G1311" s="23" t="s">
        <v>212</v>
      </c>
      <c r="H1311" s="23" t="s">
        <v>212</v>
      </c>
      <c r="I1311" s="23" t="s">
        <v>212</v>
      </c>
      <c r="J1311" s="23" t="s">
        <v>1980</v>
      </c>
      <c r="K1311" s="23" t="s">
        <v>3312</v>
      </c>
      <c r="L1311" s="23" t="s">
        <v>3905</v>
      </c>
      <c r="M1311" s="24" t="s">
        <v>1477</v>
      </c>
      <c r="N1311" s="24" t="s">
        <v>1477</v>
      </c>
      <c r="O1311" s="24" t="s">
        <v>1477</v>
      </c>
      <c r="P1311" s="24">
        <v>12</v>
      </c>
      <c r="Q1311" s="24" t="s">
        <v>1548</v>
      </c>
      <c r="R1311" s="24" t="s">
        <v>3317</v>
      </c>
      <c r="S1311" s="25">
        <v>84487565</v>
      </c>
      <c r="T1311" s="25">
        <v>84487565</v>
      </c>
      <c r="U1311" s="24" t="s">
        <v>1560</v>
      </c>
      <c r="V1311" s="24" t="s">
        <v>1561</v>
      </c>
      <c r="W1311" s="23" t="s">
        <v>233</v>
      </c>
      <c r="X1311" s="23" t="s">
        <v>3318</v>
      </c>
      <c r="Y1311" s="23" t="s">
        <v>3334</v>
      </c>
      <c r="Z1311" s="23" t="s">
        <v>2006</v>
      </c>
      <c r="AA1311" s="23" t="s">
        <v>3337</v>
      </c>
      <c r="AB1311" s="23" t="s">
        <v>2058</v>
      </c>
      <c r="AC1311" s="36">
        <v>84487565</v>
      </c>
      <c r="AD1311" s="36"/>
      <c r="AE1311" s="36"/>
      <c r="AF1311" s="36"/>
      <c r="AG1311" s="36"/>
      <c r="AH1311" s="36"/>
      <c r="AI1311" s="36"/>
      <c r="AJ1311" s="36"/>
      <c r="AK1311" s="36"/>
      <c r="AL1311" s="36"/>
      <c r="AM1311" s="36"/>
      <c r="AN1311" s="36"/>
      <c r="AO1311" s="36"/>
      <c r="AP1311" s="36"/>
      <c r="AQ1311" s="36"/>
      <c r="AR1311" s="36"/>
      <c r="AS1311" s="36"/>
      <c r="AT1311" s="36"/>
      <c r="AU1311" s="36"/>
      <c r="AV1311" s="36"/>
      <c r="AW1311" s="36"/>
      <c r="AX1311" s="36"/>
      <c r="AY1311" s="36"/>
      <c r="AZ1311" s="36">
        <v>84487565</v>
      </c>
      <c r="BA1311" s="34"/>
      <c r="BB1311" s="34"/>
      <c r="BC1311" s="34"/>
      <c r="BD1311" s="34"/>
      <c r="BE1311" s="11" t="str">
        <f t="shared" si="132"/>
        <v>OK</v>
      </c>
      <c r="BF1311" s="11" t="str">
        <f t="shared" si="133"/>
        <v>OK</v>
      </c>
      <c r="BG1311" s="5">
        <f>+IF(B1311&lt;&gt;"",COUNTBLANK(F1311:AZ1311),0)</f>
        <v>22</v>
      </c>
      <c r="BH1311" s="12">
        <f t="shared" si="134"/>
        <v>84487565</v>
      </c>
      <c r="BI1311" s="12">
        <f t="shared" si="135"/>
        <v>84487565</v>
      </c>
      <c r="BJ1311" s="5">
        <f t="shared" si="136"/>
        <v>0</v>
      </c>
      <c r="BK1311" s="5">
        <f t="shared" si="137"/>
        <v>0</v>
      </c>
      <c r="BL1311" s="2">
        <v>2620</v>
      </c>
      <c r="BM1311" s="2">
        <v>2</v>
      </c>
      <c r="BO1311" s="16"/>
      <c r="BT1311" s="40"/>
      <c r="BU1311" s="40"/>
      <c r="BV1311" s="40"/>
      <c r="BW1311" s="40"/>
      <c r="BX1311" s="40"/>
      <c r="BY1311" s="40"/>
      <c r="BZ1311" s="40"/>
      <c r="CA1311" s="40"/>
    </row>
    <row r="1312" spans="1:79" ht="27.6">
      <c r="A1312" s="49" t="s">
        <v>212</v>
      </c>
      <c r="B1312" s="37" t="s">
        <v>3381</v>
      </c>
      <c r="C1312" s="31" t="s">
        <v>416</v>
      </c>
      <c r="D1312" s="31" t="s">
        <v>402</v>
      </c>
      <c r="E1312" s="22" t="s">
        <v>212</v>
      </c>
      <c r="F1312" s="23" t="s">
        <v>212</v>
      </c>
      <c r="G1312" s="23" t="s">
        <v>212</v>
      </c>
      <c r="H1312" s="23" t="s">
        <v>212</v>
      </c>
      <c r="I1312" s="23" t="s">
        <v>212</v>
      </c>
      <c r="J1312" s="23" t="s">
        <v>1980</v>
      </c>
      <c r="K1312" s="23" t="s">
        <v>3315</v>
      </c>
      <c r="L1312" s="23" t="s">
        <v>3906</v>
      </c>
      <c r="M1312" s="24" t="s">
        <v>1477</v>
      </c>
      <c r="N1312" s="24" t="s">
        <v>1477</v>
      </c>
      <c r="O1312" s="24" t="s">
        <v>1477</v>
      </c>
      <c r="P1312" s="24">
        <v>12</v>
      </c>
      <c r="Q1312" s="24" t="s">
        <v>1548</v>
      </c>
      <c r="R1312" s="24" t="s">
        <v>3317</v>
      </c>
      <c r="S1312" s="25">
        <v>33897600</v>
      </c>
      <c r="T1312" s="25">
        <v>33897600</v>
      </c>
      <c r="U1312" s="24" t="s">
        <v>1560</v>
      </c>
      <c r="V1312" s="24" t="s">
        <v>1561</v>
      </c>
      <c r="W1312" s="23" t="s">
        <v>233</v>
      </c>
      <c r="X1312" s="23" t="s">
        <v>3318</v>
      </c>
      <c r="Y1312" s="23" t="s">
        <v>3336</v>
      </c>
      <c r="Z1312" s="23" t="s">
        <v>2006</v>
      </c>
      <c r="AA1312" s="23" t="s">
        <v>3337</v>
      </c>
      <c r="AB1312" s="23" t="s">
        <v>2058</v>
      </c>
      <c r="AC1312" s="36">
        <v>33897600</v>
      </c>
      <c r="AD1312" s="36"/>
      <c r="AE1312" s="36"/>
      <c r="AF1312" s="36"/>
      <c r="AG1312" s="36"/>
      <c r="AH1312" s="36"/>
      <c r="AI1312" s="36"/>
      <c r="AJ1312" s="36"/>
      <c r="AK1312" s="36"/>
      <c r="AL1312" s="36"/>
      <c r="AM1312" s="36"/>
      <c r="AN1312" s="36"/>
      <c r="AO1312" s="36"/>
      <c r="AP1312" s="36"/>
      <c r="AQ1312" s="36"/>
      <c r="AR1312" s="36"/>
      <c r="AS1312" s="36"/>
      <c r="AT1312" s="36"/>
      <c r="AU1312" s="36"/>
      <c r="AV1312" s="36"/>
      <c r="AW1312" s="36"/>
      <c r="AX1312" s="36"/>
      <c r="AY1312" s="36"/>
      <c r="AZ1312" s="36">
        <v>33897600</v>
      </c>
      <c r="BA1312" s="34"/>
      <c r="BB1312" s="34"/>
      <c r="BC1312" s="34"/>
      <c r="BD1312" s="34"/>
      <c r="BE1312" s="11" t="str">
        <f t="shared" si="132"/>
        <v>OK</v>
      </c>
      <c r="BF1312" s="11" t="str">
        <f t="shared" si="133"/>
        <v>OK</v>
      </c>
      <c r="BG1312" s="5">
        <f>+IF(B1312&lt;&gt;"",COUNTBLANK(F1312:AZ1312),0)</f>
        <v>22</v>
      </c>
      <c r="BH1312" s="12">
        <f t="shared" si="134"/>
        <v>33897600</v>
      </c>
      <c r="BI1312" s="12">
        <f t="shared" si="135"/>
        <v>33897600</v>
      </c>
      <c r="BJ1312" s="5">
        <f t="shared" si="136"/>
        <v>0</v>
      </c>
      <c r="BK1312" s="5">
        <f t="shared" si="137"/>
        <v>0</v>
      </c>
      <c r="BL1312" s="2">
        <v>2620</v>
      </c>
      <c r="BM1312" s="2">
        <v>3</v>
      </c>
      <c r="BO1312" s="16"/>
      <c r="BT1312" s="40"/>
      <c r="BU1312" s="40"/>
      <c r="BV1312" s="40"/>
      <c r="BW1312" s="40"/>
      <c r="BX1312" s="40"/>
      <c r="BY1312" s="40"/>
      <c r="BZ1312" s="40"/>
      <c r="CA1312" s="40"/>
    </row>
    <row r="1313" spans="1:79" ht="41.4">
      <c r="A1313" s="49" t="s">
        <v>3974</v>
      </c>
      <c r="B1313" s="37" t="s">
        <v>3382</v>
      </c>
      <c r="C1313" s="31" t="s">
        <v>416</v>
      </c>
      <c r="D1313" s="31" t="s">
        <v>402</v>
      </c>
      <c r="E1313" s="22" t="s">
        <v>212</v>
      </c>
      <c r="F1313" s="23" t="s">
        <v>212</v>
      </c>
      <c r="G1313" s="23" t="s">
        <v>212</v>
      </c>
      <c r="H1313" s="23" t="s">
        <v>212</v>
      </c>
      <c r="I1313" s="23" t="s">
        <v>212</v>
      </c>
      <c r="J1313" s="23" t="s">
        <v>1980</v>
      </c>
      <c r="K1313" s="23" t="s">
        <v>3315</v>
      </c>
      <c r="L1313" s="23" t="s">
        <v>3907</v>
      </c>
      <c r="M1313" s="24" t="s">
        <v>421</v>
      </c>
      <c r="N1313" s="24" t="s">
        <v>421</v>
      </c>
      <c r="O1313" s="24" t="s">
        <v>421</v>
      </c>
      <c r="P1313" s="24">
        <v>11</v>
      </c>
      <c r="Q1313" s="24" t="s">
        <v>1546</v>
      </c>
      <c r="R1313" s="24" t="s">
        <v>3317</v>
      </c>
      <c r="S1313" s="25">
        <v>7260000</v>
      </c>
      <c r="T1313" s="25">
        <v>7260000</v>
      </c>
      <c r="U1313" s="24" t="s">
        <v>1560</v>
      </c>
      <c r="V1313" s="24" t="s">
        <v>1561</v>
      </c>
      <c r="W1313" s="23" t="s">
        <v>233</v>
      </c>
      <c r="X1313" s="23" t="s">
        <v>3318</v>
      </c>
      <c r="Y1313" s="23" t="s">
        <v>3336</v>
      </c>
      <c r="Z1313" s="23" t="s">
        <v>2006</v>
      </c>
      <c r="AA1313" s="23" t="s">
        <v>3337</v>
      </c>
      <c r="AB1313" s="23" t="s">
        <v>2058</v>
      </c>
      <c r="AC1313" s="36">
        <v>7260000</v>
      </c>
      <c r="AD1313" s="36"/>
      <c r="AE1313" s="36"/>
      <c r="AF1313" s="36"/>
      <c r="AG1313" s="36"/>
      <c r="AH1313" s="36"/>
      <c r="AI1313" s="36"/>
      <c r="AJ1313" s="36"/>
      <c r="AK1313" s="36"/>
      <c r="AL1313" s="36"/>
      <c r="AM1313" s="36"/>
      <c r="AN1313" s="36"/>
      <c r="AO1313" s="36"/>
      <c r="AP1313" s="36"/>
      <c r="AQ1313" s="36"/>
      <c r="AR1313" s="36"/>
      <c r="AS1313" s="36"/>
      <c r="AT1313" s="36"/>
      <c r="AU1313" s="36"/>
      <c r="AV1313" s="36"/>
      <c r="AW1313" s="36"/>
      <c r="AX1313" s="36"/>
      <c r="AY1313" s="36"/>
      <c r="AZ1313" s="36">
        <v>7260000</v>
      </c>
      <c r="BA1313" s="34"/>
      <c r="BB1313" s="34"/>
      <c r="BC1313" s="34"/>
      <c r="BD1313" s="34"/>
      <c r="BE1313" s="11" t="str">
        <f t="shared" si="132"/>
        <v>OK</v>
      </c>
      <c r="BF1313" s="11" t="str">
        <f t="shared" si="133"/>
        <v>OK</v>
      </c>
      <c r="BG1313" s="5">
        <f>+IF(B1313&lt;&gt;"",COUNTBLANK(F1313:AZ1313),0)</f>
        <v>22</v>
      </c>
      <c r="BH1313" s="12">
        <f t="shared" si="134"/>
        <v>7260000</v>
      </c>
      <c r="BI1313" s="12">
        <f t="shared" si="135"/>
        <v>7260000</v>
      </c>
      <c r="BJ1313" s="5">
        <f t="shared" si="136"/>
        <v>0</v>
      </c>
      <c r="BK1313" s="5">
        <f t="shared" si="137"/>
        <v>0</v>
      </c>
      <c r="BL1313" s="2">
        <v>2620</v>
      </c>
      <c r="BM1313" s="2">
        <v>4</v>
      </c>
      <c r="BO1313" s="16"/>
      <c r="BT1313" s="40"/>
      <c r="BU1313" s="40"/>
      <c r="BV1313" s="40"/>
      <c r="BW1313" s="40"/>
      <c r="BX1313" s="40"/>
      <c r="BY1313" s="40"/>
      <c r="BZ1313" s="40"/>
      <c r="CA1313" s="40"/>
    </row>
    <row r="1314" spans="1:79" ht="27.6">
      <c r="A1314" s="49" t="s">
        <v>212</v>
      </c>
      <c r="B1314" s="37" t="s">
        <v>3383</v>
      </c>
      <c r="C1314" s="31" t="s">
        <v>416</v>
      </c>
      <c r="D1314" s="31" t="s">
        <v>402</v>
      </c>
      <c r="E1314" s="22" t="s">
        <v>212</v>
      </c>
      <c r="F1314" s="23" t="s">
        <v>212</v>
      </c>
      <c r="G1314" s="23" t="s">
        <v>212</v>
      </c>
      <c r="H1314" s="23" t="s">
        <v>212</v>
      </c>
      <c r="I1314" s="23" t="s">
        <v>212</v>
      </c>
      <c r="J1314" s="23" t="s">
        <v>1980</v>
      </c>
      <c r="K1314" s="23" t="s">
        <v>3316</v>
      </c>
      <c r="L1314" s="23" t="s">
        <v>3908</v>
      </c>
      <c r="M1314" s="24" t="s">
        <v>1477</v>
      </c>
      <c r="N1314" s="24" t="s">
        <v>1477</v>
      </c>
      <c r="O1314" s="24" t="s">
        <v>1477</v>
      </c>
      <c r="P1314" s="24">
        <v>12</v>
      </c>
      <c r="Q1314" s="24" t="s">
        <v>1548</v>
      </c>
      <c r="R1314" s="24" t="s">
        <v>3317</v>
      </c>
      <c r="S1314" s="25">
        <v>376492</v>
      </c>
      <c r="T1314" s="25">
        <v>376492</v>
      </c>
      <c r="U1314" s="24" t="s">
        <v>1560</v>
      </c>
      <c r="V1314" s="24" t="s">
        <v>1561</v>
      </c>
      <c r="W1314" s="23" t="s">
        <v>233</v>
      </c>
      <c r="X1314" s="23" t="s">
        <v>3318</v>
      </c>
      <c r="Y1314" s="23" t="s">
        <v>3334</v>
      </c>
      <c r="Z1314" s="23" t="s">
        <v>2006</v>
      </c>
      <c r="AA1314" s="23" t="s">
        <v>3337</v>
      </c>
      <c r="AB1314" s="23" t="s">
        <v>2058</v>
      </c>
      <c r="AC1314" s="36">
        <v>376492</v>
      </c>
      <c r="AD1314" s="36"/>
      <c r="AE1314" s="36"/>
      <c r="AF1314" s="36"/>
      <c r="AG1314" s="36"/>
      <c r="AH1314" s="36"/>
      <c r="AI1314" s="36"/>
      <c r="AJ1314" s="36"/>
      <c r="AK1314" s="36"/>
      <c r="AL1314" s="36"/>
      <c r="AM1314" s="36"/>
      <c r="AN1314" s="36"/>
      <c r="AO1314" s="36"/>
      <c r="AP1314" s="36"/>
      <c r="AQ1314" s="36"/>
      <c r="AR1314" s="36"/>
      <c r="AS1314" s="36"/>
      <c r="AT1314" s="36"/>
      <c r="AU1314" s="36"/>
      <c r="AV1314" s="36"/>
      <c r="AW1314" s="36"/>
      <c r="AX1314" s="36"/>
      <c r="AY1314" s="36"/>
      <c r="AZ1314" s="36">
        <v>376492</v>
      </c>
      <c r="BA1314" s="34"/>
      <c r="BB1314" s="34"/>
      <c r="BC1314" s="34"/>
      <c r="BD1314" s="34"/>
      <c r="BE1314" s="11" t="str">
        <f t="shared" si="132"/>
        <v>OK</v>
      </c>
      <c r="BF1314" s="11" t="str">
        <f t="shared" si="133"/>
        <v>OK</v>
      </c>
      <c r="BG1314" s="5">
        <f>+IF(B1314&lt;&gt;"",COUNTBLANK(F1314:AZ1314),0)</f>
        <v>22</v>
      </c>
      <c r="BH1314" s="12">
        <f t="shared" si="134"/>
        <v>376492</v>
      </c>
      <c r="BI1314" s="12">
        <f t="shared" si="135"/>
        <v>376492</v>
      </c>
      <c r="BJ1314" s="5">
        <f t="shared" si="136"/>
        <v>0</v>
      </c>
      <c r="BK1314" s="5">
        <f t="shared" si="137"/>
        <v>0</v>
      </c>
      <c r="BL1314" s="2">
        <v>2620</v>
      </c>
      <c r="BM1314" s="2">
        <v>5</v>
      </c>
      <c r="BO1314" s="16"/>
      <c r="BT1314" s="40"/>
      <c r="BU1314" s="40"/>
      <c r="BV1314" s="40"/>
      <c r="BW1314" s="40"/>
      <c r="BX1314" s="40"/>
      <c r="BY1314" s="40"/>
      <c r="BZ1314" s="40"/>
      <c r="CA1314" s="40"/>
    </row>
    <row r="1315" spans="1:79" ht="27.6">
      <c r="A1315" s="49" t="s">
        <v>212</v>
      </c>
      <c r="B1315" s="37" t="s">
        <v>3384</v>
      </c>
      <c r="C1315" s="31" t="s">
        <v>416</v>
      </c>
      <c r="D1315" s="31" t="s">
        <v>402</v>
      </c>
      <c r="E1315" s="22" t="s">
        <v>212</v>
      </c>
      <c r="F1315" s="23" t="s">
        <v>212</v>
      </c>
      <c r="G1315" s="23" t="s">
        <v>212</v>
      </c>
      <c r="H1315" s="23" t="s">
        <v>212</v>
      </c>
      <c r="I1315" s="23" t="s">
        <v>212</v>
      </c>
      <c r="J1315" s="23" t="s">
        <v>1980</v>
      </c>
      <c r="K1315" s="23" t="s">
        <v>3313</v>
      </c>
      <c r="L1315" s="23" t="s">
        <v>3909</v>
      </c>
      <c r="M1315" s="24" t="s">
        <v>1477</v>
      </c>
      <c r="N1315" s="24" t="s">
        <v>1477</v>
      </c>
      <c r="O1315" s="24" t="s">
        <v>1477</v>
      </c>
      <c r="P1315" s="24">
        <v>12</v>
      </c>
      <c r="Q1315" s="24" t="s">
        <v>1548</v>
      </c>
      <c r="R1315" s="24" t="s">
        <v>3317</v>
      </c>
      <c r="S1315" s="25">
        <v>434662</v>
      </c>
      <c r="T1315" s="25">
        <v>434662</v>
      </c>
      <c r="U1315" s="24" t="s">
        <v>1560</v>
      </c>
      <c r="V1315" s="24" t="s">
        <v>1561</v>
      </c>
      <c r="W1315" s="23" t="s">
        <v>233</v>
      </c>
      <c r="X1315" s="23" t="s">
        <v>3318</v>
      </c>
      <c r="Y1315" s="23" t="s">
        <v>3334</v>
      </c>
      <c r="Z1315" s="23" t="s">
        <v>2006</v>
      </c>
      <c r="AA1315" s="23" t="s">
        <v>3337</v>
      </c>
      <c r="AB1315" s="23" t="s">
        <v>2058</v>
      </c>
      <c r="AC1315" s="36">
        <v>434662</v>
      </c>
      <c r="AD1315" s="36"/>
      <c r="AE1315" s="36"/>
      <c r="AF1315" s="36"/>
      <c r="AG1315" s="36"/>
      <c r="AH1315" s="36"/>
      <c r="AI1315" s="36"/>
      <c r="AJ1315" s="36"/>
      <c r="AK1315" s="36"/>
      <c r="AL1315" s="36"/>
      <c r="AM1315" s="36"/>
      <c r="AN1315" s="36"/>
      <c r="AO1315" s="36"/>
      <c r="AP1315" s="36"/>
      <c r="AQ1315" s="36"/>
      <c r="AR1315" s="36"/>
      <c r="AS1315" s="36"/>
      <c r="AT1315" s="36"/>
      <c r="AU1315" s="36"/>
      <c r="AV1315" s="36"/>
      <c r="AW1315" s="36"/>
      <c r="AX1315" s="36"/>
      <c r="AY1315" s="36"/>
      <c r="AZ1315" s="36">
        <v>434662</v>
      </c>
      <c r="BA1315" s="34"/>
      <c r="BB1315" s="34"/>
      <c r="BC1315" s="34"/>
      <c r="BD1315" s="34"/>
      <c r="BE1315" s="11" t="str">
        <f t="shared" si="132"/>
        <v>OK</v>
      </c>
      <c r="BF1315" s="11" t="str">
        <f t="shared" si="133"/>
        <v>OK</v>
      </c>
      <c r="BG1315" s="5">
        <f>+IF(B1315&lt;&gt;"",COUNTBLANK(F1315:AZ1315),0)</f>
        <v>22</v>
      </c>
      <c r="BH1315" s="12">
        <f t="shared" si="134"/>
        <v>434662</v>
      </c>
      <c r="BI1315" s="12">
        <f t="shared" si="135"/>
        <v>434662</v>
      </c>
      <c r="BJ1315" s="5">
        <f t="shared" si="136"/>
        <v>0</v>
      </c>
      <c r="BK1315" s="5">
        <f t="shared" si="137"/>
        <v>0</v>
      </c>
      <c r="BL1315" s="2">
        <v>2620</v>
      </c>
      <c r="BM1315" s="2">
        <v>6</v>
      </c>
      <c r="BO1315" s="16"/>
      <c r="BT1315" s="40"/>
      <c r="BU1315" s="40"/>
      <c r="BV1315" s="40"/>
      <c r="BW1315" s="40"/>
      <c r="BX1315" s="40"/>
      <c r="BY1315" s="40"/>
      <c r="BZ1315" s="40"/>
      <c r="CA1315" s="40"/>
    </row>
    <row r="1316" spans="1:79" ht="96.6">
      <c r="A1316" s="49" t="s">
        <v>3974</v>
      </c>
      <c r="B1316" s="37" t="s">
        <v>3385</v>
      </c>
      <c r="C1316" s="31" t="s">
        <v>416</v>
      </c>
      <c r="D1316" s="31" t="s">
        <v>402</v>
      </c>
      <c r="E1316" s="22" t="s">
        <v>212</v>
      </c>
      <c r="F1316" s="23" t="s">
        <v>212</v>
      </c>
      <c r="G1316" s="23" t="s">
        <v>212</v>
      </c>
      <c r="H1316" s="23" t="s">
        <v>212</v>
      </c>
      <c r="I1316" s="23">
        <v>78181500</v>
      </c>
      <c r="J1316" s="23" t="s">
        <v>1980</v>
      </c>
      <c r="K1316" s="23" t="s">
        <v>3314</v>
      </c>
      <c r="L1316" s="23" t="s">
        <v>3910</v>
      </c>
      <c r="M1316" s="24" t="s">
        <v>1477</v>
      </c>
      <c r="N1316" s="24" t="s">
        <v>1477</v>
      </c>
      <c r="O1316" s="24" t="s">
        <v>421</v>
      </c>
      <c r="P1316" s="24">
        <v>6</v>
      </c>
      <c r="Q1316" s="24" t="s">
        <v>1553</v>
      </c>
      <c r="R1316" s="24" t="s">
        <v>3319</v>
      </c>
      <c r="S1316" s="25">
        <v>7296854.5</v>
      </c>
      <c r="T1316" s="25">
        <v>7296854.5</v>
      </c>
      <c r="U1316" s="24" t="s">
        <v>1560</v>
      </c>
      <c r="V1316" s="24" t="s">
        <v>1561</v>
      </c>
      <c r="W1316" s="23" t="s">
        <v>233</v>
      </c>
      <c r="X1316" s="23" t="s">
        <v>3320</v>
      </c>
      <c r="Y1316" s="23" t="s">
        <v>3335</v>
      </c>
      <c r="Z1316" s="23" t="s">
        <v>2006</v>
      </c>
      <c r="AA1316" s="23" t="s">
        <v>3337</v>
      </c>
      <c r="AB1316" s="23" t="s">
        <v>2058</v>
      </c>
      <c r="AC1316" s="36">
        <v>7296854.5</v>
      </c>
      <c r="AD1316" s="36"/>
      <c r="AE1316" s="36"/>
      <c r="AF1316" s="36"/>
      <c r="AG1316" s="36"/>
      <c r="AH1316" s="36"/>
      <c r="AI1316" s="36"/>
      <c r="AJ1316" s="36"/>
      <c r="AK1316" s="36"/>
      <c r="AL1316" s="36"/>
      <c r="AM1316" s="36"/>
      <c r="AN1316" s="36"/>
      <c r="AO1316" s="36"/>
      <c r="AP1316" s="36"/>
      <c r="AQ1316" s="36"/>
      <c r="AR1316" s="36"/>
      <c r="AS1316" s="36"/>
      <c r="AT1316" s="36"/>
      <c r="AU1316" s="36"/>
      <c r="AV1316" s="36"/>
      <c r="AW1316" s="36"/>
      <c r="AX1316" s="36"/>
      <c r="AY1316" s="36"/>
      <c r="AZ1316" s="36">
        <v>7296854.5</v>
      </c>
      <c r="BA1316" s="34"/>
      <c r="BB1316" s="34"/>
      <c r="BC1316" s="34"/>
      <c r="BD1316" s="34"/>
      <c r="BE1316" s="11" t="str">
        <f t="shared" si="132"/>
        <v>OK</v>
      </c>
      <c r="BF1316" s="11" t="str">
        <f t="shared" si="133"/>
        <v>OK</v>
      </c>
      <c r="BG1316" s="5">
        <f>+IF(B1316&lt;&gt;"",COUNTBLANK(F1316:AZ1316),0)</f>
        <v>22</v>
      </c>
      <c r="BH1316" s="12">
        <f t="shared" si="134"/>
        <v>7296854.5</v>
      </c>
      <c r="BI1316" s="12">
        <f t="shared" si="135"/>
        <v>7296854.5</v>
      </c>
      <c r="BJ1316" s="5">
        <f t="shared" si="136"/>
        <v>0</v>
      </c>
      <c r="BK1316" s="5">
        <f t="shared" si="137"/>
        <v>0</v>
      </c>
      <c r="BL1316" s="2">
        <v>2620</v>
      </c>
      <c r="BM1316" s="2">
        <v>7</v>
      </c>
      <c r="BO1316" s="16"/>
      <c r="BT1316" s="40"/>
      <c r="BU1316" s="40"/>
      <c r="BV1316" s="40"/>
      <c r="BW1316" s="40"/>
      <c r="BX1316" s="40"/>
      <c r="BY1316" s="40"/>
      <c r="BZ1316" s="40"/>
      <c r="CA1316" s="40"/>
    </row>
    <row r="1317" spans="1:79" ht="110.4">
      <c r="A1317" s="49" t="s">
        <v>3974</v>
      </c>
      <c r="B1317" s="37" t="s">
        <v>3453</v>
      </c>
      <c r="C1317" s="31" t="s">
        <v>416</v>
      </c>
      <c r="D1317" s="31" t="s">
        <v>402</v>
      </c>
      <c r="E1317" s="22" t="s">
        <v>212</v>
      </c>
      <c r="F1317" s="23" t="s">
        <v>212</v>
      </c>
      <c r="G1317" s="23" t="s">
        <v>212</v>
      </c>
      <c r="H1317" s="23" t="s">
        <v>212</v>
      </c>
      <c r="I1317" s="23">
        <v>80161501</v>
      </c>
      <c r="J1317" s="23" t="s">
        <v>1980</v>
      </c>
      <c r="K1317" s="23" t="s">
        <v>3398</v>
      </c>
      <c r="L1317" s="23" t="s">
        <v>3911</v>
      </c>
      <c r="M1317" s="24" t="s">
        <v>1477</v>
      </c>
      <c r="N1317" s="24" t="s">
        <v>1477</v>
      </c>
      <c r="O1317" s="24" t="s">
        <v>1477</v>
      </c>
      <c r="P1317" s="24">
        <v>1</v>
      </c>
      <c r="Q1317" s="24" t="s">
        <v>3392</v>
      </c>
      <c r="R1317" s="24" t="s">
        <v>1981</v>
      </c>
      <c r="S1317" s="25">
        <v>10839594.666666666</v>
      </c>
      <c r="T1317" s="25">
        <v>10162120</v>
      </c>
      <c r="U1317" s="24" t="s">
        <v>1983</v>
      </c>
      <c r="V1317" s="24" t="s">
        <v>1984</v>
      </c>
      <c r="W1317" s="23" t="s">
        <v>233</v>
      </c>
      <c r="X1317" s="23" t="s">
        <v>1989</v>
      </c>
      <c r="Y1317" s="23" t="s">
        <v>1615</v>
      </c>
      <c r="Z1317" s="23" t="s">
        <v>2006</v>
      </c>
      <c r="AA1317" s="23" t="s">
        <v>1818</v>
      </c>
      <c r="AB1317" s="23" t="s">
        <v>2058</v>
      </c>
      <c r="AC1317" s="36">
        <v>10162120</v>
      </c>
      <c r="AD1317" s="36"/>
      <c r="AE1317" s="36"/>
      <c r="AF1317" s="36">
        <v>10162120</v>
      </c>
      <c r="AG1317" s="36">
        <v>0</v>
      </c>
      <c r="AH1317" s="36">
        <v>0</v>
      </c>
      <c r="AI1317" s="36">
        <v>0</v>
      </c>
      <c r="AJ1317" s="36">
        <v>0</v>
      </c>
      <c r="AK1317" s="36">
        <v>0</v>
      </c>
      <c r="AL1317" s="36">
        <v>0</v>
      </c>
      <c r="AM1317" s="36">
        <v>0</v>
      </c>
      <c r="AN1317" s="36">
        <v>0</v>
      </c>
      <c r="AO1317" s="36">
        <v>0</v>
      </c>
      <c r="AP1317" s="36">
        <v>0</v>
      </c>
      <c r="AQ1317" s="36">
        <v>0</v>
      </c>
      <c r="AR1317" s="36">
        <v>0</v>
      </c>
      <c r="AS1317" s="36">
        <v>0</v>
      </c>
      <c r="AT1317" s="36">
        <v>0</v>
      </c>
      <c r="AU1317" s="36">
        <v>0</v>
      </c>
      <c r="AV1317" s="36">
        <v>0</v>
      </c>
      <c r="AW1317" s="36">
        <v>0</v>
      </c>
      <c r="AX1317" s="36">
        <v>0</v>
      </c>
      <c r="AY1317" s="36">
        <v>0</v>
      </c>
      <c r="AZ1317" s="36">
        <v>0</v>
      </c>
      <c r="BA1317" s="34"/>
      <c r="BB1317" s="34"/>
      <c r="BC1317" s="34"/>
      <c r="BD1317" s="34"/>
      <c r="BE1317" s="11" t="str">
        <f t="shared" si="132"/>
        <v>OK</v>
      </c>
      <c r="BF1317" s="11" t="str">
        <f t="shared" si="133"/>
        <v>OK</v>
      </c>
      <c r="BG1317" s="5">
        <f>+IF(B1317&lt;&gt;"",COUNTBLANK(F1317:AZ1317),0)</f>
        <v>2</v>
      </c>
      <c r="BH1317" s="12">
        <f t="shared" si="134"/>
        <v>10162120</v>
      </c>
      <c r="BI1317" s="12">
        <f t="shared" si="135"/>
        <v>10162120</v>
      </c>
      <c r="BJ1317" s="5">
        <f t="shared" si="136"/>
        <v>0</v>
      </c>
      <c r="BK1317" s="5">
        <f t="shared" si="137"/>
        <v>0</v>
      </c>
      <c r="BL1317" s="2">
        <v>2620</v>
      </c>
      <c r="BM1317" s="2">
        <v>8</v>
      </c>
      <c r="BO1317" s="16"/>
      <c r="BT1317" s="40"/>
      <c r="BU1317" s="40"/>
      <c r="BV1317" s="40"/>
      <c r="BW1317" s="40"/>
      <c r="BX1317" s="40"/>
      <c r="BY1317" s="40"/>
      <c r="BZ1317" s="40"/>
      <c r="CA1317" s="40"/>
    </row>
    <row r="1318" spans="1:79" ht="124.2">
      <c r="A1318" s="49" t="s">
        <v>3974</v>
      </c>
      <c r="B1318" s="37" t="s">
        <v>3454</v>
      </c>
      <c r="C1318" s="31" t="s">
        <v>416</v>
      </c>
      <c r="D1318" s="31" t="s">
        <v>402</v>
      </c>
      <c r="E1318" s="22" t="s">
        <v>212</v>
      </c>
      <c r="F1318" s="23" t="s">
        <v>212</v>
      </c>
      <c r="G1318" s="23" t="s">
        <v>212</v>
      </c>
      <c r="H1318" s="23" t="s">
        <v>212</v>
      </c>
      <c r="I1318" s="23">
        <v>80161501</v>
      </c>
      <c r="J1318" s="23" t="s">
        <v>1980</v>
      </c>
      <c r="K1318" s="23" t="s">
        <v>3398</v>
      </c>
      <c r="L1318" s="23" t="s">
        <v>3912</v>
      </c>
      <c r="M1318" s="24" t="s">
        <v>1477</v>
      </c>
      <c r="N1318" s="24" t="s">
        <v>1477</v>
      </c>
      <c r="O1318" s="24" t="s">
        <v>1477</v>
      </c>
      <c r="P1318" s="24">
        <v>1</v>
      </c>
      <c r="Q1318" s="24" t="s">
        <v>3392</v>
      </c>
      <c r="R1318" s="24" t="s">
        <v>1981</v>
      </c>
      <c r="S1318" s="25">
        <v>7861964.7999999998</v>
      </c>
      <c r="T1318" s="25">
        <v>7370592</v>
      </c>
      <c r="U1318" s="24" t="s">
        <v>1983</v>
      </c>
      <c r="V1318" s="24" t="s">
        <v>1984</v>
      </c>
      <c r="W1318" s="23" t="s">
        <v>233</v>
      </c>
      <c r="X1318" s="23" t="s">
        <v>1989</v>
      </c>
      <c r="Y1318" s="23" t="s">
        <v>1615</v>
      </c>
      <c r="Z1318" s="23" t="s">
        <v>2006</v>
      </c>
      <c r="AA1318" s="23" t="s">
        <v>1818</v>
      </c>
      <c r="AB1318" s="23" t="s">
        <v>2058</v>
      </c>
      <c r="AC1318" s="36">
        <v>7370592</v>
      </c>
      <c r="AD1318" s="36"/>
      <c r="AE1318" s="36"/>
      <c r="AF1318" s="36">
        <v>7370592</v>
      </c>
      <c r="AG1318" s="36">
        <v>0</v>
      </c>
      <c r="AH1318" s="36">
        <v>0</v>
      </c>
      <c r="AI1318" s="36">
        <v>0</v>
      </c>
      <c r="AJ1318" s="36">
        <v>0</v>
      </c>
      <c r="AK1318" s="36">
        <v>0</v>
      </c>
      <c r="AL1318" s="36">
        <v>0</v>
      </c>
      <c r="AM1318" s="36">
        <v>0</v>
      </c>
      <c r="AN1318" s="36">
        <v>0</v>
      </c>
      <c r="AO1318" s="36">
        <v>0</v>
      </c>
      <c r="AP1318" s="36">
        <v>0</v>
      </c>
      <c r="AQ1318" s="36">
        <v>0</v>
      </c>
      <c r="AR1318" s="36">
        <v>0</v>
      </c>
      <c r="AS1318" s="36">
        <v>0</v>
      </c>
      <c r="AT1318" s="36">
        <v>0</v>
      </c>
      <c r="AU1318" s="36">
        <v>0</v>
      </c>
      <c r="AV1318" s="36">
        <v>0</v>
      </c>
      <c r="AW1318" s="36">
        <v>0</v>
      </c>
      <c r="AX1318" s="36">
        <v>0</v>
      </c>
      <c r="AY1318" s="36">
        <v>0</v>
      </c>
      <c r="AZ1318" s="36">
        <v>0</v>
      </c>
      <c r="BA1318" s="34"/>
      <c r="BB1318" s="34"/>
      <c r="BC1318" s="34"/>
      <c r="BD1318" s="34"/>
      <c r="BE1318" s="11" t="str">
        <f t="shared" si="132"/>
        <v>OK</v>
      </c>
      <c r="BF1318" s="11" t="str">
        <f t="shared" si="133"/>
        <v>OK</v>
      </c>
      <c r="BG1318" s="5">
        <f>+IF(B1318&lt;&gt;"",COUNTBLANK(F1318:AZ1318),0)</f>
        <v>2</v>
      </c>
      <c r="BH1318" s="12">
        <f t="shared" si="134"/>
        <v>7370592</v>
      </c>
      <c r="BI1318" s="12">
        <f t="shared" si="135"/>
        <v>7370592</v>
      </c>
      <c r="BJ1318" s="5">
        <f t="shared" si="136"/>
        <v>0</v>
      </c>
      <c r="BK1318" s="5">
        <f t="shared" si="137"/>
        <v>0</v>
      </c>
      <c r="BL1318" s="2">
        <v>2620</v>
      </c>
      <c r="BM1318" s="2">
        <v>9</v>
      </c>
      <c r="BO1318" s="16"/>
      <c r="BT1318" s="40"/>
      <c r="BU1318" s="40"/>
      <c r="BV1318" s="40"/>
      <c r="BW1318" s="40"/>
      <c r="BX1318" s="40"/>
      <c r="BY1318" s="40"/>
      <c r="BZ1318" s="40"/>
      <c r="CA1318" s="40"/>
    </row>
    <row r="1319" spans="1:79" ht="96.6">
      <c r="A1319" s="49" t="s">
        <v>3974</v>
      </c>
      <c r="B1319" s="37" t="s">
        <v>3455</v>
      </c>
      <c r="C1319" s="31" t="s">
        <v>416</v>
      </c>
      <c r="D1319" s="31" t="s">
        <v>402</v>
      </c>
      <c r="E1319" s="22" t="s">
        <v>212</v>
      </c>
      <c r="F1319" s="23" t="s">
        <v>212</v>
      </c>
      <c r="G1319" s="23" t="s">
        <v>212</v>
      </c>
      <c r="H1319" s="23" t="s">
        <v>212</v>
      </c>
      <c r="I1319" s="23">
        <v>80161501</v>
      </c>
      <c r="J1319" s="23" t="s">
        <v>1980</v>
      </c>
      <c r="K1319" s="23" t="s">
        <v>3398</v>
      </c>
      <c r="L1319" s="23" t="s">
        <v>3913</v>
      </c>
      <c r="M1319" s="24" t="s">
        <v>1477</v>
      </c>
      <c r="N1319" s="24" t="s">
        <v>1477</v>
      </c>
      <c r="O1319" s="24" t="s">
        <v>1477</v>
      </c>
      <c r="P1319" s="24">
        <v>1</v>
      </c>
      <c r="Q1319" s="24" t="s">
        <v>3392</v>
      </c>
      <c r="R1319" s="24" t="s">
        <v>1981</v>
      </c>
      <c r="S1319" s="25">
        <v>4374888.5333333332</v>
      </c>
      <c r="T1319" s="25">
        <v>4101458</v>
      </c>
      <c r="U1319" s="24" t="s">
        <v>1983</v>
      </c>
      <c r="V1319" s="24" t="s">
        <v>1984</v>
      </c>
      <c r="W1319" s="23" t="s">
        <v>233</v>
      </c>
      <c r="X1319" s="23" t="s">
        <v>1989</v>
      </c>
      <c r="Y1319" s="23" t="s">
        <v>1615</v>
      </c>
      <c r="Z1319" s="23" t="s">
        <v>2006</v>
      </c>
      <c r="AA1319" s="23" t="s">
        <v>1818</v>
      </c>
      <c r="AB1319" s="23" t="s">
        <v>2058</v>
      </c>
      <c r="AC1319" s="36">
        <v>4101458</v>
      </c>
      <c r="AD1319" s="36"/>
      <c r="AE1319" s="36"/>
      <c r="AF1319" s="36">
        <v>4101458</v>
      </c>
      <c r="AG1319" s="36">
        <v>0</v>
      </c>
      <c r="AH1319" s="36">
        <v>0</v>
      </c>
      <c r="AI1319" s="36">
        <v>0</v>
      </c>
      <c r="AJ1319" s="36">
        <v>0</v>
      </c>
      <c r="AK1319" s="36">
        <v>0</v>
      </c>
      <c r="AL1319" s="36">
        <v>0</v>
      </c>
      <c r="AM1319" s="36">
        <v>0</v>
      </c>
      <c r="AN1319" s="36">
        <v>0</v>
      </c>
      <c r="AO1319" s="36">
        <v>0</v>
      </c>
      <c r="AP1319" s="36">
        <v>0</v>
      </c>
      <c r="AQ1319" s="36">
        <v>0</v>
      </c>
      <c r="AR1319" s="36">
        <v>0</v>
      </c>
      <c r="AS1319" s="36">
        <v>0</v>
      </c>
      <c r="AT1319" s="36">
        <v>0</v>
      </c>
      <c r="AU1319" s="36">
        <v>0</v>
      </c>
      <c r="AV1319" s="36">
        <v>0</v>
      </c>
      <c r="AW1319" s="36">
        <v>0</v>
      </c>
      <c r="AX1319" s="36">
        <v>0</v>
      </c>
      <c r="AY1319" s="36">
        <v>0</v>
      </c>
      <c r="AZ1319" s="36">
        <v>0</v>
      </c>
      <c r="BA1319" s="34"/>
      <c r="BB1319" s="34"/>
      <c r="BC1319" s="34"/>
      <c r="BD1319" s="34"/>
      <c r="BE1319" s="11" t="str">
        <f t="shared" si="132"/>
        <v>OK</v>
      </c>
      <c r="BF1319" s="11" t="str">
        <f t="shared" si="133"/>
        <v>OK</v>
      </c>
      <c r="BG1319" s="5">
        <f>+IF(B1319&lt;&gt;"",COUNTBLANK(F1319:AZ1319),0)</f>
        <v>2</v>
      </c>
      <c r="BH1319" s="12">
        <f t="shared" si="134"/>
        <v>4101458</v>
      </c>
      <c r="BI1319" s="12">
        <f t="shared" si="135"/>
        <v>4101458</v>
      </c>
      <c r="BJ1319" s="5">
        <f t="shared" si="136"/>
        <v>0</v>
      </c>
      <c r="BK1319" s="5">
        <f t="shared" si="137"/>
        <v>0</v>
      </c>
      <c r="BL1319" s="2">
        <v>2620</v>
      </c>
      <c r="BM1319" s="2">
        <v>10</v>
      </c>
      <c r="BO1319" s="16"/>
      <c r="BT1319" s="40"/>
      <c r="BU1319" s="40"/>
      <c r="BV1319" s="40"/>
      <c r="BW1319" s="40"/>
      <c r="BX1319" s="40"/>
      <c r="BY1319" s="40"/>
      <c r="BZ1319" s="40"/>
      <c r="CA1319" s="40"/>
    </row>
    <row r="1320" spans="1:79" ht="41.4">
      <c r="A1320" s="49" t="s">
        <v>212</v>
      </c>
      <c r="B1320" s="37" t="s">
        <v>3308</v>
      </c>
      <c r="C1320" s="31" t="s">
        <v>416</v>
      </c>
      <c r="D1320" s="31" t="s">
        <v>402</v>
      </c>
      <c r="E1320" s="22" t="s">
        <v>212</v>
      </c>
      <c r="F1320" s="22" t="s">
        <v>212</v>
      </c>
      <c r="G1320" s="22" t="s">
        <v>212</v>
      </c>
      <c r="H1320" s="22" t="s">
        <v>212</v>
      </c>
      <c r="I1320" s="23" t="s">
        <v>212</v>
      </c>
      <c r="J1320" s="23" t="s">
        <v>1980</v>
      </c>
      <c r="K1320" s="23" t="s">
        <v>3312</v>
      </c>
      <c r="L1320" s="23" t="s">
        <v>3914</v>
      </c>
      <c r="M1320" s="24" t="s">
        <v>1477</v>
      </c>
      <c r="N1320" s="24" t="s">
        <v>1477</v>
      </c>
      <c r="O1320" s="24" t="s">
        <v>1477</v>
      </c>
      <c r="P1320" s="24">
        <v>12</v>
      </c>
      <c r="Q1320" s="24" t="s">
        <v>1548</v>
      </c>
      <c r="R1320" s="24" t="s">
        <v>3317</v>
      </c>
      <c r="S1320" s="25">
        <v>43363266</v>
      </c>
      <c r="T1320" s="25">
        <v>43363266</v>
      </c>
      <c r="U1320" s="24" t="s">
        <v>1560</v>
      </c>
      <c r="V1320" s="24" t="s">
        <v>1561</v>
      </c>
      <c r="W1320" s="23" t="s">
        <v>3333</v>
      </c>
      <c r="X1320" s="23" t="s">
        <v>3318</v>
      </c>
      <c r="Y1320" s="23" t="s">
        <v>3334</v>
      </c>
      <c r="Z1320" s="23" t="s">
        <v>2006</v>
      </c>
      <c r="AA1320" s="23" t="s">
        <v>3337</v>
      </c>
      <c r="AB1320" s="23" t="s">
        <v>3350</v>
      </c>
      <c r="AC1320" s="36">
        <v>43363266</v>
      </c>
      <c r="AD1320" s="36"/>
      <c r="AE1320" s="36"/>
      <c r="AF1320" s="36"/>
      <c r="AG1320" s="36"/>
      <c r="AH1320" s="36"/>
      <c r="AI1320" s="36"/>
      <c r="AJ1320" s="36"/>
      <c r="AK1320" s="36"/>
      <c r="AL1320" s="36"/>
      <c r="AM1320" s="36"/>
      <c r="AN1320" s="36"/>
      <c r="AO1320" s="36"/>
      <c r="AP1320" s="36"/>
      <c r="AQ1320" s="36"/>
      <c r="AR1320" s="36"/>
      <c r="AS1320" s="36"/>
      <c r="AT1320" s="36"/>
      <c r="AU1320" s="36"/>
      <c r="AV1320" s="36"/>
      <c r="AW1320" s="36"/>
      <c r="AX1320" s="36"/>
      <c r="AY1320" s="36"/>
      <c r="AZ1320" s="36">
        <v>43363266</v>
      </c>
      <c r="BA1320" s="34"/>
      <c r="BB1320" s="34"/>
      <c r="BC1320" s="34"/>
      <c r="BD1320" s="34"/>
      <c r="BE1320" s="11" t="str">
        <f t="shared" si="132"/>
        <v>OK</v>
      </c>
      <c r="BF1320" s="11" t="str">
        <f t="shared" si="133"/>
        <v>OK</v>
      </c>
      <c r="BG1320" s="5">
        <f>+IF(B1320&lt;&gt;"",COUNTBLANK(F1320:AZ1320),0)</f>
        <v>22</v>
      </c>
      <c r="BH1320" s="12">
        <f t="shared" si="134"/>
        <v>43363266</v>
      </c>
      <c r="BI1320" s="12">
        <f t="shared" si="135"/>
        <v>43363266</v>
      </c>
      <c r="BJ1320" s="5">
        <f t="shared" si="136"/>
        <v>0</v>
      </c>
      <c r="BK1320" s="5">
        <f t="shared" si="137"/>
        <v>0</v>
      </c>
      <c r="BL1320" s="2">
        <v>2621</v>
      </c>
      <c r="BM1320" s="2">
        <v>1</v>
      </c>
      <c r="BO1320" s="16"/>
      <c r="BT1320" s="40"/>
      <c r="BU1320" s="40"/>
      <c r="BV1320" s="40"/>
      <c r="BW1320" s="40"/>
      <c r="BX1320" s="40"/>
      <c r="BY1320" s="40"/>
      <c r="BZ1320" s="40"/>
      <c r="CA1320" s="40"/>
    </row>
    <row r="1321" spans="1:79" ht="27.6">
      <c r="A1321" s="49" t="s">
        <v>3974</v>
      </c>
      <c r="B1321" s="37" t="s">
        <v>3309</v>
      </c>
      <c r="C1321" s="31" t="s">
        <v>416</v>
      </c>
      <c r="D1321" s="31" t="s">
        <v>402</v>
      </c>
      <c r="E1321" s="22" t="s">
        <v>212</v>
      </c>
      <c r="F1321" s="22" t="s">
        <v>212</v>
      </c>
      <c r="G1321" s="22" t="s">
        <v>212</v>
      </c>
      <c r="H1321" s="22" t="s">
        <v>212</v>
      </c>
      <c r="I1321" s="23" t="s">
        <v>212</v>
      </c>
      <c r="J1321" s="23" t="s">
        <v>1980</v>
      </c>
      <c r="K1321" s="23" t="s">
        <v>3315</v>
      </c>
      <c r="L1321" s="23" t="s">
        <v>3915</v>
      </c>
      <c r="M1321" s="24" t="s">
        <v>421</v>
      </c>
      <c r="N1321" s="24" t="s">
        <v>421</v>
      </c>
      <c r="O1321" s="24" t="s">
        <v>421</v>
      </c>
      <c r="P1321" s="24">
        <v>11</v>
      </c>
      <c r="Q1321" s="24" t="s">
        <v>1546</v>
      </c>
      <c r="R1321" s="24" t="s">
        <v>3317</v>
      </c>
      <c r="S1321" s="25">
        <v>4477000</v>
      </c>
      <c r="T1321" s="25">
        <v>4477000</v>
      </c>
      <c r="U1321" s="24" t="s">
        <v>1560</v>
      </c>
      <c r="V1321" s="24" t="s">
        <v>1561</v>
      </c>
      <c r="W1321" s="23" t="s">
        <v>3333</v>
      </c>
      <c r="X1321" s="23" t="s">
        <v>3318</v>
      </c>
      <c r="Y1321" s="23" t="s">
        <v>3336</v>
      </c>
      <c r="Z1321" s="23" t="s">
        <v>2006</v>
      </c>
      <c r="AA1321" s="23" t="s">
        <v>3337</v>
      </c>
      <c r="AB1321" s="23" t="s">
        <v>3350</v>
      </c>
      <c r="AC1321" s="36">
        <v>4477000</v>
      </c>
      <c r="AD1321" s="36"/>
      <c r="AE1321" s="36"/>
      <c r="AF1321" s="36"/>
      <c r="AG1321" s="36"/>
      <c r="AH1321" s="36"/>
      <c r="AI1321" s="36"/>
      <c r="AJ1321" s="36"/>
      <c r="AK1321" s="36"/>
      <c r="AL1321" s="36"/>
      <c r="AM1321" s="36"/>
      <c r="AN1321" s="36"/>
      <c r="AO1321" s="36"/>
      <c r="AP1321" s="36"/>
      <c r="AQ1321" s="36"/>
      <c r="AR1321" s="36"/>
      <c r="AS1321" s="36"/>
      <c r="AT1321" s="36"/>
      <c r="AU1321" s="36"/>
      <c r="AV1321" s="36"/>
      <c r="AW1321" s="36"/>
      <c r="AX1321" s="36"/>
      <c r="AY1321" s="36"/>
      <c r="AZ1321" s="36">
        <v>4477000</v>
      </c>
      <c r="BA1321" s="34"/>
      <c r="BB1321" s="34"/>
      <c r="BC1321" s="34"/>
      <c r="BD1321" s="34"/>
      <c r="BE1321" s="11" t="str">
        <f t="shared" si="132"/>
        <v>OK</v>
      </c>
      <c r="BF1321" s="11" t="str">
        <f t="shared" si="133"/>
        <v>OK</v>
      </c>
      <c r="BG1321" s="5">
        <f>+IF(B1321&lt;&gt;"",COUNTBLANK(F1321:AZ1321),0)</f>
        <v>22</v>
      </c>
      <c r="BH1321" s="12">
        <f t="shared" si="134"/>
        <v>4477000</v>
      </c>
      <c r="BI1321" s="12">
        <f t="shared" si="135"/>
        <v>4477000</v>
      </c>
      <c r="BJ1321" s="5">
        <f t="shared" si="136"/>
        <v>0</v>
      </c>
      <c r="BK1321" s="5">
        <f t="shared" si="137"/>
        <v>0</v>
      </c>
      <c r="BL1321" s="2">
        <v>2621</v>
      </c>
      <c r="BM1321" s="2">
        <v>2</v>
      </c>
      <c r="BO1321" s="16"/>
      <c r="BT1321" s="40"/>
      <c r="BU1321" s="40"/>
      <c r="BV1321" s="40"/>
      <c r="BW1321" s="40"/>
      <c r="BX1321" s="40"/>
      <c r="BY1321" s="40"/>
      <c r="BZ1321" s="40"/>
      <c r="CA1321" s="40"/>
    </row>
    <row r="1322" spans="1:79" ht="27.6">
      <c r="A1322" s="49" t="s">
        <v>212</v>
      </c>
      <c r="B1322" s="37" t="s">
        <v>3310</v>
      </c>
      <c r="C1322" s="31" t="s">
        <v>416</v>
      </c>
      <c r="D1322" s="31" t="s">
        <v>402</v>
      </c>
      <c r="E1322" s="22" t="s">
        <v>212</v>
      </c>
      <c r="F1322" s="22" t="s">
        <v>212</v>
      </c>
      <c r="G1322" s="22" t="s">
        <v>212</v>
      </c>
      <c r="H1322" s="22" t="s">
        <v>212</v>
      </c>
      <c r="I1322" s="23" t="s">
        <v>212</v>
      </c>
      <c r="J1322" s="23" t="s">
        <v>1980</v>
      </c>
      <c r="K1322" s="23" t="s">
        <v>3313</v>
      </c>
      <c r="L1322" s="23" t="s">
        <v>3916</v>
      </c>
      <c r="M1322" s="24" t="s">
        <v>1477</v>
      </c>
      <c r="N1322" s="24" t="s">
        <v>1477</v>
      </c>
      <c r="O1322" s="24" t="s">
        <v>1477</v>
      </c>
      <c r="P1322" s="24">
        <v>12</v>
      </c>
      <c r="Q1322" s="24" t="s">
        <v>1548</v>
      </c>
      <c r="R1322" s="24" t="s">
        <v>3317</v>
      </c>
      <c r="S1322" s="25">
        <v>1657334</v>
      </c>
      <c r="T1322" s="25">
        <v>1657334</v>
      </c>
      <c r="U1322" s="24" t="s">
        <v>1560</v>
      </c>
      <c r="V1322" s="24" t="s">
        <v>1561</v>
      </c>
      <c r="W1322" s="23" t="s">
        <v>3333</v>
      </c>
      <c r="X1322" s="23" t="s">
        <v>3318</v>
      </c>
      <c r="Y1322" s="23" t="s">
        <v>3334</v>
      </c>
      <c r="Z1322" s="23" t="s">
        <v>2006</v>
      </c>
      <c r="AA1322" s="23" t="s">
        <v>3337</v>
      </c>
      <c r="AB1322" s="23" t="s">
        <v>3350</v>
      </c>
      <c r="AC1322" s="36">
        <v>1657334</v>
      </c>
      <c r="AD1322" s="36"/>
      <c r="AE1322" s="36"/>
      <c r="AF1322" s="36"/>
      <c r="AG1322" s="36"/>
      <c r="AH1322" s="36"/>
      <c r="AI1322" s="36"/>
      <c r="AJ1322" s="36"/>
      <c r="AK1322" s="36"/>
      <c r="AL1322" s="36"/>
      <c r="AM1322" s="36"/>
      <c r="AN1322" s="36"/>
      <c r="AO1322" s="36"/>
      <c r="AP1322" s="36"/>
      <c r="AQ1322" s="36"/>
      <c r="AR1322" s="36"/>
      <c r="AS1322" s="36"/>
      <c r="AT1322" s="36"/>
      <c r="AU1322" s="36"/>
      <c r="AV1322" s="36"/>
      <c r="AW1322" s="36"/>
      <c r="AX1322" s="36"/>
      <c r="AY1322" s="36"/>
      <c r="AZ1322" s="36">
        <v>1657334</v>
      </c>
      <c r="BA1322" s="34"/>
      <c r="BB1322" s="34"/>
      <c r="BC1322" s="34"/>
      <c r="BD1322" s="34"/>
      <c r="BE1322" s="11" t="str">
        <f t="shared" si="132"/>
        <v>OK</v>
      </c>
      <c r="BF1322" s="11" t="str">
        <f t="shared" si="133"/>
        <v>OK</v>
      </c>
      <c r="BG1322" s="5">
        <f>+IF(B1322&lt;&gt;"",COUNTBLANK(F1322:AZ1322),0)</f>
        <v>22</v>
      </c>
      <c r="BH1322" s="12">
        <f t="shared" si="134"/>
        <v>1657334</v>
      </c>
      <c r="BI1322" s="12">
        <f t="shared" si="135"/>
        <v>1657334</v>
      </c>
      <c r="BJ1322" s="5">
        <f t="shared" si="136"/>
        <v>0</v>
      </c>
      <c r="BK1322" s="5">
        <f t="shared" si="137"/>
        <v>0</v>
      </c>
      <c r="BL1322" s="2">
        <v>2621</v>
      </c>
      <c r="BM1322" s="2">
        <v>3</v>
      </c>
      <c r="BO1322" s="16"/>
      <c r="BT1322" s="40"/>
      <c r="BU1322" s="40"/>
      <c r="BV1322" s="40"/>
      <c r="BW1322" s="40"/>
      <c r="BX1322" s="40"/>
      <c r="BY1322" s="40"/>
      <c r="BZ1322" s="40"/>
      <c r="CA1322" s="40"/>
    </row>
    <row r="1323" spans="1:79" ht="96.6">
      <c r="A1323" s="49" t="s">
        <v>3974</v>
      </c>
      <c r="B1323" s="37" t="s">
        <v>3311</v>
      </c>
      <c r="C1323" s="31" t="s">
        <v>416</v>
      </c>
      <c r="D1323" s="31" t="s">
        <v>402</v>
      </c>
      <c r="E1323" s="22" t="s">
        <v>212</v>
      </c>
      <c r="F1323" s="22" t="s">
        <v>212</v>
      </c>
      <c r="G1323" s="22" t="s">
        <v>212</v>
      </c>
      <c r="H1323" s="22" t="s">
        <v>212</v>
      </c>
      <c r="I1323" s="23">
        <v>78181500</v>
      </c>
      <c r="J1323" s="23" t="s">
        <v>1980</v>
      </c>
      <c r="K1323" s="23" t="s">
        <v>3314</v>
      </c>
      <c r="L1323" s="23" t="s">
        <v>3917</v>
      </c>
      <c r="M1323" s="24" t="s">
        <v>1477</v>
      </c>
      <c r="N1323" s="24" t="s">
        <v>1477</v>
      </c>
      <c r="O1323" s="24" t="s">
        <v>421</v>
      </c>
      <c r="P1323" s="24">
        <v>6</v>
      </c>
      <c r="Q1323" s="24" t="s">
        <v>1553</v>
      </c>
      <c r="R1323" s="24" t="s">
        <v>3319</v>
      </c>
      <c r="S1323" s="25">
        <v>7420000</v>
      </c>
      <c r="T1323" s="25">
        <v>7420000</v>
      </c>
      <c r="U1323" s="24" t="s">
        <v>1560</v>
      </c>
      <c r="V1323" s="24" t="s">
        <v>1561</v>
      </c>
      <c r="W1323" s="23" t="s">
        <v>3333</v>
      </c>
      <c r="X1323" s="23" t="s">
        <v>3320</v>
      </c>
      <c r="Y1323" s="23" t="s">
        <v>3335</v>
      </c>
      <c r="Z1323" s="23" t="s">
        <v>2006</v>
      </c>
      <c r="AA1323" s="23" t="s">
        <v>3337</v>
      </c>
      <c r="AB1323" s="23" t="s">
        <v>3350</v>
      </c>
      <c r="AC1323" s="36">
        <v>7420000</v>
      </c>
      <c r="AD1323" s="36"/>
      <c r="AE1323" s="36"/>
      <c r="AF1323" s="36"/>
      <c r="AG1323" s="36"/>
      <c r="AH1323" s="36"/>
      <c r="AI1323" s="36"/>
      <c r="AJ1323" s="36"/>
      <c r="AK1323" s="36"/>
      <c r="AL1323" s="36"/>
      <c r="AM1323" s="36"/>
      <c r="AN1323" s="36"/>
      <c r="AO1323" s="36"/>
      <c r="AP1323" s="36"/>
      <c r="AQ1323" s="36"/>
      <c r="AR1323" s="36"/>
      <c r="AS1323" s="36"/>
      <c r="AT1323" s="36"/>
      <c r="AU1323" s="36"/>
      <c r="AV1323" s="36"/>
      <c r="AW1323" s="36"/>
      <c r="AX1323" s="36"/>
      <c r="AY1323" s="36"/>
      <c r="AZ1323" s="36">
        <v>7420000</v>
      </c>
      <c r="BA1323" s="34"/>
      <c r="BB1323" s="34"/>
      <c r="BC1323" s="34"/>
      <c r="BD1323" s="34"/>
      <c r="BE1323" s="11" t="str">
        <f t="shared" si="132"/>
        <v>OK</v>
      </c>
      <c r="BF1323" s="11" t="str">
        <f t="shared" si="133"/>
        <v>OK</v>
      </c>
      <c r="BG1323" s="5">
        <f>+IF(B1323&lt;&gt;"",COUNTBLANK(F1323:AZ1323),0)</f>
        <v>22</v>
      </c>
      <c r="BH1323" s="12">
        <f t="shared" si="134"/>
        <v>7420000</v>
      </c>
      <c r="BI1323" s="12">
        <f t="shared" si="135"/>
        <v>7420000</v>
      </c>
      <c r="BJ1323" s="5">
        <f t="shared" si="136"/>
        <v>0</v>
      </c>
      <c r="BK1323" s="5">
        <f t="shared" si="137"/>
        <v>0</v>
      </c>
      <c r="BL1323" s="2">
        <v>2621</v>
      </c>
      <c r="BM1323" s="2">
        <v>4</v>
      </c>
      <c r="BO1323" s="16"/>
      <c r="BT1323" s="40"/>
      <c r="BU1323" s="40"/>
      <c r="BV1323" s="40"/>
      <c r="BW1323" s="40"/>
      <c r="BX1323" s="40"/>
      <c r="BY1323" s="40"/>
      <c r="BZ1323" s="40"/>
      <c r="CA1323" s="40"/>
    </row>
    <row r="1324" spans="1:79" ht="82.8">
      <c r="A1324" s="49" t="s">
        <v>3974</v>
      </c>
      <c r="B1324" s="37" t="s">
        <v>3456</v>
      </c>
      <c r="C1324" s="31" t="s">
        <v>416</v>
      </c>
      <c r="D1324" s="31" t="s">
        <v>402</v>
      </c>
      <c r="E1324" s="22" t="s">
        <v>212</v>
      </c>
      <c r="F1324" s="23" t="s">
        <v>212</v>
      </c>
      <c r="G1324" s="23" t="s">
        <v>212</v>
      </c>
      <c r="H1324" s="23" t="s">
        <v>212</v>
      </c>
      <c r="I1324" s="23">
        <v>80161501</v>
      </c>
      <c r="J1324" s="23" t="s">
        <v>1980</v>
      </c>
      <c r="K1324" s="23" t="s">
        <v>3391</v>
      </c>
      <c r="L1324" s="23" t="s">
        <v>3918</v>
      </c>
      <c r="M1324" s="24" t="s">
        <v>1477</v>
      </c>
      <c r="N1324" s="24" t="s">
        <v>1477</v>
      </c>
      <c r="O1324" s="24" t="s">
        <v>1477</v>
      </c>
      <c r="P1324" s="24">
        <v>1</v>
      </c>
      <c r="Q1324" s="24" t="s">
        <v>3392</v>
      </c>
      <c r="R1324" s="24" t="s">
        <v>1981</v>
      </c>
      <c r="S1324" s="25">
        <v>5034072.5333333332</v>
      </c>
      <c r="T1324" s="25">
        <v>4719443</v>
      </c>
      <c r="U1324" s="24" t="s">
        <v>1983</v>
      </c>
      <c r="V1324" s="24" t="s">
        <v>1984</v>
      </c>
      <c r="W1324" s="23" t="s">
        <v>3333</v>
      </c>
      <c r="X1324" s="23" t="s">
        <v>1989</v>
      </c>
      <c r="Y1324" s="23" t="s">
        <v>1615</v>
      </c>
      <c r="Z1324" s="23" t="s">
        <v>2006</v>
      </c>
      <c r="AA1324" s="23" t="s">
        <v>1818</v>
      </c>
      <c r="AB1324" s="23" t="s">
        <v>3350</v>
      </c>
      <c r="AC1324" s="36">
        <v>4719443</v>
      </c>
      <c r="AD1324" s="36"/>
      <c r="AE1324" s="36"/>
      <c r="AF1324" s="36">
        <v>4719443</v>
      </c>
      <c r="AG1324" s="36">
        <v>0</v>
      </c>
      <c r="AH1324" s="36">
        <v>0</v>
      </c>
      <c r="AI1324" s="36">
        <v>0</v>
      </c>
      <c r="AJ1324" s="36">
        <v>0</v>
      </c>
      <c r="AK1324" s="36">
        <v>0</v>
      </c>
      <c r="AL1324" s="36">
        <v>0</v>
      </c>
      <c r="AM1324" s="36">
        <v>0</v>
      </c>
      <c r="AN1324" s="36">
        <v>0</v>
      </c>
      <c r="AO1324" s="36">
        <v>0</v>
      </c>
      <c r="AP1324" s="36">
        <v>0</v>
      </c>
      <c r="AQ1324" s="36">
        <v>0</v>
      </c>
      <c r="AR1324" s="36">
        <v>0</v>
      </c>
      <c r="AS1324" s="36">
        <v>0</v>
      </c>
      <c r="AT1324" s="36">
        <v>0</v>
      </c>
      <c r="AU1324" s="36">
        <v>0</v>
      </c>
      <c r="AV1324" s="36">
        <v>0</v>
      </c>
      <c r="AW1324" s="36">
        <v>0</v>
      </c>
      <c r="AX1324" s="36">
        <v>0</v>
      </c>
      <c r="AY1324" s="36">
        <v>0</v>
      </c>
      <c r="AZ1324" s="36">
        <v>0</v>
      </c>
      <c r="BA1324" s="34"/>
      <c r="BB1324" s="34"/>
      <c r="BC1324" s="34"/>
      <c r="BD1324" s="34"/>
      <c r="BE1324" s="11" t="str">
        <f t="shared" si="132"/>
        <v>OK</v>
      </c>
      <c r="BF1324" s="11" t="str">
        <f t="shared" si="133"/>
        <v>OK</v>
      </c>
      <c r="BG1324" s="5">
        <f>+IF(B1324&lt;&gt;"",COUNTBLANK(F1324:AZ1324),0)</f>
        <v>2</v>
      </c>
      <c r="BH1324" s="12">
        <f t="shared" si="134"/>
        <v>4719443</v>
      </c>
      <c r="BI1324" s="12">
        <f t="shared" si="135"/>
        <v>4719443</v>
      </c>
      <c r="BJ1324" s="5">
        <f t="shared" si="136"/>
        <v>0</v>
      </c>
      <c r="BK1324" s="5">
        <f t="shared" si="137"/>
        <v>0</v>
      </c>
      <c r="BL1324" s="2">
        <v>2621</v>
      </c>
      <c r="BM1324" s="2">
        <v>5</v>
      </c>
      <c r="BO1324" s="16"/>
      <c r="BT1324" s="40"/>
      <c r="BU1324" s="40"/>
      <c r="BV1324" s="40"/>
      <c r="BW1324" s="40"/>
      <c r="BX1324" s="40"/>
      <c r="BY1324" s="40"/>
      <c r="BZ1324" s="40"/>
      <c r="CA1324" s="40"/>
    </row>
    <row r="1325" spans="1:79" ht="55.2">
      <c r="A1325" s="49" t="s">
        <v>3974</v>
      </c>
      <c r="B1325" s="37" t="s">
        <v>3457</v>
      </c>
      <c r="C1325" s="31" t="s">
        <v>416</v>
      </c>
      <c r="D1325" s="31" t="s">
        <v>402</v>
      </c>
      <c r="E1325" s="22" t="s">
        <v>212</v>
      </c>
      <c r="F1325" s="23" t="s">
        <v>212</v>
      </c>
      <c r="G1325" s="23" t="s">
        <v>212</v>
      </c>
      <c r="H1325" s="23" t="s">
        <v>212</v>
      </c>
      <c r="I1325" s="23">
        <v>80161501</v>
      </c>
      <c r="J1325" s="23" t="s">
        <v>1980</v>
      </c>
      <c r="K1325" s="23" t="s">
        <v>3395</v>
      </c>
      <c r="L1325" s="23" t="s">
        <v>3919</v>
      </c>
      <c r="M1325" s="24" t="s">
        <v>1477</v>
      </c>
      <c r="N1325" s="24" t="s">
        <v>1477</v>
      </c>
      <c r="O1325" s="24" t="s">
        <v>1477</v>
      </c>
      <c r="P1325" s="24">
        <v>1</v>
      </c>
      <c r="Q1325" s="24" t="s">
        <v>3392</v>
      </c>
      <c r="R1325" s="24" t="s">
        <v>1981</v>
      </c>
      <c r="S1325" s="25">
        <v>2467651.2000000002</v>
      </c>
      <c r="T1325" s="25">
        <v>2313423</v>
      </c>
      <c r="U1325" s="24" t="s">
        <v>1983</v>
      </c>
      <c r="V1325" s="24" t="s">
        <v>1984</v>
      </c>
      <c r="W1325" s="23" t="s">
        <v>3333</v>
      </c>
      <c r="X1325" s="23" t="s">
        <v>1989</v>
      </c>
      <c r="Y1325" s="23" t="s">
        <v>1615</v>
      </c>
      <c r="Z1325" s="23" t="s">
        <v>2006</v>
      </c>
      <c r="AA1325" s="23" t="s">
        <v>1818</v>
      </c>
      <c r="AB1325" s="23" t="s">
        <v>3350</v>
      </c>
      <c r="AC1325" s="36">
        <v>2313423</v>
      </c>
      <c r="AD1325" s="36"/>
      <c r="AE1325" s="36"/>
      <c r="AF1325" s="36">
        <v>2313423</v>
      </c>
      <c r="AG1325" s="36">
        <v>0</v>
      </c>
      <c r="AH1325" s="36">
        <v>0</v>
      </c>
      <c r="AI1325" s="36">
        <v>0</v>
      </c>
      <c r="AJ1325" s="36">
        <v>0</v>
      </c>
      <c r="AK1325" s="36">
        <v>0</v>
      </c>
      <c r="AL1325" s="36">
        <v>0</v>
      </c>
      <c r="AM1325" s="36">
        <v>0</v>
      </c>
      <c r="AN1325" s="36">
        <v>0</v>
      </c>
      <c r="AO1325" s="36">
        <v>0</v>
      </c>
      <c r="AP1325" s="36">
        <v>0</v>
      </c>
      <c r="AQ1325" s="36">
        <v>0</v>
      </c>
      <c r="AR1325" s="36">
        <v>0</v>
      </c>
      <c r="AS1325" s="36">
        <v>0</v>
      </c>
      <c r="AT1325" s="36">
        <v>0</v>
      </c>
      <c r="AU1325" s="36">
        <v>0</v>
      </c>
      <c r="AV1325" s="36">
        <v>0</v>
      </c>
      <c r="AW1325" s="36">
        <v>0</v>
      </c>
      <c r="AX1325" s="36">
        <v>0</v>
      </c>
      <c r="AY1325" s="36">
        <v>0</v>
      </c>
      <c r="AZ1325" s="36">
        <v>0</v>
      </c>
      <c r="BA1325" s="34"/>
      <c r="BB1325" s="34"/>
      <c r="BC1325" s="34"/>
      <c r="BD1325" s="34"/>
      <c r="BE1325" s="11" t="str">
        <f t="shared" si="132"/>
        <v>OK</v>
      </c>
      <c r="BF1325" s="11" t="str">
        <f t="shared" si="133"/>
        <v>OK</v>
      </c>
      <c r="BG1325" s="5">
        <f>+IF(B1325&lt;&gt;"",COUNTBLANK(F1325:AZ1325),0)</f>
        <v>2</v>
      </c>
      <c r="BH1325" s="12">
        <f t="shared" si="134"/>
        <v>2313423</v>
      </c>
      <c r="BI1325" s="12">
        <f t="shared" si="135"/>
        <v>2313423</v>
      </c>
      <c r="BJ1325" s="5">
        <f t="shared" si="136"/>
        <v>0</v>
      </c>
      <c r="BK1325" s="5">
        <f t="shared" si="137"/>
        <v>0</v>
      </c>
      <c r="BL1325" s="2">
        <v>2621</v>
      </c>
      <c r="BM1325" s="2">
        <v>6</v>
      </c>
      <c r="BO1325" s="16"/>
      <c r="BT1325" s="40"/>
      <c r="BU1325" s="40"/>
      <c r="BV1325" s="40"/>
      <c r="BW1325" s="40"/>
      <c r="BX1325" s="40"/>
      <c r="BY1325" s="40"/>
      <c r="BZ1325" s="40"/>
      <c r="CA1325" s="40"/>
    </row>
    <row r="1326" spans="1:79" ht="27.6">
      <c r="A1326" s="49" t="s">
        <v>3974</v>
      </c>
      <c r="B1326" s="37" t="s">
        <v>401</v>
      </c>
      <c r="C1326" s="31" t="s">
        <v>416</v>
      </c>
      <c r="D1326" s="31" t="s">
        <v>402</v>
      </c>
      <c r="E1326" s="22" t="s">
        <v>212</v>
      </c>
      <c r="F1326" s="23" t="s">
        <v>212</v>
      </c>
      <c r="G1326" s="23" t="s">
        <v>212</v>
      </c>
      <c r="H1326" s="23" t="s">
        <v>212</v>
      </c>
      <c r="I1326" s="23">
        <v>80131502</v>
      </c>
      <c r="J1326" s="23" t="s">
        <v>1980</v>
      </c>
      <c r="K1326" s="23" t="s">
        <v>3581</v>
      </c>
      <c r="L1326" s="23" t="s">
        <v>2150</v>
      </c>
      <c r="M1326" s="24" t="s">
        <v>1477</v>
      </c>
      <c r="N1326" s="24" t="s">
        <v>1477</v>
      </c>
      <c r="O1326" s="24" t="s">
        <v>1477</v>
      </c>
      <c r="P1326" s="24">
        <v>1</v>
      </c>
      <c r="Q1326" s="24" t="s">
        <v>1546</v>
      </c>
      <c r="R1326" s="24" t="s">
        <v>1981</v>
      </c>
      <c r="S1326" s="25">
        <v>57120000</v>
      </c>
      <c r="T1326" s="25">
        <v>4760000</v>
      </c>
      <c r="U1326" s="24" t="s">
        <v>1983</v>
      </c>
      <c r="V1326" s="24" t="s">
        <v>1984</v>
      </c>
      <c r="W1326" s="23" t="s">
        <v>234</v>
      </c>
      <c r="X1326" s="23" t="s">
        <v>1985</v>
      </c>
      <c r="Y1326" s="23" t="s">
        <v>1998</v>
      </c>
      <c r="Z1326" s="23" t="s">
        <v>2006</v>
      </c>
      <c r="AA1326" s="23" t="s">
        <v>1818</v>
      </c>
      <c r="AB1326" s="23" t="s">
        <v>2059</v>
      </c>
      <c r="AC1326" s="36">
        <v>4760000</v>
      </c>
      <c r="AD1326" s="36">
        <v>0</v>
      </c>
      <c r="AE1326" s="36">
        <v>0</v>
      </c>
      <c r="AF1326" s="36">
        <v>4760000</v>
      </c>
      <c r="AG1326" s="36">
        <v>0</v>
      </c>
      <c r="AH1326" s="36">
        <v>0</v>
      </c>
      <c r="AI1326" s="36">
        <v>0</v>
      </c>
      <c r="AJ1326" s="36">
        <v>0</v>
      </c>
      <c r="AK1326" s="36">
        <v>0</v>
      </c>
      <c r="AL1326" s="36">
        <v>0</v>
      </c>
      <c r="AM1326" s="36">
        <v>0</v>
      </c>
      <c r="AN1326" s="36">
        <v>0</v>
      </c>
      <c r="AO1326" s="36">
        <v>0</v>
      </c>
      <c r="AP1326" s="36">
        <v>0</v>
      </c>
      <c r="AQ1326" s="36">
        <v>0</v>
      </c>
      <c r="AR1326" s="36">
        <v>0</v>
      </c>
      <c r="AS1326" s="36">
        <v>0</v>
      </c>
      <c r="AT1326" s="36">
        <v>0</v>
      </c>
      <c r="AU1326" s="36">
        <v>0</v>
      </c>
      <c r="AV1326" s="36">
        <v>0</v>
      </c>
      <c r="AW1326" s="36">
        <v>0</v>
      </c>
      <c r="AX1326" s="36">
        <v>0</v>
      </c>
      <c r="AY1326" s="36">
        <v>0</v>
      </c>
      <c r="AZ1326" s="36">
        <v>0</v>
      </c>
      <c r="BA1326" s="34"/>
      <c r="BB1326" s="34"/>
      <c r="BC1326" s="34"/>
      <c r="BD1326" s="34"/>
      <c r="BE1326" s="11" t="str">
        <f t="shared" si="132"/>
        <v>OK</v>
      </c>
      <c r="BF1326" s="11" t="str">
        <f t="shared" si="133"/>
        <v>OK</v>
      </c>
      <c r="BG1326" s="5">
        <f>+IF(B1326&lt;&gt;"",COUNTBLANK(F1326:AZ1326),0)</f>
        <v>0</v>
      </c>
      <c r="BH1326" s="12">
        <f t="shared" si="134"/>
        <v>4760000</v>
      </c>
      <c r="BI1326" s="12">
        <f t="shared" si="135"/>
        <v>4760000</v>
      </c>
      <c r="BJ1326" s="5">
        <f t="shared" si="136"/>
        <v>0</v>
      </c>
      <c r="BK1326" s="5">
        <f t="shared" si="137"/>
        <v>0</v>
      </c>
      <c r="BL1326" s="2">
        <v>2622</v>
      </c>
      <c r="BM1326" s="2">
        <v>1</v>
      </c>
      <c r="BO1326" s="16"/>
      <c r="BT1326" s="40"/>
      <c r="BU1326" s="40"/>
      <c r="BV1326" s="40"/>
      <c r="BW1326" s="40"/>
      <c r="BX1326" s="40"/>
      <c r="BY1326" s="40"/>
      <c r="BZ1326" s="40"/>
      <c r="CA1326" s="40"/>
    </row>
    <row r="1327" spans="1:79" ht="27.6">
      <c r="A1327" s="49" t="s">
        <v>212</v>
      </c>
      <c r="B1327" s="37" t="s">
        <v>3386</v>
      </c>
      <c r="C1327" s="31" t="s">
        <v>416</v>
      </c>
      <c r="D1327" s="31" t="s">
        <v>402</v>
      </c>
      <c r="E1327" s="22" t="s">
        <v>212</v>
      </c>
      <c r="F1327" s="23" t="s">
        <v>212</v>
      </c>
      <c r="G1327" s="23" t="s">
        <v>212</v>
      </c>
      <c r="H1327" s="23" t="s">
        <v>212</v>
      </c>
      <c r="I1327" s="23" t="s">
        <v>212</v>
      </c>
      <c r="J1327" s="23" t="s">
        <v>1980</v>
      </c>
      <c r="K1327" s="23" t="s">
        <v>3312</v>
      </c>
      <c r="L1327" s="23" t="s">
        <v>3920</v>
      </c>
      <c r="M1327" s="24" t="s">
        <v>1477</v>
      </c>
      <c r="N1327" s="24" t="s">
        <v>1477</v>
      </c>
      <c r="O1327" s="24" t="s">
        <v>1477</v>
      </c>
      <c r="P1327" s="24">
        <v>12</v>
      </c>
      <c r="Q1327" s="24" t="s">
        <v>1548</v>
      </c>
      <c r="R1327" s="24" t="s">
        <v>3317</v>
      </c>
      <c r="S1327" s="25">
        <v>85705750</v>
      </c>
      <c r="T1327" s="25">
        <v>85705750</v>
      </c>
      <c r="U1327" s="24" t="s">
        <v>1560</v>
      </c>
      <c r="V1327" s="24" t="s">
        <v>1561</v>
      </c>
      <c r="W1327" s="23" t="s">
        <v>234</v>
      </c>
      <c r="X1327" s="23" t="s">
        <v>3318</v>
      </c>
      <c r="Y1327" s="23" t="s">
        <v>3334</v>
      </c>
      <c r="Z1327" s="23" t="s">
        <v>2006</v>
      </c>
      <c r="AA1327" s="23" t="s">
        <v>3337</v>
      </c>
      <c r="AB1327" s="23" t="s">
        <v>2059</v>
      </c>
      <c r="AC1327" s="36">
        <v>85705750</v>
      </c>
      <c r="AD1327" s="36"/>
      <c r="AE1327" s="36"/>
      <c r="AF1327" s="36"/>
      <c r="AG1327" s="36"/>
      <c r="AH1327" s="36"/>
      <c r="AI1327" s="36"/>
      <c r="AJ1327" s="36"/>
      <c r="AK1327" s="36"/>
      <c r="AL1327" s="36"/>
      <c r="AM1327" s="36"/>
      <c r="AN1327" s="36"/>
      <c r="AO1327" s="36"/>
      <c r="AP1327" s="36"/>
      <c r="AQ1327" s="36"/>
      <c r="AR1327" s="36"/>
      <c r="AS1327" s="36"/>
      <c r="AT1327" s="36"/>
      <c r="AU1327" s="36"/>
      <c r="AV1327" s="36"/>
      <c r="AW1327" s="36"/>
      <c r="AX1327" s="36"/>
      <c r="AY1327" s="36"/>
      <c r="AZ1327" s="36">
        <v>85705750</v>
      </c>
      <c r="BA1327" s="34"/>
      <c r="BB1327" s="34"/>
      <c r="BC1327" s="34"/>
      <c r="BD1327" s="34"/>
      <c r="BE1327" s="11" t="str">
        <f t="shared" si="132"/>
        <v>OK</v>
      </c>
      <c r="BF1327" s="11" t="str">
        <f t="shared" si="133"/>
        <v>OK</v>
      </c>
      <c r="BG1327" s="5">
        <f>+IF(B1327&lt;&gt;"",COUNTBLANK(F1327:AZ1327),0)</f>
        <v>22</v>
      </c>
      <c r="BH1327" s="12">
        <f t="shared" si="134"/>
        <v>85705750</v>
      </c>
      <c r="BI1327" s="12">
        <f t="shared" si="135"/>
        <v>85705750</v>
      </c>
      <c r="BJ1327" s="5">
        <f t="shared" si="136"/>
        <v>0</v>
      </c>
      <c r="BK1327" s="5">
        <f t="shared" si="137"/>
        <v>0</v>
      </c>
      <c r="BL1327" s="2">
        <v>2622</v>
      </c>
      <c r="BM1327" s="2">
        <v>2</v>
      </c>
      <c r="BO1327" s="16"/>
      <c r="BT1327" s="40"/>
      <c r="BU1327" s="40"/>
      <c r="BV1327" s="40"/>
      <c r="BW1327" s="40"/>
      <c r="BX1327" s="40"/>
      <c r="BY1327" s="40"/>
      <c r="BZ1327" s="40"/>
      <c r="CA1327" s="40"/>
    </row>
    <row r="1328" spans="1:79" ht="27.6">
      <c r="A1328" s="49" t="s">
        <v>3974</v>
      </c>
      <c r="B1328" s="37" t="s">
        <v>3387</v>
      </c>
      <c r="C1328" s="31" t="s">
        <v>416</v>
      </c>
      <c r="D1328" s="31" t="s">
        <v>402</v>
      </c>
      <c r="E1328" s="22" t="s">
        <v>212</v>
      </c>
      <c r="F1328" s="23" t="s">
        <v>212</v>
      </c>
      <c r="G1328" s="23" t="s">
        <v>212</v>
      </c>
      <c r="H1328" s="23" t="s">
        <v>212</v>
      </c>
      <c r="I1328" s="23" t="s">
        <v>212</v>
      </c>
      <c r="J1328" s="23" t="s">
        <v>1980</v>
      </c>
      <c r="K1328" s="23" t="s">
        <v>3315</v>
      </c>
      <c r="L1328" s="23" t="s">
        <v>3921</v>
      </c>
      <c r="M1328" s="24" t="s">
        <v>421</v>
      </c>
      <c r="N1328" s="24" t="s">
        <v>421</v>
      </c>
      <c r="O1328" s="24" t="s">
        <v>421</v>
      </c>
      <c r="P1328" s="24">
        <v>11</v>
      </c>
      <c r="Q1328" s="24" t="s">
        <v>1546</v>
      </c>
      <c r="R1328" s="24" t="s">
        <v>3317</v>
      </c>
      <c r="S1328" s="25">
        <v>57596000</v>
      </c>
      <c r="T1328" s="25">
        <v>57596000</v>
      </c>
      <c r="U1328" s="24" t="s">
        <v>1560</v>
      </c>
      <c r="V1328" s="24" t="s">
        <v>1561</v>
      </c>
      <c r="W1328" s="23" t="s">
        <v>234</v>
      </c>
      <c r="X1328" s="23" t="s">
        <v>3318</v>
      </c>
      <c r="Y1328" s="23" t="s">
        <v>3336</v>
      </c>
      <c r="Z1328" s="23" t="s">
        <v>2006</v>
      </c>
      <c r="AA1328" s="23" t="s">
        <v>3337</v>
      </c>
      <c r="AB1328" s="23" t="s">
        <v>2059</v>
      </c>
      <c r="AC1328" s="36">
        <v>57596000</v>
      </c>
      <c r="AD1328" s="36"/>
      <c r="AE1328" s="36"/>
      <c r="AF1328" s="36"/>
      <c r="AG1328" s="36"/>
      <c r="AH1328" s="36"/>
      <c r="AI1328" s="36"/>
      <c r="AJ1328" s="36"/>
      <c r="AK1328" s="36"/>
      <c r="AL1328" s="36"/>
      <c r="AM1328" s="36"/>
      <c r="AN1328" s="36"/>
      <c r="AO1328" s="36"/>
      <c r="AP1328" s="36"/>
      <c r="AQ1328" s="36"/>
      <c r="AR1328" s="36"/>
      <c r="AS1328" s="36"/>
      <c r="AT1328" s="36"/>
      <c r="AU1328" s="36"/>
      <c r="AV1328" s="36"/>
      <c r="AW1328" s="36"/>
      <c r="AX1328" s="36"/>
      <c r="AY1328" s="36"/>
      <c r="AZ1328" s="36">
        <v>57596000</v>
      </c>
      <c r="BA1328" s="34"/>
      <c r="BB1328" s="34"/>
      <c r="BC1328" s="34"/>
      <c r="BD1328" s="34"/>
      <c r="BE1328" s="11" t="str">
        <f t="shared" si="132"/>
        <v>OK</v>
      </c>
      <c r="BF1328" s="11" t="str">
        <f t="shared" si="133"/>
        <v>OK</v>
      </c>
      <c r="BG1328" s="5">
        <f>+IF(B1328&lt;&gt;"",COUNTBLANK(F1328:AZ1328),0)</f>
        <v>22</v>
      </c>
      <c r="BH1328" s="12">
        <f t="shared" si="134"/>
        <v>57596000</v>
      </c>
      <c r="BI1328" s="12">
        <f t="shared" si="135"/>
        <v>57596000</v>
      </c>
      <c r="BJ1328" s="5">
        <f t="shared" si="136"/>
        <v>0</v>
      </c>
      <c r="BK1328" s="5">
        <f t="shared" si="137"/>
        <v>0</v>
      </c>
      <c r="BL1328" s="2">
        <v>2622</v>
      </c>
      <c r="BM1328" s="2">
        <v>3</v>
      </c>
      <c r="BO1328" s="16"/>
      <c r="BT1328" s="40"/>
      <c r="BU1328" s="40"/>
      <c r="BV1328" s="40"/>
      <c r="BW1328" s="40"/>
      <c r="BX1328" s="40"/>
      <c r="BY1328" s="40"/>
      <c r="BZ1328" s="40"/>
      <c r="CA1328" s="40"/>
    </row>
    <row r="1329" spans="1:79" ht="27.6">
      <c r="A1329" s="49" t="s">
        <v>212</v>
      </c>
      <c r="B1329" s="37" t="s">
        <v>3388</v>
      </c>
      <c r="C1329" s="31" t="s">
        <v>416</v>
      </c>
      <c r="D1329" s="31" t="s">
        <v>402</v>
      </c>
      <c r="E1329" s="22" t="s">
        <v>212</v>
      </c>
      <c r="F1329" s="23" t="s">
        <v>212</v>
      </c>
      <c r="G1329" s="23" t="s">
        <v>212</v>
      </c>
      <c r="H1329" s="23" t="s">
        <v>212</v>
      </c>
      <c r="I1329" s="23" t="s">
        <v>212</v>
      </c>
      <c r="J1329" s="23" t="s">
        <v>1980</v>
      </c>
      <c r="K1329" s="23" t="s">
        <v>3316</v>
      </c>
      <c r="L1329" s="23" t="s">
        <v>3922</v>
      </c>
      <c r="M1329" s="24" t="s">
        <v>1477</v>
      </c>
      <c r="N1329" s="24" t="s">
        <v>1477</v>
      </c>
      <c r="O1329" s="24" t="s">
        <v>1477</v>
      </c>
      <c r="P1329" s="24">
        <v>12</v>
      </c>
      <c r="Q1329" s="24" t="s">
        <v>1548</v>
      </c>
      <c r="R1329" s="24" t="s">
        <v>3317</v>
      </c>
      <c r="S1329" s="25">
        <v>1378212</v>
      </c>
      <c r="T1329" s="25">
        <v>1378212</v>
      </c>
      <c r="U1329" s="24" t="s">
        <v>1560</v>
      </c>
      <c r="V1329" s="24" t="s">
        <v>1561</v>
      </c>
      <c r="W1329" s="23" t="s">
        <v>234</v>
      </c>
      <c r="X1329" s="23" t="s">
        <v>3318</v>
      </c>
      <c r="Y1329" s="23" t="s">
        <v>3334</v>
      </c>
      <c r="Z1329" s="23" t="s">
        <v>2006</v>
      </c>
      <c r="AA1329" s="23" t="s">
        <v>3337</v>
      </c>
      <c r="AB1329" s="23" t="s">
        <v>2059</v>
      </c>
      <c r="AC1329" s="36">
        <v>1378212</v>
      </c>
      <c r="AD1329" s="36"/>
      <c r="AE1329" s="36"/>
      <c r="AF1329" s="36"/>
      <c r="AG1329" s="36"/>
      <c r="AH1329" s="36"/>
      <c r="AI1329" s="36"/>
      <c r="AJ1329" s="36"/>
      <c r="AK1329" s="36"/>
      <c r="AL1329" s="36"/>
      <c r="AM1329" s="36"/>
      <c r="AN1329" s="36"/>
      <c r="AO1329" s="36"/>
      <c r="AP1329" s="36"/>
      <c r="AQ1329" s="36"/>
      <c r="AR1329" s="36"/>
      <c r="AS1329" s="36"/>
      <c r="AT1329" s="36"/>
      <c r="AU1329" s="36"/>
      <c r="AV1329" s="36"/>
      <c r="AW1329" s="36"/>
      <c r="AX1329" s="36"/>
      <c r="AY1329" s="36"/>
      <c r="AZ1329" s="36">
        <v>1378212</v>
      </c>
      <c r="BA1329" s="34"/>
      <c r="BB1329" s="34"/>
      <c r="BC1329" s="34"/>
      <c r="BD1329" s="34"/>
      <c r="BE1329" s="11" t="str">
        <f t="shared" si="132"/>
        <v>OK</v>
      </c>
      <c r="BF1329" s="11" t="str">
        <f t="shared" si="133"/>
        <v>OK</v>
      </c>
      <c r="BG1329" s="5">
        <f>+IF(B1329&lt;&gt;"",COUNTBLANK(F1329:AZ1329),0)</f>
        <v>22</v>
      </c>
      <c r="BH1329" s="12">
        <f t="shared" si="134"/>
        <v>1378212</v>
      </c>
      <c r="BI1329" s="12">
        <f t="shared" si="135"/>
        <v>1378212</v>
      </c>
      <c r="BJ1329" s="5">
        <f t="shared" si="136"/>
        <v>0</v>
      </c>
      <c r="BK1329" s="5">
        <f t="shared" si="137"/>
        <v>0</v>
      </c>
      <c r="BL1329" s="2">
        <v>2622</v>
      </c>
      <c r="BM1329" s="2">
        <v>4</v>
      </c>
      <c r="BO1329" s="16"/>
      <c r="BT1329" s="40"/>
      <c r="BU1329" s="40"/>
      <c r="BV1329" s="40"/>
      <c r="BW1329" s="40"/>
      <c r="BX1329" s="40"/>
      <c r="BY1329" s="40"/>
      <c r="BZ1329" s="40"/>
      <c r="CA1329" s="40"/>
    </row>
    <row r="1330" spans="1:79" ht="27.6">
      <c r="A1330" s="49" t="s">
        <v>212</v>
      </c>
      <c r="B1330" s="37" t="s">
        <v>3389</v>
      </c>
      <c r="C1330" s="31" t="s">
        <v>416</v>
      </c>
      <c r="D1330" s="31" t="s">
        <v>402</v>
      </c>
      <c r="E1330" s="22" t="s">
        <v>212</v>
      </c>
      <c r="F1330" s="23" t="s">
        <v>212</v>
      </c>
      <c r="G1330" s="23" t="s">
        <v>212</v>
      </c>
      <c r="H1330" s="23" t="s">
        <v>212</v>
      </c>
      <c r="I1330" s="23" t="s">
        <v>212</v>
      </c>
      <c r="J1330" s="23" t="s">
        <v>1980</v>
      </c>
      <c r="K1330" s="23" t="s">
        <v>3313</v>
      </c>
      <c r="L1330" s="23" t="s">
        <v>3923</v>
      </c>
      <c r="M1330" s="24" t="s">
        <v>1477</v>
      </c>
      <c r="N1330" s="24" t="s">
        <v>1477</v>
      </c>
      <c r="O1330" s="24" t="s">
        <v>1477</v>
      </c>
      <c r="P1330" s="24">
        <v>12</v>
      </c>
      <c r="Q1330" s="24" t="s">
        <v>1548</v>
      </c>
      <c r="R1330" s="24" t="s">
        <v>3317</v>
      </c>
      <c r="S1330" s="25">
        <v>1909610</v>
      </c>
      <c r="T1330" s="25">
        <v>1909610</v>
      </c>
      <c r="U1330" s="24" t="s">
        <v>1560</v>
      </c>
      <c r="V1330" s="24" t="s">
        <v>1561</v>
      </c>
      <c r="W1330" s="23" t="s">
        <v>234</v>
      </c>
      <c r="X1330" s="23" t="s">
        <v>3318</v>
      </c>
      <c r="Y1330" s="23" t="s">
        <v>3334</v>
      </c>
      <c r="Z1330" s="23" t="s">
        <v>2006</v>
      </c>
      <c r="AA1330" s="23" t="s">
        <v>3337</v>
      </c>
      <c r="AB1330" s="23" t="s">
        <v>2059</v>
      </c>
      <c r="AC1330" s="36">
        <v>1909610</v>
      </c>
      <c r="AD1330" s="36"/>
      <c r="AE1330" s="36"/>
      <c r="AF1330" s="36"/>
      <c r="AG1330" s="36"/>
      <c r="AH1330" s="36"/>
      <c r="AI1330" s="36"/>
      <c r="AJ1330" s="36"/>
      <c r="AK1330" s="36"/>
      <c r="AL1330" s="36"/>
      <c r="AM1330" s="36"/>
      <c r="AN1330" s="36"/>
      <c r="AO1330" s="36"/>
      <c r="AP1330" s="36"/>
      <c r="AQ1330" s="36"/>
      <c r="AR1330" s="36"/>
      <c r="AS1330" s="36"/>
      <c r="AT1330" s="36"/>
      <c r="AU1330" s="36"/>
      <c r="AV1330" s="36"/>
      <c r="AW1330" s="36"/>
      <c r="AX1330" s="36"/>
      <c r="AY1330" s="36"/>
      <c r="AZ1330" s="36">
        <v>1909610</v>
      </c>
      <c r="BA1330" s="34"/>
      <c r="BB1330" s="34"/>
      <c r="BC1330" s="34"/>
      <c r="BD1330" s="34"/>
      <c r="BE1330" s="11" t="str">
        <f t="shared" si="132"/>
        <v>OK</v>
      </c>
      <c r="BF1330" s="11" t="str">
        <f t="shared" si="133"/>
        <v>OK</v>
      </c>
      <c r="BG1330" s="5">
        <f>+IF(B1330&lt;&gt;"",COUNTBLANK(F1330:AZ1330),0)</f>
        <v>22</v>
      </c>
      <c r="BH1330" s="12">
        <f t="shared" si="134"/>
        <v>1909610</v>
      </c>
      <c r="BI1330" s="12">
        <f t="shared" si="135"/>
        <v>1909610</v>
      </c>
      <c r="BJ1330" s="5">
        <f t="shared" si="136"/>
        <v>0</v>
      </c>
      <c r="BK1330" s="5">
        <f t="shared" si="137"/>
        <v>0</v>
      </c>
      <c r="BL1330" s="2">
        <v>2622</v>
      </c>
      <c r="BM1330" s="2">
        <v>5</v>
      </c>
      <c r="BO1330" s="16"/>
      <c r="BT1330" s="40"/>
      <c r="BU1330" s="40"/>
      <c r="BV1330" s="40"/>
      <c r="BW1330" s="40"/>
      <c r="BX1330" s="40"/>
      <c r="BY1330" s="40"/>
      <c r="BZ1330" s="40"/>
      <c r="CA1330" s="40"/>
    </row>
    <row r="1331" spans="1:79" ht="96.6">
      <c r="A1331" s="49" t="s">
        <v>3974</v>
      </c>
      <c r="B1331" s="37" t="s">
        <v>3390</v>
      </c>
      <c r="C1331" s="31" t="s">
        <v>416</v>
      </c>
      <c r="D1331" s="31" t="s">
        <v>402</v>
      </c>
      <c r="E1331" s="22" t="s">
        <v>212</v>
      </c>
      <c r="F1331" s="23" t="s">
        <v>212</v>
      </c>
      <c r="G1331" s="23" t="s">
        <v>212</v>
      </c>
      <c r="H1331" s="23" t="s">
        <v>212</v>
      </c>
      <c r="I1331" s="23">
        <v>78181500</v>
      </c>
      <c r="J1331" s="23" t="s">
        <v>1980</v>
      </c>
      <c r="K1331" s="23" t="s">
        <v>3314</v>
      </c>
      <c r="L1331" s="23" t="s">
        <v>3924</v>
      </c>
      <c r="M1331" s="24" t="s">
        <v>1477</v>
      </c>
      <c r="N1331" s="24" t="s">
        <v>1477</v>
      </c>
      <c r="O1331" s="24" t="s">
        <v>421</v>
      </c>
      <c r="P1331" s="24">
        <v>6</v>
      </c>
      <c r="Q1331" s="24" t="s">
        <v>1553</v>
      </c>
      <c r="R1331" s="24" t="s">
        <v>3319</v>
      </c>
      <c r="S1331" s="25">
        <v>14840000</v>
      </c>
      <c r="T1331" s="25">
        <v>14840000</v>
      </c>
      <c r="U1331" s="24" t="s">
        <v>1560</v>
      </c>
      <c r="V1331" s="24" t="s">
        <v>1561</v>
      </c>
      <c r="W1331" s="23" t="s">
        <v>234</v>
      </c>
      <c r="X1331" s="23" t="s">
        <v>3320</v>
      </c>
      <c r="Y1331" s="23" t="s">
        <v>3335</v>
      </c>
      <c r="Z1331" s="23" t="s">
        <v>2006</v>
      </c>
      <c r="AA1331" s="23" t="s">
        <v>3337</v>
      </c>
      <c r="AB1331" s="23" t="s">
        <v>2059</v>
      </c>
      <c r="AC1331" s="36">
        <v>14840000</v>
      </c>
      <c r="AD1331" s="36"/>
      <c r="AE1331" s="36"/>
      <c r="AF1331" s="36"/>
      <c r="AG1331" s="36"/>
      <c r="AH1331" s="36"/>
      <c r="AI1331" s="36"/>
      <c r="AJ1331" s="36"/>
      <c r="AK1331" s="36"/>
      <c r="AL1331" s="36"/>
      <c r="AM1331" s="36"/>
      <c r="AN1331" s="36"/>
      <c r="AO1331" s="36"/>
      <c r="AP1331" s="36"/>
      <c r="AQ1331" s="36"/>
      <c r="AR1331" s="36"/>
      <c r="AS1331" s="36"/>
      <c r="AT1331" s="36"/>
      <c r="AU1331" s="36"/>
      <c r="AV1331" s="36"/>
      <c r="AW1331" s="36"/>
      <c r="AX1331" s="36"/>
      <c r="AY1331" s="36"/>
      <c r="AZ1331" s="36">
        <v>14840000</v>
      </c>
      <c r="BA1331" s="34"/>
      <c r="BB1331" s="34"/>
      <c r="BC1331" s="34"/>
      <c r="BD1331" s="34"/>
      <c r="BE1331" s="11" t="str">
        <f t="shared" si="132"/>
        <v>OK</v>
      </c>
      <c r="BF1331" s="11" t="str">
        <f t="shared" si="133"/>
        <v>OK</v>
      </c>
      <c r="BG1331" s="5">
        <f>+IF(B1331&lt;&gt;"",COUNTBLANK(F1331:AZ1331),0)</f>
        <v>22</v>
      </c>
      <c r="BH1331" s="12">
        <f t="shared" si="134"/>
        <v>14840000</v>
      </c>
      <c r="BI1331" s="12">
        <f t="shared" si="135"/>
        <v>14840000</v>
      </c>
      <c r="BJ1331" s="5">
        <f t="shared" si="136"/>
        <v>0</v>
      </c>
      <c r="BK1331" s="5">
        <f t="shared" si="137"/>
        <v>0</v>
      </c>
      <c r="BL1331" s="2">
        <v>2622</v>
      </c>
      <c r="BM1331" s="2">
        <v>6</v>
      </c>
      <c r="BO1331" s="16"/>
      <c r="BT1331" s="40"/>
      <c r="BU1331" s="40"/>
      <c r="BV1331" s="40"/>
      <c r="BW1331" s="40"/>
      <c r="BX1331" s="40"/>
      <c r="BY1331" s="40"/>
      <c r="BZ1331" s="40"/>
      <c r="CA1331" s="40"/>
    </row>
    <row r="1332" spans="1:79" ht="69">
      <c r="A1332" s="49" t="s">
        <v>3974</v>
      </c>
      <c r="B1332" s="37" t="s">
        <v>3458</v>
      </c>
      <c r="C1332" s="31" t="s">
        <v>416</v>
      </c>
      <c r="D1332" s="31" t="s">
        <v>402</v>
      </c>
      <c r="E1332" s="22" t="s">
        <v>212</v>
      </c>
      <c r="F1332" s="23" t="s">
        <v>212</v>
      </c>
      <c r="G1332" s="23" t="s">
        <v>212</v>
      </c>
      <c r="H1332" s="23" t="s">
        <v>212</v>
      </c>
      <c r="I1332" s="23">
        <v>80161501</v>
      </c>
      <c r="J1332" s="23" t="s">
        <v>1980</v>
      </c>
      <c r="K1332" s="23" t="s">
        <v>3395</v>
      </c>
      <c r="L1332" s="23" t="s">
        <v>3925</v>
      </c>
      <c r="M1332" s="24" t="s">
        <v>1477</v>
      </c>
      <c r="N1332" s="24" t="s">
        <v>1477</v>
      </c>
      <c r="O1332" s="24" t="s">
        <v>1477</v>
      </c>
      <c r="P1332" s="24">
        <v>1</v>
      </c>
      <c r="Q1332" s="24" t="s">
        <v>3392</v>
      </c>
      <c r="R1332" s="24" t="s">
        <v>1981</v>
      </c>
      <c r="S1332" s="25">
        <v>2654857.6</v>
      </c>
      <c r="T1332" s="25">
        <v>2488929</v>
      </c>
      <c r="U1332" s="24" t="s">
        <v>1983</v>
      </c>
      <c r="V1332" s="24" t="s">
        <v>1984</v>
      </c>
      <c r="W1332" s="23" t="s">
        <v>234</v>
      </c>
      <c r="X1332" s="23" t="s">
        <v>1989</v>
      </c>
      <c r="Y1332" s="23" t="s">
        <v>1615</v>
      </c>
      <c r="Z1332" s="23" t="s">
        <v>2006</v>
      </c>
      <c r="AA1332" s="23" t="s">
        <v>1818</v>
      </c>
      <c r="AB1332" s="23" t="s">
        <v>2059</v>
      </c>
      <c r="AC1332" s="36">
        <v>2488929</v>
      </c>
      <c r="AD1332" s="36"/>
      <c r="AE1332" s="36"/>
      <c r="AF1332" s="36">
        <v>2488929</v>
      </c>
      <c r="AG1332" s="36">
        <v>0</v>
      </c>
      <c r="AH1332" s="36">
        <v>0</v>
      </c>
      <c r="AI1332" s="36">
        <v>0</v>
      </c>
      <c r="AJ1332" s="36">
        <v>0</v>
      </c>
      <c r="AK1332" s="36">
        <v>0</v>
      </c>
      <c r="AL1332" s="36">
        <v>0</v>
      </c>
      <c r="AM1332" s="36">
        <v>0</v>
      </c>
      <c r="AN1332" s="36">
        <v>0</v>
      </c>
      <c r="AO1332" s="36">
        <v>0</v>
      </c>
      <c r="AP1332" s="36">
        <v>0</v>
      </c>
      <c r="AQ1332" s="36">
        <v>0</v>
      </c>
      <c r="AR1332" s="36">
        <v>0</v>
      </c>
      <c r="AS1332" s="36">
        <v>0</v>
      </c>
      <c r="AT1332" s="36">
        <v>0</v>
      </c>
      <c r="AU1332" s="36">
        <v>0</v>
      </c>
      <c r="AV1332" s="36">
        <v>0</v>
      </c>
      <c r="AW1332" s="36">
        <v>0</v>
      </c>
      <c r="AX1332" s="36">
        <v>0</v>
      </c>
      <c r="AY1332" s="36">
        <v>0</v>
      </c>
      <c r="AZ1332" s="36">
        <v>0</v>
      </c>
      <c r="BA1332" s="34"/>
      <c r="BB1332" s="34"/>
      <c r="BC1332" s="34"/>
      <c r="BD1332" s="34"/>
      <c r="BE1332" s="11" t="str">
        <f t="shared" si="132"/>
        <v>OK</v>
      </c>
      <c r="BF1332" s="11" t="str">
        <f t="shared" si="133"/>
        <v>OK</v>
      </c>
      <c r="BG1332" s="5">
        <f>+IF(B1332&lt;&gt;"",COUNTBLANK(F1332:AZ1332),0)</f>
        <v>2</v>
      </c>
      <c r="BH1332" s="12">
        <f t="shared" si="134"/>
        <v>2488929</v>
      </c>
      <c r="BI1332" s="12">
        <f t="shared" si="135"/>
        <v>2488929</v>
      </c>
      <c r="BJ1332" s="5">
        <f t="shared" si="136"/>
        <v>0</v>
      </c>
      <c r="BK1332" s="5">
        <f t="shared" si="137"/>
        <v>0</v>
      </c>
      <c r="BL1332" s="2">
        <v>2622</v>
      </c>
      <c r="BM1332" s="2">
        <v>7</v>
      </c>
      <c r="BO1332" s="16"/>
      <c r="BT1332" s="40"/>
      <c r="BU1332" s="40"/>
      <c r="BV1332" s="40"/>
      <c r="BW1332" s="40"/>
      <c r="BX1332" s="40"/>
      <c r="BY1332" s="40"/>
      <c r="BZ1332" s="40"/>
      <c r="CA1332" s="40"/>
    </row>
    <row r="1333" spans="1:79" ht="96.6">
      <c r="A1333" s="49" t="s">
        <v>3974</v>
      </c>
      <c r="B1333" s="37" t="s">
        <v>3459</v>
      </c>
      <c r="C1333" s="31" t="s">
        <v>416</v>
      </c>
      <c r="D1333" s="31" t="s">
        <v>402</v>
      </c>
      <c r="E1333" s="22" t="s">
        <v>212</v>
      </c>
      <c r="F1333" s="23" t="s">
        <v>212</v>
      </c>
      <c r="G1333" s="23" t="s">
        <v>212</v>
      </c>
      <c r="H1333" s="23" t="s">
        <v>212</v>
      </c>
      <c r="I1333" s="23">
        <v>80161501</v>
      </c>
      <c r="J1333" s="23" t="s">
        <v>1980</v>
      </c>
      <c r="K1333" s="23" t="s">
        <v>3398</v>
      </c>
      <c r="L1333" s="23" t="s">
        <v>3926</v>
      </c>
      <c r="M1333" s="24" t="s">
        <v>1477</v>
      </c>
      <c r="N1333" s="24" t="s">
        <v>1477</v>
      </c>
      <c r="O1333" s="24" t="s">
        <v>1477</v>
      </c>
      <c r="P1333" s="24">
        <v>1</v>
      </c>
      <c r="Q1333" s="24" t="s">
        <v>3392</v>
      </c>
      <c r="R1333" s="24" t="s">
        <v>1981</v>
      </c>
      <c r="S1333" s="25">
        <v>4374886.4000000004</v>
      </c>
      <c r="T1333" s="25">
        <v>4101456.0000000005</v>
      </c>
      <c r="U1333" s="24" t="s">
        <v>1983</v>
      </c>
      <c r="V1333" s="24" t="s">
        <v>1984</v>
      </c>
      <c r="W1333" s="23" t="s">
        <v>234</v>
      </c>
      <c r="X1333" s="23" t="s">
        <v>1989</v>
      </c>
      <c r="Y1333" s="23" t="s">
        <v>1615</v>
      </c>
      <c r="Z1333" s="23" t="s">
        <v>2006</v>
      </c>
      <c r="AA1333" s="23" t="s">
        <v>1818</v>
      </c>
      <c r="AB1333" s="23" t="s">
        <v>2059</v>
      </c>
      <c r="AC1333" s="36">
        <v>4101456.0000000005</v>
      </c>
      <c r="AD1333" s="36"/>
      <c r="AE1333" s="36"/>
      <c r="AF1333" s="36">
        <v>4101456.0000000005</v>
      </c>
      <c r="AG1333" s="36">
        <v>0</v>
      </c>
      <c r="AH1333" s="36">
        <v>0</v>
      </c>
      <c r="AI1333" s="36">
        <v>0</v>
      </c>
      <c r="AJ1333" s="36">
        <v>0</v>
      </c>
      <c r="AK1333" s="36">
        <v>0</v>
      </c>
      <c r="AL1333" s="36">
        <v>0</v>
      </c>
      <c r="AM1333" s="36">
        <v>0</v>
      </c>
      <c r="AN1333" s="36">
        <v>0</v>
      </c>
      <c r="AO1333" s="36">
        <v>0</v>
      </c>
      <c r="AP1333" s="36">
        <v>0</v>
      </c>
      <c r="AQ1333" s="36">
        <v>0</v>
      </c>
      <c r="AR1333" s="36">
        <v>0</v>
      </c>
      <c r="AS1333" s="36">
        <v>0</v>
      </c>
      <c r="AT1333" s="36">
        <v>0</v>
      </c>
      <c r="AU1333" s="36">
        <v>0</v>
      </c>
      <c r="AV1333" s="36">
        <v>0</v>
      </c>
      <c r="AW1333" s="36">
        <v>0</v>
      </c>
      <c r="AX1333" s="36">
        <v>0</v>
      </c>
      <c r="AY1333" s="36">
        <v>0</v>
      </c>
      <c r="AZ1333" s="36">
        <v>0</v>
      </c>
      <c r="BA1333" s="34"/>
      <c r="BB1333" s="34"/>
      <c r="BC1333" s="34"/>
      <c r="BD1333" s="34"/>
      <c r="BE1333" s="11" t="str">
        <f t="shared" si="132"/>
        <v>OK</v>
      </c>
      <c r="BF1333" s="11" t="str">
        <f t="shared" si="133"/>
        <v>OK</v>
      </c>
      <c r="BG1333" s="5">
        <f>+IF(B1333&lt;&gt;"",COUNTBLANK(F1333:AZ1333),0)</f>
        <v>2</v>
      </c>
      <c r="BH1333" s="12">
        <f t="shared" si="134"/>
        <v>4101456.0000000005</v>
      </c>
      <c r="BI1333" s="12">
        <f t="shared" si="135"/>
        <v>4101456.0000000005</v>
      </c>
      <c r="BJ1333" s="5">
        <f t="shared" si="136"/>
        <v>0</v>
      </c>
      <c r="BK1333" s="5">
        <f t="shared" si="137"/>
        <v>0</v>
      </c>
      <c r="BL1333" s="2">
        <v>2622</v>
      </c>
      <c r="BM1333" s="2">
        <v>8</v>
      </c>
      <c r="BO1333" s="16"/>
      <c r="BT1333" s="40"/>
      <c r="BU1333" s="40"/>
      <c r="BV1333" s="40"/>
      <c r="BW1333" s="40"/>
      <c r="BX1333" s="40"/>
      <c r="BY1333" s="40"/>
      <c r="BZ1333" s="40"/>
      <c r="CA1333" s="40"/>
    </row>
    <row r="1334" spans="1:79" ht="69">
      <c r="A1334" s="49" t="s">
        <v>3974</v>
      </c>
      <c r="B1334" s="37" t="s">
        <v>3460</v>
      </c>
      <c r="C1334" s="31" t="s">
        <v>416</v>
      </c>
      <c r="D1334" s="31" t="s">
        <v>402</v>
      </c>
      <c r="E1334" s="22" t="s">
        <v>212</v>
      </c>
      <c r="F1334" s="23" t="s">
        <v>212</v>
      </c>
      <c r="G1334" s="23" t="s">
        <v>212</v>
      </c>
      <c r="H1334" s="23" t="s">
        <v>212</v>
      </c>
      <c r="I1334" s="23">
        <v>80161501</v>
      </c>
      <c r="J1334" s="23" t="s">
        <v>1980</v>
      </c>
      <c r="K1334" s="23" t="s">
        <v>3398</v>
      </c>
      <c r="L1334" s="23" t="s">
        <v>3927</v>
      </c>
      <c r="M1334" s="24" t="s">
        <v>1477</v>
      </c>
      <c r="N1334" s="24" t="s">
        <v>1477</v>
      </c>
      <c r="O1334" s="24" t="s">
        <v>1477</v>
      </c>
      <c r="P1334" s="24">
        <v>1</v>
      </c>
      <c r="Q1334" s="24" t="s">
        <v>3392</v>
      </c>
      <c r="R1334" s="24" t="s">
        <v>1981</v>
      </c>
      <c r="S1334" s="25">
        <v>4800000</v>
      </c>
      <c r="T1334" s="25">
        <v>4500000</v>
      </c>
      <c r="U1334" s="24" t="s">
        <v>1983</v>
      </c>
      <c r="V1334" s="24" t="s">
        <v>1984</v>
      </c>
      <c r="W1334" s="23" t="s">
        <v>234</v>
      </c>
      <c r="X1334" s="23" t="s">
        <v>1989</v>
      </c>
      <c r="Y1334" s="23" t="s">
        <v>1615</v>
      </c>
      <c r="Z1334" s="23" t="s">
        <v>2006</v>
      </c>
      <c r="AA1334" s="23" t="s">
        <v>1818</v>
      </c>
      <c r="AB1334" s="23" t="s">
        <v>2059</v>
      </c>
      <c r="AC1334" s="36">
        <v>4500000</v>
      </c>
      <c r="AD1334" s="36"/>
      <c r="AE1334" s="36"/>
      <c r="AF1334" s="36">
        <v>4500000</v>
      </c>
      <c r="AG1334" s="36">
        <v>0</v>
      </c>
      <c r="AH1334" s="36">
        <v>0</v>
      </c>
      <c r="AI1334" s="36">
        <v>0</v>
      </c>
      <c r="AJ1334" s="36">
        <v>0</v>
      </c>
      <c r="AK1334" s="36">
        <v>0</v>
      </c>
      <c r="AL1334" s="36">
        <v>0</v>
      </c>
      <c r="AM1334" s="36">
        <v>0</v>
      </c>
      <c r="AN1334" s="36">
        <v>0</v>
      </c>
      <c r="AO1334" s="36">
        <v>0</v>
      </c>
      <c r="AP1334" s="36">
        <v>0</v>
      </c>
      <c r="AQ1334" s="36">
        <v>0</v>
      </c>
      <c r="AR1334" s="36">
        <v>0</v>
      </c>
      <c r="AS1334" s="36">
        <v>0</v>
      </c>
      <c r="AT1334" s="36">
        <v>0</v>
      </c>
      <c r="AU1334" s="36">
        <v>0</v>
      </c>
      <c r="AV1334" s="36">
        <v>0</v>
      </c>
      <c r="AW1334" s="36">
        <v>0</v>
      </c>
      <c r="AX1334" s="36">
        <v>0</v>
      </c>
      <c r="AY1334" s="36">
        <v>0</v>
      </c>
      <c r="AZ1334" s="36">
        <v>0</v>
      </c>
      <c r="BA1334" s="34"/>
      <c r="BB1334" s="34"/>
      <c r="BC1334" s="34"/>
      <c r="BD1334" s="34"/>
      <c r="BE1334" s="11" t="str">
        <f t="shared" si="132"/>
        <v>OK</v>
      </c>
      <c r="BF1334" s="11" t="str">
        <f t="shared" si="133"/>
        <v>OK</v>
      </c>
      <c r="BG1334" s="5">
        <f>+IF(B1334&lt;&gt;"",COUNTBLANK(F1334:AZ1334),0)</f>
        <v>2</v>
      </c>
      <c r="BH1334" s="12">
        <f t="shared" si="134"/>
        <v>4500000</v>
      </c>
      <c r="BI1334" s="12">
        <f t="shared" si="135"/>
        <v>4500000</v>
      </c>
      <c r="BJ1334" s="5">
        <f t="shared" si="136"/>
        <v>0</v>
      </c>
      <c r="BK1334" s="5">
        <f t="shared" si="137"/>
        <v>0</v>
      </c>
      <c r="BL1334" s="2">
        <v>2622</v>
      </c>
      <c r="BM1334" s="2">
        <v>9</v>
      </c>
      <c r="BO1334" s="16"/>
      <c r="BT1334" s="40"/>
      <c r="BU1334" s="40"/>
      <c r="BV1334" s="40"/>
      <c r="BW1334" s="40"/>
      <c r="BX1334" s="40"/>
      <c r="BY1334" s="40"/>
      <c r="BZ1334" s="40"/>
      <c r="CA1334" s="40"/>
    </row>
    <row r="1335" spans="1:79" ht="96.6">
      <c r="A1335" s="49" t="s">
        <v>3974</v>
      </c>
      <c r="B1335" s="37" t="s">
        <v>378</v>
      </c>
      <c r="C1335" s="31" t="s">
        <v>416</v>
      </c>
      <c r="D1335" s="31" t="s">
        <v>402</v>
      </c>
      <c r="E1335" s="22" t="s">
        <v>212</v>
      </c>
      <c r="F1335" s="23" t="s">
        <v>212</v>
      </c>
      <c r="G1335" s="23" t="s">
        <v>212</v>
      </c>
      <c r="H1335" s="23" t="s">
        <v>212</v>
      </c>
      <c r="I1335" s="23">
        <v>80101500</v>
      </c>
      <c r="J1335" s="23" t="s">
        <v>1980</v>
      </c>
      <c r="K1335" s="23" t="s">
        <v>3510</v>
      </c>
      <c r="L1335" s="23" t="s">
        <v>2151</v>
      </c>
      <c r="M1335" s="24" t="s">
        <v>1477</v>
      </c>
      <c r="N1335" s="24" t="s">
        <v>1477</v>
      </c>
      <c r="O1335" s="24" t="s">
        <v>1477</v>
      </c>
      <c r="P1335" s="24">
        <v>12</v>
      </c>
      <c r="Q1335" s="24" t="s">
        <v>1546</v>
      </c>
      <c r="R1335" s="24" t="s">
        <v>1547</v>
      </c>
      <c r="S1335" s="25">
        <v>169400331</v>
      </c>
      <c r="T1335" s="25">
        <v>169400331</v>
      </c>
      <c r="U1335" s="24" t="s">
        <v>1560</v>
      </c>
      <c r="V1335" s="24" t="s">
        <v>1561</v>
      </c>
      <c r="W1335" s="23" t="s">
        <v>253</v>
      </c>
      <c r="X1335" s="23" t="s">
        <v>1576</v>
      </c>
      <c r="Y1335" s="23" t="s">
        <v>1615</v>
      </c>
      <c r="Z1335" s="23" t="s">
        <v>2034</v>
      </c>
      <c r="AA1335" s="23" t="s">
        <v>1823</v>
      </c>
      <c r="AB1335" s="23" t="s">
        <v>1824</v>
      </c>
      <c r="AC1335" s="36">
        <v>169400331</v>
      </c>
      <c r="AD1335" s="36">
        <v>0</v>
      </c>
      <c r="AE1335" s="36">
        <v>0</v>
      </c>
      <c r="AF1335" s="36">
        <v>14355960</v>
      </c>
      <c r="AG1335" s="36">
        <v>0</v>
      </c>
      <c r="AH1335" s="36">
        <v>14355960</v>
      </c>
      <c r="AI1335" s="36">
        <v>0</v>
      </c>
      <c r="AJ1335" s="36">
        <v>14355960</v>
      </c>
      <c r="AK1335" s="36">
        <v>0</v>
      </c>
      <c r="AL1335" s="36">
        <v>14355960</v>
      </c>
      <c r="AM1335" s="36">
        <v>0</v>
      </c>
      <c r="AN1335" s="36">
        <v>14355960</v>
      </c>
      <c r="AO1335" s="36">
        <v>0</v>
      </c>
      <c r="AP1335" s="36">
        <v>14355960</v>
      </c>
      <c r="AQ1335" s="36">
        <v>0</v>
      </c>
      <c r="AR1335" s="36">
        <v>14355960</v>
      </c>
      <c r="AS1335" s="36">
        <v>0</v>
      </c>
      <c r="AT1335" s="36">
        <v>14355960</v>
      </c>
      <c r="AU1335" s="36">
        <v>0</v>
      </c>
      <c r="AV1335" s="36">
        <v>14355960</v>
      </c>
      <c r="AW1335" s="36">
        <v>0</v>
      </c>
      <c r="AX1335" s="36">
        <v>14355960</v>
      </c>
      <c r="AY1335" s="36">
        <v>0</v>
      </c>
      <c r="AZ1335" s="36">
        <v>25840731</v>
      </c>
      <c r="BA1335" s="34"/>
      <c r="BB1335" s="34"/>
      <c r="BC1335" s="34"/>
      <c r="BD1335" s="34"/>
      <c r="BE1335" s="11" t="str">
        <f t="shared" si="132"/>
        <v>OK</v>
      </c>
      <c r="BF1335" s="11" t="str">
        <f t="shared" si="133"/>
        <v>OK</v>
      </c>
      <c r="BG1335" s="5">
        <f>+IF(B1335&lt;&gt;"",COUNTBLANK(F1335:AZ1335),0)</f>
        <v>0</v>
      </c>
      <c r="BH1335" s="12">
        <f t="shared" si="134"/>
        <v>169400331</v>
      </c>
      <c r="BI1335" s="12">
        <f t="shared" si="135"/>
        <v>169400331</v>
      </c>
      <c r="BJ1335" s="5">
        <f t="shared" si="136"/>
        <v>0</v>
      </c>
      <c r="BK1335" s="5">
        <f t="shared" si="137"/>
        <v>0</v>
      </c>
      <c r="BL1335" s="2">
        <v>3000</v>
      </c>
      <c r="BM1335" s="2">
        <v>1</v>
      </c>
      <c r="BO1335" s="16"/>
      <c r="BT1335" s="40"/>
      <c r="BU1335" s="40"/>
      <c r="BV1335" s="40"/>
      <c r="BW1335" s="40"/>
      <c r="BX1335" s="40"/>
      <c r="BY1335" s="40"/>
      <c r="BZ1335" s="40"/>
      <c r="CA1335" s="40"/>
    </row>
    <row r="1336" spans="1:79" ht="82.8">
      <c r="A1336" s="49" t="s">
        <v>3974</v>
      </c>
      <c r="B1336" s="37" t="s">
        <v>379</v>
      </c>
      <c r="C1336" s="31" t="s">
        <v>416</v>
      </c>
      <c r="D1336" s="31" t="s">
        <v>402</v>
      </c>
      <c r="E1336" s="22" t="s">
        <v>212</v>
      </c>
      <c r="F1336" s="23" t="s">
        <v>212</v>
      </c>
      <c r="G1336" s="23" t="s">
        <v>212</v>
      </c>
      <c r="H1336" s="23" t="s">
        <v>212</v>
      </c>
      <c r="I1336" s="23">
        <v>80101500</v>
      </c>
      <c r="J1336" s="23" t="s">
        <v>1980</v>
      </c>
      <c r="K1336" s="23" t="s">
        <v>3582</v>
      </c>
      <c r="L1336" s="23" t="s">
        <v>2152</v>
      </c>
      <c r="M1336" s="24" t="s">
        <v>1477</v>
      </c>
      <c r="N1336" s="24" t="s">
        <v>1477</v>
      </c>
      <c r="O1336" s="24" t="s">
        <v>1477</v>
      </c>
      <c r="P1336" s="24">
        <v>12</v>
      </c>
      <c r="Q1336" s="24" t="s">
        <v>1546</v>
      </c>
      <c r="R1336" s="24" t="s">
        <v>1547</v>
      </c>
      <c r="S1336" s="25">
        <v>169400331</v>
      </c>
      <c r="T1336" s="25">
        <v>169400331</v>
      </c>
      <c r="U1336" s="24" t="s">
        <v>1560</v>
      </c>
      <c r="V1336" s="24" t="s">
        <v>1561</v>
      </c>
      <c r="W1336" s="23" t="s">
        <v>253</v>
      </c>
      <c r="X1336" s="23" t="s">
        <v>1576</v>
      </c>
      <c r="Y1336" s="23" t="s">
        <v>1615</v>
      </c>
      <c r="Z1336" s="23" t="s">
        <v>2034</v>
      </c>
      <c r="AA1336" s="23" t="s">
        <v>1823</v>
      </c>
      <c r="AB1336" s="23" t="s">
        <v>1824</v>
      </c>
      <c r="AC1336" s="36">
        <v>169400331</v>
      </c>
      <c r="AD1336" s="36">
        <v>0</v>
      </c>
      <c r="AE1336" s="36">
        <v>0</v>
      </c>
      <c r="AF1336" s="36">
        <v>14355960</v>
      </c>
      <c r="AG1336" s="36">
        <v>0</v>
      </c>
      <c r="AH1336" s="36">
        <v>14355960</v>
      </c>
      <c r="AI1336" s="36">
        <v>0</v>
      </c>
      <c r="AJ1336" s="36">
        <v>14355960</v>
      </c>
      <c r="AK1336" s="36">
        <v>0</v>
      </c>
      <c r="AL1336" s="36">
        <v>14355960</v>
      </c>
      <c r="AM1336" s="36">
        <v>0</v>
      </c>
      <c r="AN1336" s="36">
        <v>14355960</v>
      </c>
      <c r="AO1336" s="36">
        <v>0</v>
      </c>
      <c r="AP1336" s="36">
        <v>14355960</v>
      </c>
      <c r="AQ1336" s="36">
        <v>0</v>
      </c>
      <c r="AR1336" s="36">
        <v>14355960</v>
      </c>
      <c r="AS1336" s="36">
        <v>0</v>
      </c>
      <c r="AT1336" s="36">
        <v>14355960</v>
      </c>
      <c r="AU1336" s="36">
        <v>0</v>
      </c>
      <c r="AV1336" s="36">
        <v>14355960</v>
      </c>
      <c r="AW1336" s="36">
        <v>0</v>
      </c>
      <c r="AX1336" s="36">
        <v>14355960</v>
      </c>
      <c r="AY1336" s="36">
        <v>0</v>
      </c>
      <c r="AZ1336" s="36">
        <v>25840731</v>
      </c>
      <c r="BA1336" s="34"/>
      <c r="BB1336" s="34"/>
      <c r="BC1336" s="34"/>
      <c r="BD1336" s="34"/>
      <c r="BE1336" s="11" t="str">
        <f t="shared" si="132"/>
        <v>OK</v>
      </c>
      <c r="BF1336" s="11" t="str">
        <f t="shared" si="133"/>
        <v>OK</v>
      </c>
      <c r="BG1336" s="5">
        <f>+IF(B1336&lt;&gt;"",COUNTBLANK(F1336:AZ1336),0)</f>
        <v>0</v>
      </c>
      <c r="BH1336" s="12">
        <f t="shared" si="134"/>
        <v>169400331</v>
      </c>
      <c r="BI1336" s="12">
        <f t="shared" si="135"/>
        <v>169400331</v>
      </c>
      <c r="BJ1336" s="5">
        <f t="shared" si="136"/>
        <v>0</v>
      </c>
      <c r="BK1336" s="5">
        <f t="shared" si="137"/>
        <v>0</v>
      </c>
      <c r="BL1336" s="2">
        <v>3000</v>
      </c>
      <c r="BM1336" s="2">
        <v>2</v>
      </c>
      <c r="BO1336" s="16"/>
      <c r="BT1336" s="40"/>
      <c r="BU1336" s="40"/>
      <c r="BV1336" s="40"/>
      <c r="BW1336" s="40"/>
      <c r="BX1336" s="40"/>
      <c r="BY1336" s="40"/>
      <c r="BZ1336" s="40"/>
      <c r="CA1336" s="40"/>
    </row>
    <row r="1337" spans="1:79" ht="96.6">
      <c r="A1337" s="49" t="s">
        <v>3974</v>
      </c>
      <c r="B1337" s="37" t="s">
        <v>380</v>
      </c>
      <c r="C1337" s="31" t="s">
        <v>416</v>
      </c>
      <c r="D1337" s="31" t="s">
        <v>402</v>
      </c>
      <c r="E1337" s="22" t="s">
        <v>212</v>
      </c>
      <c r="F1337" s="23" t="s">
        <v>212</v>
      </c>
      <c r="G1337" s="23" t="s">
        <v>212</v>
      </c>
      <c r="H1337" s="23" t="s">
        <v>212</v>
      </c>
      <c r="I1337" s="23">
        <v>80101500</v>
      </c>
      <c r="J1337" s="23" t="s">
        <v>1980</v>
      </c>
      <c r="K1337" s="23" t="s">
        <v>3511</v>
      </c>
      <c r="L1337" s="23" t="s">
        <v>2153</v>
      </c>
      <c r="M1337" s="24" t="s">
        <v>1477</v>
      </c>
      <c r="N1337" s="24" t="s">
        <v>1477</v>
      </c>
      <c r="O1337" s="24" t="s">
        <v>1477</v>
      </c>
      <c r="P1337" s="24">
        <v>12</v>
      </c>
      <c r="Q1337" s="24" t="s">
        <v>1546</v>
      </c>
      <c r="R1337" s="24" t="s">
        <v>1547</v>
      </c>
      <c r="S1337" s="25">
        <v>137208215</v>
      </c>
      <c r="T1337" s="25">
        <v>137208215</v>
      </c>
      <c r="U1337" s="24" t="s">
        <v>1560</v>
      </c>
      <c r="V1337" s="24" t="s">
        <v>1561</v>
      </c>
      <c r="W1337" s="23" t="s">
        <v>253</v>
      </c>
      <c r="X1337" s="23" t="s">
        <v>1576</v>
      </c>
      <c r="Y1337" s="23" t="s">
        <v>1615</v>
      </c>
      <c r="Z1337" s="23" t="s">
        <v>2035</v>
      </c>
      <c r="AA1337" s="23" t="s">
        <v>1823</v>
      </c>
      <c r="AB1337" s="23" t="s">
        <v>1824</v>
      </c>
      <c r="AC1337" s="36">
        <v>137208215</v>
      </c>
      <c r="AD1337" s="36">
        <v>0</v>
      </c>
      <c r="AE1337" s="36">
        <v>0</v>
      </c>
      <c r="AF1337" s="36">
        <v>11627815</v>
      </c>
      <c r="AG1337" s="36">
        <v>0</v>
      </c>
      <c r="AH1337" s="36">
        <v>11627815</v>
      </c>
      <c r="AI1337" s="36">
        <v>0</v>
      </c>
      <c r="AJ1337" s="36">
        <v>11627815</v>
      </c>
      <c r="AK1337" s="36">
        <v>0</v>
      </c>
      <c r="AL1337" s="36">
        <v>11627815</v>
      </c>
      <c r="AM1337" s="36">
        <v>0</v>
      </c>
      <c r="AN1337" s="36">
        <v>11627815</v>
      </c>
      <c r="AO1337" s="36">
        <v>0</v>
      </c>
      <c r="AP1337" s="36">
        <v>11627815</v>
      </c>
      <c r="AQ1337" s="36">
        <v>0</v>
      </c>
      <c r="AR1337" s="36">
        <v>11627815</v>
      </c>
      <c r="AS1337" s="36">
        <v>0</v>
      </c>
      <c r="AT1337" s="36">
        <v>11627815</v>
      </c>
      <c r="AU1337" s="36">
        <v>0</v>
      </c>
      <c r="AV1337" s="36">
        <v>11627815</v>
      </c>
      <c r="AW1337" s="36">
        <v>0</v>
      </c>
      <c r="AX1337" s="36">
        <v>11627815</v>
      </c>
      <c r="AY1337" s="36">
        <v>0</v>
      </c>
      <c r="AZ1337" s="36">
        <v>20930065</v>
      </c>
      <c r="BA1337" s="34"/>
      <c r="BB1337" s="34"/>
      <c r="BC1337" s="34"/>
      <c r="BD1337" s="34"/>
      <c r="BE1337" s="11" t="str">
        <f t="shared" si="132"/>
        <v>OK</v>
      </c>
      <c r="BF1337" s="11" t="str">
        <f t="shared" si="133"/>
        <v>OK</v>
      </c>
      <c r="BG1337" s="5">
        <f>+IF(B1337&lt;&gt;"",COUNTBLANK(F1337:AZ1337),0)</f>
        <v>0</v>
      </c>
      <c r="BH1337" s="12">
        <f t="shared" si="134"/>
        <v>137208215</v>
      </c>
      <c r="BI1337" s="12">
        <f t="shared" si="135"/>
        <v>137208215</v>
      </c>
      <c r="BJ1337" s="5">
        <f t="shared" si="136"/>
        <v>0</v>
      </c>
      <c r="BK1337" s="5">
        <f t="shared" si="137"/>
        <v>0</v>
      </c>
      <c r="BL1337" s="2">
        <v>3000</v>
      </c>
      <c r="BM1337" s="2">
        <v>3</v>
      </c>
      <c r="BO1337" s="16"/>
      <c r="BT1337" s="40"/>
      <c r="BU1337" s="40"/>
      <c r="BV1337" s="40"/>
      <c r="BW1337" s="40"/>
      <c r="BX1337" s="40"/>
      <c r="BY1337" s="40"/>
      <c r="BZ1337" s="40"/>
      <c r="CA1337" s="40"/>
    </row>
    <row r="1338" spans="1:79" ht="82.8">
      <c r="A1338" s="49" t="s">
        <v>3974</v>
      </c>
      <c r="B1338" s="37" t="s">
        <v>381</v>
      </c>
      <c r="C1338" s="31" t="s">
        <v>416</v>
      </c>
      <c r="D1338" s="31" t="s">
        <v>402</v>
      </c>
      <c r="E1338" s="22" t="s">
        <v>212</v>
      </c>
      <c r="F1338" s="23" t="s">
        <v>212</v>
      </c>
      <c r="G1338" s="23" t="s">
        <v>212</v>
      </c>
      <c r="H1338" s="23" t="s">
        <v>212</v>
      </c>
      <c r="I1338" s="23">
        <v>80101500</v>
      </c>
      <c r="J1338" s="23" t="s">
        <v>1980</v>
      </c>
      <c r="K1338" s="23" t="s">
        <v>3511</v>
      </c>
      <c r="L1338" s="23" t="s">
        <v>2154</v>
      </c>
      <c r="M1338" s="24" t="s">
        <v>1477</v>
      </c>
      <c r="N1338" s="24" t="s">
        <v>1477</v>
      </c>
      <c r="O1338" s="24" t="s">
        <v>1477</v>
      </c>
      <c r="P1338" s="24">
        <v>8</v>
      </c>
      <c r="Q1338" s="24" t="s">
        <v>1546</v>
      </c>
      <c r="R1338" s="24" t="s">
        <v>1547</v>
      </c>
      <c r="S1338" s="25">
        <v>228000000</v>
      </c>
      <c r="T1338" s="25">
        <v>228000000</v>
      </c>
      <c r="U1338" s="24" t="s">
        <v>1560</v>
      </c>
      <c r="V1338" s="24" t="s">
        <v>1561</v>
      </c>
      <c r="W1338" s="23" t="s">
        <v>253</v>
      </c>
      <c r="X1338" s="23" t="s">
        <v>1576</v>
      </c>
      <c r="Y1338" s="23" t="s">
        <v>1625</v>
      </c>
      <c r="Z1338" s="23" t="s">
        <v>2036</v>
      </c>
      <c r="AA1338" s="23" t="s">
        <v>1823</v>
      </c>
      <c r="AB1338" s="23" t="s">
        <v>1824</v>
      </c>
      <c r="AC1338" s="36">
        <v>228000000</v>
      </c>
      <c r="AD1338" s="36">
        <v>0</v>
      </c>
      <c r="AE1338" s="36">
        <v>0</v>
      </c>
      <c r="AF1338" s="36">
        <v>28500000</v>
      </c>
      <c r="AG1338" s="36">
        <v>0</v>
      </c>
      <c r="AH1338" s="36">
        <v>28500000</v>
      </c>
      <c r="AI1338" s="36">
        <v>0</v>
      </c>
      <c r="AJ1338" s="36">
        <v>28500000</v>
      </c>
      <c r="AK1338" s="36">
        <v>0</v>
      </c>
      <c r="AL1338" s="36">
        <v>28500000</v>
      </c>
      <c r="AM1338" s="36">
        <v>0</v>
      </c>
      <c r="AN1338" s="36">
        <v>28500000</v>
      </c>
      <c r="AO1338" s="36">
        <v>0</v>
      </c>
      <c r="AP1338" s="36">
        <v>28500000</v>
      </c>
      <c r="AQ1338" s="36">
        <v>0</v>
      </c>
      <c r="AR1338" s="36">
        <v>28500000</v>
      </c>
      <c r="AS1338" s="36">
        <v>0</v>
      </c>
      <c r="AT1338" s="36">
        <v>28500000</v>
      </c>
      <c r="AU1338" s="36">
        <v>0</v>
      </c>
      <c r="AV1338" s="36">
        <v>0</v>
      </c>
      <c r="AW1338" s="36">
        <v>0</v>
      </c>
      <c r="AX1338" s="36">
        <v>0</v>
      </c>
      <c r="AY1338" s="36">
        <v>0</v>
      </c>
      <c r="AZ1338" s="36">
        <v>0</v>
      </c>
      <c r="BA1338" s="34"/>
      <c r="BB1338" s="34"/>
      <c r="BC1338" s="34"/>
      <c r="BD1338" s="34"/>
      <c r="BE1338" s="11" t="str">
        <f t="shared" si="132"/>
        <v>OK</v>
      </c>
      <c r="BF1338" s="11" t="str">
        <f t="shared" si="133"/>
        <v>OK</v>
      </c>
      <c r="BG1338" s="5">
        <f>+IF(B1338&lt;&gt;"",COUNTBLANK(F1338:AZ1338),0)</f>
        <v>0</v>
      </c>
      <c r="BH1338" s="12">
        <f t="shared" si="134"/>
        <v>228000000</v>
      </c>
      <c r="BI1338" s="12">
        <f t="shared" si="135"/>
        <v>228000000</v>
      </c>
      <c r="BJ1338" s="5">
        <f t="shared" si="136"/>
        <v>0</v>
      </c>
      <c r="BK1338" s="5">
        <f t="shared" si="137"/>
        <v>0</v>
      </c>
      <c r="BL1338" s="2">
        <v>3000</v>
      </c>
      <c r="BM1338" s="2">
        <v>4</v>
      </c>
      <c r="BO1338" s="16"/>
      <c r="BT1338" s="40"/>
      <c r="BU1338" s="40"/>
      <c r="BV1338" s="40"/>
      <c r="BW1338" s="40"/>
      <c r="BX1338" s="40"/>
      <c r="BY1338" s="40"/>
      <c r="BZ1338" s="40"/>
      <c r="CA1338" s="40"/>
    </row>
    <row r="1339" spans="1:79" ht="69">
      <c r="A1339" s="49" t="s">
        <v>3974</v>
      </c>
      <c r="B1339" s="37" t="s">
        <v>1917</v>
      </c>
      <c r="C1339" s="31" t="s">
        <v>416</v>
      </c>
      <c r="D1339" s="31" t="s">
        <v>402</v>
      </c>
      <c r="E1339" s="22" t="s">
        <v>212</v>
      </c>
      <c r="F1339" s="23" t="s">
        <v>212</v>
      </c>
      <c r="G1339" s="23" t="s">
        <v>212</v>
      </c>
      <c r="H1339" s="23" t="s">
        <v>212</v>
      </c>
      <c r="I1339" s="23">
        <v>80141900</v>
      </c>
      <c r="J1339" s="23" t="s">
        <v>1980</v>
      </c>
      <c r="K1339" s="23" t="s">
        <v>3583</v>
      </c>
      <c r="L1339" s="23" t="s">
        <v>2155</v>
      </c>
      <c r="M1339" s="24" t="s">
        <v>421</v>
      </c>
      <c r="N1339" s="24" t="s">
        <v>421</v>
      </c>
      <c r="O1339" s="24" t="s">
        <v>422</v>
      </c>
      <c r="P1339" s="24">
        <v>9</v>
      </c>
      <c r="Q1339" s="24" t="s">
        <v>1557</v>
      </c>
      <c r="R1339" s="24" t="s">
        <v>1547</v>
      </c>
      <c r="S1339" s="25">
        <v>941753808</v>
      </c>
      <c r="T1339" s="25">
        <v>941753808</v>
      </c>
      <c r="U1339" s="24" t="s">
        <v>1560</v>
      </c>
      <c r="V1339" s="24" t="s">
        <v>1561</v>
      </c>
      <c r="W1339" s="23" t="s">
        <v>252</v>
      </c>
      <c r="X1339" s="23" t="s">
        <v>1997</v>
      </c>
      <c r="Y1339" s="23" t="s">
        <v>1625</v>
      </c>
      <c r="Z1339" s="23" t="s">
        <v>1815</v>
      </c>
      <c r="AA1339" s="23" t="s">
        <v>1823</v>
      </c>
      <c r="AB1339" s="23" t="s">
        <v>1824</v>
      </c>
      <c r="AC1339" s="36">
        <v>0</v>
      </c>
      <c r="AD1339" s="36">
        <v>0</v>
      </c>
      <c r="AE1339" s="36">
        <v>0</v>
      </c>
      <c r="AF1339" s="36">
        <v>0</v>
      </c>
      <c r="AG1339" s="36">
        <v>941753808</v>
      </c>
      <c r="AH1339" s="36">
        <v>0</v>
      </c>
      <c r="AI1339" s="36">
        <v>0</v>
      </c>
      <c r="AJ1339" s="36">
        <v>104639313</v>
      </c>
      <c r="AK1339" s="36">
        <v>0</v>
      </c>
      <c r="AL1339" s="36">
        <v>104639312</v>
      </c>
      <c r="AM1339" s="36">
        <v>0</v>
      </c>
      <c r="AN1339" s="36">
        <v>104639312</v>
      </c>
      <c r="AO1339" s="36">
        <v>0</v>
      </c>
      <c r="AP1339" s="36">
        <v>104639312</v>
      </c>
      <c r="AQ1339" s="36">
        <v>0</v>
      </c>
      <c r="AR1339" s="36">
        <v>104639312</v>
      </c>
      <c r="AS1339" s="36">
        <v>0</v>
      </c>
      <c r="AT1339" s="36">
        <v>104639312</v>
      </c>
      <c r="AU1339" s="36">
        <v>0</v>
      </c>
      <c r="AV1339" s="36">
        <v>104639312</v>
      </c>
      <c r="AW1339" s="36">
        <v>0</v>
      </c>
      <c r="AX1339" s="36">
        <v>104639312</v>
      </c>
      <c r="AY1339" s="36">
        <v>0</v>
      </c>
      <c r="AZ1339" s="36">
        <v>104639311</v>
      </c>
      <c r="BA1339" s="34"/>
      <c r="BB1339" s="34"/>
      <c r="BC1339" s="34"/>
      <c r="BD1339" s="34"/>
      <c r="BE1339" s="11" t="str">
        <f t="shared" si="132"/>
        <v>OK</v>
      </c>
      <c r="BF1339" s="11" t="str">
        <f t="shared" si="133"/>
        <v>OK</v>
      </c>
      <c r="BG1339" s="5">
        <f>+IF(B1339&lt;&gt;"",COUNTBLANK(F1339:AZ1339),0)</f>
        <v>0</v>
      </c>
      <c r="BH1339" s="12">
        <f t="shared" si="134"/>
        <v>941753808</v>
      </c>
      <c r="BI1339" s="12">
        <f t="shared" si="135"/>
        <v>941753808</v>
      </c>
      <c r="BJ1339" s="5">
        <f t="shared" si="136"/>
        <v>0</v>
      </c>
      <c r="BK1339" s="5">
        <f t="shared" si="137"/>
        <v>0</v>
      </c>
      <c r="BL1339" s="2">
        <v>3100</v>
      </c>
      <c r="BM1339" s="2">
        <v>1</v>
      </c>
      <c r="BO1339" s="16"/>
      <c r="BT1339" s="40"/>
      <c r="BU1339" s="40"/>
      <c r="BV1339" s="40"/>
      <c r="BW1339" s="40"/>
      <c r="BX1339" s="40"/>
      <c r="BY1339" s="40"/>
      <c r="BZ1339" s="40"/>
      <c r="CA1339" s="40"/>
    </row>
    <row r="1340" spans="1:79" ht="69">
      <c r="A1340" s="49" t="s">
        <v>3974</v>
      </c>
      <c r="B1340" s="37" t="s">
        <v>1918</v>
      </c>
      <c r="C1340" s="31" t="s">
        <v>416</v>
      </c>
      <c r="D1340" s="31" t="s">
        <v>402</v>
      </c>
      <c r="E1340" s="22" t="s">
        <v>212</v>
      </c>
      <c r="F1340" s="23" t="s">
        <v>212</v>
      </c>
      <c r="G1340" s="23" t="s">
        <v>212</v>
      </c>
      <c r="H1340" s="23" t="s">
        <v>212</v>
      </c>
      <c r="I1340" s="23">
        <v>80141900</v>
      </c>
      <c r="J1340" s="23" t="s">
        <v>1980</v>
      </c>
      <c r="K1340" s="23" t="s">
        <v>3583</v>
      </c>
      <c r="L1340" s="23" t="s">
        <v>2165</v>
      </c>
      <c r="M1340" s="24" t="s">
        <v>421</v>
      </c>
      <c r="N1340" s="24" t="s">
        <v>421</v>
      </c>
      <c r="O1340" s="24" t="s">
        <v>422</v>
      </c>
      <c r="P1340" s="24">
        <v>10</v>
      </c>
      <c r="Q1340" s="24" t="s">
        <v>1557</v>
      </c>
      <c r="R1340" s="24" t="s">
        <v>1981</v>
      </c>
      <c r="S1340" s="25">
        <v>225859674</v>
      </c>
      <c r="T1340" s="25">
        <v>225859674</v>
      </c>
      <c r="U1340" s="24" t="s">
        <v>1560</v>
      </c>
      <c r="V1340" s="24" t="s">
        <v>1561</v>
      </c>
      <c r="W1340" s="23" t="s">
        <v>252</v>
      </c>
      <c r="X1340" s="23" t="s">
        <v>1997</v>
      </c>
      <c r="Y1340" s="23" t="s">
        <v>1625</v>
      </c>
      <c r="Z1340" s="23" t="s">
        <v>1815</v>
      </c>
      <c r="AA1340" s="23" t="s">
        <v>1823</v>
      </c>
      <c r="AB1340" s="23" t="s">
        <v>1824</v>
      </c>
      <c r="AC1340" s="36">
        <v>0</v>
      </c>
      <c r="AD1340" s="36">
        <v>0</v>
      </c>
      <c r="AE1340" s="36">
        <v>0</v>
      </c>
      <c r="AF1340" s="36">
        <v>0</v>
      </c>
      <c r="AG1340" s="36">
        <v>225859674</v>
      </c>
      <c r="AH1340" s="36">
        <v>0</v>
      </c>
      <c r="AI1340" s="36">
        <v>0</v>
      </c>
      <c r="AJ1340" s="36">
        <v>25095518</v>
      </c>
      <c r="AK1340" s="36">
        <v>0</v>
      </c>
      <c r="AL1340" s="36">
        <v>25095519</v>
      </c>
      <c r="AM1340" s="36">
        <v>0</v>
      </c>
      <c r="AN1340" s="36">
        <v>25095519</v>
      </c>
      <c r="AO1340" s="36">
        <v>0</v>
      </c>
      <c r="AP1340" s="36">
        <v>25095519</v>
      </c>
      <c r="AQ1340" s="36">
        <v>0</v>
      </c>
      <c r="AR1340" s="36">
        <v>25095519</v>
      </c>
      <c r="AS1340" s="36">
        <v>0</v>
      </c>
      <c r="AT1340" s="36">
        <v>25095519</v>
      </c>
      <c r="AU1340" s="36">
        <v>0</v>
      </c>
      <c r="AV1340" s="36">
        <v>25095519</v>
      </c>
      <c r="AW1340" s="36">
        <v>0</v>
      </c>
      <c r="AX1340" s="36">
        <v>25095519</v>
      </c>
      <c r="AY1340" s="36">
        <v>0</v>
      </c>
      <c r="AZ1340" s="36">
        <v>25095523</v>
      </c>
      <c r="BA1340" s="34"/>
      <c r="BB1340" s="34"/>
      <c r="BC1340" s="34"/>
      <c r="BD1340" s="34"/>
      <c r="BE1340" s="11" t="str">
        <f t="shared" si="132"/>
        <v>OK</v>
      </c>
      <c r="BF1340" s="11" t="str">
        <f t="shared" si="133"/>
        <v>OK</v>
      </c>
      <c r="BG1340" s="5">
        <f>+IF(B1340&lt;&gt;"",COUNTBLANK(F1340:AZ1340),0)</f>
        <v>0</v>
      </c>
      <c r="BH1340" s="12">
        <f t="shared" si="134"/>
        <v>225859674</v>
      </c>
      <c r="BI1340" s="12">
        <f t="shared" si="135"/>
        <v>225859674</v>
      </c>
      <c r="BJ1340" s="5">
        <f t="shared" si="136"/>
        <v>0</v>
      </c>
      <c r="BK1340" s="5">
        <f t="shared" si="137"/>
        <v>0</v>
      </c>
      <c r="BL1340" s="2">
        <v>3100</v>
      </c>
      <c r="BM1340" s="2">
        <v>2</v>
      </c>
      <c r="BO1340" s="16"/>
      <c r="BT1340" s="40"/>
      <c r="BU1340" s="40"/>
      <c r="BV1340" s="40"/>
      <c r="BW1340" s="40"/>
      <c r="BX1340" s="40"/>
      <c r="BY1340" s="40"/>
      <c r="BZ1340" s="40"/>
      <c r="CA1340" s="40"/>
    </row>
    <row r="1341" spans="1:79" ht="69">
      <c r="A1341" s="49" t="s">
        <v>3974</v>
      </c>
      <c r="B1341" s="37" t="s">
        <v>1919</v>
      </c>
      <c r="C1341" s="31" t="s">
        <v>416</v>
      </c>
      <c r="D1341" s="31" t="s">
        <v>402</v>
      </c>
      <c r="E1341" s="22" t="s">
        <v>212</v>
      </c>
      <c r="F1341" s="23" t="s">
        <v>212</v>
      </c>
      <c r="G1341" s="23" t="s">
        <v>212</v>
      </c>
      <c r="H1341" s="23" t="s">
        <v>212</v>
      </c>
      <c r="I1341" s="23">
        <v>80111600</v>
      </c>
      <c r="J1341" s="23" t="s">
        <v>1980</v>
      </c>
      <c r="K1341" s="23" t="s">
        <v>3585</v>
      </c>
      <c r="L1341" s="23" t="s">
        <v>2176</v>
      </c>
      <c r="M1341" s="24" t="s">
        <v>421</v>
      </c>
      <c r="N1341" s="24" t="s">
        <v>421</v>
      </c>
      <c r="O1341" s="24" t="s">
        <v>421</v>
      </c>
      <c r="P1341" s="24">
        <v>10</v>
      </c>
      <c r="Q1341" s="24" t="s">
        <v>1557</v>
      </c>
      <c r="R1341" s="24" t="s">
        <v>1547</v>
      </c>
      <c r="S1341" s="25">
        <v>657000000</v>
      </c>
      <c r="T1341" s="25">
        <v>657000000</v>
      </c>
      <c r="U1341" s="24" t="s">
        <v>1560</v>
      </c>
      <c r="V1341" s="24" t="s">
        <v>1561</v>
      </c>
      <c r="W1341" s="23" t="s">
        <v>252</v>
      </c>
      <c r="X1341" s="23" t="s">
        <v>1997</v>
      </c>
      <c r="Y1341" s="23" t="s">
        <v>2003</v>
      </c>
      <c r="Z1341" s="23" t="s">
        <v>1815</v>
      </c>
      <c r="AA1341" s="23" t="s">
        <v>1823</v>
      </c>
      <c r="AB1341" s="23" t="s">
        <v>1824</v>
      </c>
      <c r="AC1341" s="36">
        <v>0</v>
      </c>
      <c r="AD1341" s="36">
        <v>0</v>
      </c>
      <c r="AE1341" s="36">
        <v>657000000</v>
      </c>
      <c r="AF1341" s="36">
        <v>0</v>
      </c>
      <c r="AG1341" s="36">
        <v>0</v>
      </c>
      <c r="AH1341" s="36">
        <v>65700000</v>
      </c>
      <c r="AI1341" s="36">
        <v>0</v>
      </c>
      <c r="AJ1341" s="36">
        <v>65700000</v>
      </c>
      <c r="AK1341" s="36">
        <v>0</v>
      </c>
      <c r="AL1341" s="36">
        <v>65700000</v>
      </c>
      <c r="AM1341" s="36">
        <v>0</v>
      </c>
      <c r="AN1341" s="36">
        <v>65700000</v>
      </c>
      <c r="AO1341" s="36">
        <v>0</v>
      </c>
      <c r="AP1341" s="36">
        <v>65700000</v>
      </c>
      <c r="AQ1341" s="36">
        <v>0</v>
      </c>
      <c r="AR1341" s="36">
        <v>65700000</v>
      </c>
      <c r="AS1341" s="36">
        <v>0</v>
      </c>
      <c r="AT1341" s="36">
        <v>65700000</v>
      </c>
      <c r="AU1341" s="36">
        <v>0</v>
      </c>
      <c r="AV1341" s="36">
        <v>65700000</v>
      </c>
      <c r="AW1341" s="36">
        <v>0</v>
      </c>
      <c r="AX1341" s="36">
        <v>65700000</v>
      </c>
      <c r="AY1341" s="36">
        <v>0</v>
      </c>
      <c r="AZ1341" s="36">
        <v>65700000</v>
      </c>
      <c r="BA1341" s="34"/>
      <c r="BB1341" s="34"/>
      <c r="BC1341" s="34"/>
      <c r="BD1341" s="34"/>
      <c r="BE1341" s="11" t="str">
        <f t="shared" si="132"/>
        <v>OK</v>
      </c>
      <c r="BF1341" s="11" t="str">
        <f t="shared" si="133"/>
        <v>OK</v>
      </c>
      <c r="BG1341" s="5">
        <f>+IF(B1341&lt;&gt;"",COUNTBLANK(F1341:AZ1341),0)</f>
        <v>0</v>
      </c>
      <c r="BH1341" s="12">
        <f t="shared" si="134"/>
        <v>657000000</v>
      </c>
      <c r="BI1341" s="12">
        <f t="shared" si="135"/>
        <v>657000000</v>
      </c>
      <c r="BJ1341" s="5">
        <f t="shared" si="136"/>
        <v>0</v>
      </c>
      <c r="BK1341" s="5">
        <f t="shared" si="137"/>
        <v>0</v>
      </c>
      <c r="BL1341" s="2">
        <v>3100</v>
      </c>
      <c r="BM1341" s="2">
        <v>3</v>
      </c>
      <c r="BO1341" s="16"/>
      <c r="BT1341" s="40"/>
      <c r="BU1341" s="40"/>
      <c r="BV1341" s="40"/>
      <c r="BW1341" s="40"/>
      <c r="BX1341" s="40"/>
      <c r="BY1341" s="40"/>
      <c r="BZ1341" s="40"/>
      <c r="CA1341" s="40"/>
    </row>
    <row r="1342" spans="1:79" ht="27.6">
      <c r="A1342" s="49" t="s">
        <v>212</v>
      </c>
      <c r="B1342" s="37" t="s">
        <v>1920</v>
      </c>
      <c r="C1342" s="31" t="s">
        <v>416</v>
      </c>
      <c r="D1342" s="31" t="s">
        <v>402</v>
      </c>
      <c r="E1342" s="22" t="s">
        <v>212</v>
      </c>
      <c r="F1342" s="23" t="s">
        <v>212</v>
      </c>
      <c r="G1342" s="23" t="s">
        <v>212</v>
      </c>
      <c r="H1342" s="23" t="s">
        <v>212</v>
      </c>
      <c r="I1342" s="23" t="s">
        <v>212</v>
      </c>
      <c r="J1342" s="23" t="s">
        <v>1980</v>
      </c>
      <c r="K1342" s="23" t="s">
        <v>3470</v>
      </c>
      <c r="L1342" s="23" t="s">
        <v>3928</v>
      </c>
      <c r="M1342" s="24" t="s">
        <v>212</v>
      </c>
      <c r="N1342" s="24" t="s">
        <v>212</v>
      </c>
      <c r="O1342" s="24" t="s">
        <v>212</v>
      </c>
      <c r="P1342" s="24" t="s">
        <v>212</v>
      </c>
      <c r="Q1342" s="24" t="s">
        <v>1548</v>
      </c>
      <c r="R1342" s="24" t="s">
        <v>1981</v>
      </c>
      <c r="S1342" s="25">
        <v>64068745</v>
      </c>
      <c r="T1342" s="25">
        <v>64068745</v>
      </c>
      <c r="U1342" s="24" t="s">
        <v>1560</v>
      </c>
      <c r="V1342" s="24" t="s">
        <v>1561</v>
      </c>
      <c r="W1342" s="23" t="s">
        <v>252</v>
      </c>
      <c r="X1342" s="23" t="s">
        <v>1997</v>
      </c>
      <c r="Y1342" s="23" t="s">
        <v>1616</v>
      </c>
      <c r="Z1342" s="23" t="s">
        <v>1815</v>
      </c>
      <c r="AA1342" s="23" t="s">
        <v>1823</v>
      </c>
      <c r="AB1342" s="23" t="s">
        <v>1824</v>
      </c>
      <c r="AC1342" s="36">
        <v>64068745</v>
      </c>
      <c r="AD1342" s="36">
        <v>0</v>
      </c>
      <c r="AE1342" s="36">
        <v>0</v>
      </c>
      <c r="AF1342" s="36">
        <v>5824431</v>
      </c>
      <c r="AG1342" s="36">
        <v>0</v>
      </c>
      <c r="AH1342" s="36">
        <v>5824431</v>
      </c>
      <c r="AI1342" s="36">
        <v>0</v>
      </c>
      <c r="AJ1342" s="36">
        <v>5824431</v>
      </c>
      <c r="AK1342" s="36">
        <v>0</v>
      </c>
      <c r="AL1342" s="36">
        <v>5824431</v>
      </c>
      <c r="AM1342" s="36">
        <v>0</v>
      </c>
      <c r="AN1342" s="36">
        <v>5824431</v>
      </c>
      <c r="AO1342" s="36">
        <v>0</v>
      </c>
      <c r="AP1342" s="36">
        <v>5824431</v>
      </c>
      <c r="AQ1342" s="36">
        <v>0</v>
      </c>
      <c r="AR1342" s="36">
        <v>5824431</v>
      </c>
      <c r="AS1342" s="36">
        <v>0</v>
      </c>
      <c r="AT1342" s="36">
        <v>5824431</v>
      </c>
      <c r="AU1342" s="36">
        <v>0</v>
      </c>
      <c r="AV1342" s="36">
        <v>5824431</v>
      </c>
      <c r="AW1342" s="36">
        <v>0</v>
      </c>
      <c r="AX1342" s="36">
        <v>5824431</v>
      </c>
      <c r="AY1342" s="36">
        <v>0</v>
      </c>
      <c r="AZ1342" s="36">
        <v>5824435</v>
      </c>
      <c r="BA1342" s="34"/>
      <c r="BB1342" s="34"/>
      <c r="BC1342" s="34"/>
      <c r="BD1342" s="34"/>
      <c r="BE1342" s="11" t="str">
        <f t="shared" si="132"/>
        <v>OK</v>
      </c>
      <c r="BF1342" s="11" t="str">
        <f t="shared" si="133"/>
        <v>OK</v>
      </c>
      <c r="BG1342" s="5">
        <f>+IF(B1342&lt;&gt;"",COUNTBLANK(F1342:AZ1342),0)</f>
        <v>0</v>
      </c>
      <c r="BH1342" s="12">
        <f t="shared" si="134"/>
        <v>64068745</v>
      </c>
      <c r="BI1342" s="12">
        <f t="shared" si="135"/>
        <v>64068745</v>
      </c>
      <c r="BJ1342" s="5">
        <f t="shared" si="136"/>
        <v>0</v>
      </c>
      <c r="BK1342" s="5">
        <f t="shared" si="137"/>
        <v>0</v>
      </c>
      <c r="BL1342" s="2">
        <v>3100</v>
      </c>
      <c r="BM1342" s="2">
        <v>4</v>
      </c>
      <c r="BO1342" s="16"/>
      <c r="BT1342" s="40"/>
      <c r="BU1342" s="40"/>
      <c r="BV1342" s="40"/>
      <c r="BW1342" s="40"/>
      <c r="BX1342" s="40"/>
      <c r="BY1342" s="40"/>
      <c r="BZ1342" s="40"/>
      <c r="CA1342" s="40"/>
    </row>
    <row r="1343" spans="1:79" ht="41.4">
      <c r="A1343" s="49" t="s">
        <v>212</v>
      </c>
      <c r="B1343" s="37" t="s">
        <v>1921</v>
      </c>
      <c r="C1343" s="31" t="s">
        <v>416</v>
      </c>
      <c r="D1343" s="31" t="s">
        <v>402</v>
      </c>
      <c r="E1343" s="22" t="s">
        <v>212</v>
      </c>
      <c r="F1343" s="23" t="s">
        <v>212</v>
      </c>
      <c r="G1343" s="23" t="s">
        <v>212</v>
      </c>
      <c r="H1343" s="23" t="s">
        <v>212</v>
      </c>
      <c r="I1343" s="23">
        <v>85121800</v>
      </c>
      <c r="J1343" s="23" t="s">
        <v>1980</v>
      </c>
      <c r="K1343" s="23" t="s">
        <v>3470</v>
      </c>
      <c r="L1343" s="23" t="s">
        <v>3929</v>
      </c>
      <c r="M1343" s="24" t="s">
        <v>212</v>
      </c>
      <c r="N1343" s="24" t="s">
        <v>212</v>
      </c>
      <c r="O1343" s="24" t="s">
        <v>212</v>
      </c>
      <c r="P1343" s="24" t="s">
        <v>212</v>
      </c>
      <c r="Q1343" s="24" t="s">
        <v>1548</v>
      </c>
      <c r="R1343" s="24" t="s">
        <v>1981</v>
      </c>
      <c r="S1343" s="25">
        <v>30000000</v>
      </c>
      <c r="T1343" s="25">
        <v>30000000</v>
      </c>
      <c r="U1343" s="24" t="s">
        <v>1560</v>
      </c>
      <c r="V1343" s="24" t="s">
        <v>1561</v>
      </c>
      <c r="W1343" s="23" t="s">
        <v>252</v>
      </c>
      <c r="X1343" s="23" t="s">
        <v>1997</v>
      </c>
      <c r="Y1343" s="23" t="s">
        <v>1616</v>
      </c>
      <c r="Z1343" s="23" t="s">
        <v>1815</v>
      </c>
      <c r="AA1343" s="23" t="s">
        <v>1823</v>
      </c>
      <c r="AB1343" s="23" t="s">
        <v>1824</v>
      </c>
      <c r="AC1343" s="36">
        <v>30000000</v>
      </c>
      <c r="AD1343" s="36">
        <v>0</v>
      </c>
      <c r="AE1343" s="36">
        <v>0</v>
      </c>
      <c r="AF1343" s="36">
        <v>2727272</v>
      </c>
      <c r="AG1343" s="36">
        <v>0</v>
      </c>
      <c r="AH1343" s="36">
        <v>2727272</v>
      </c>
      <c r="AI1343" s="36">
        <v>0</v>
      </c>
      <c r="AJ1343" s="36">
        <v>2727272</v>
      </c>
      <c r="AK1343" s="36">
        <v>0</v>
      </c>
      <c r="AL1343" s="36">
        <v>2727272</v>
      </c>
      <c r="AM1343" s="36">
        <v>0</v>
      </c>
      <c r="AN1343" s="36">
        <v>2727272</v>
      </c>
      <c r="AO1343" s="36">
        <v>0</v>
      </c>
      <c r="AP1343" s="36">
        <v>2727272</v>
      </c>
      <c r="AQ1343" s="36">
        <v>0</v>
      </c>
      <c r="AR1343" s="36">
        <v>2727272</v>
      </c>
      <c r="AS1343" s="36">
        <v>0</v>
      </c>
      <c r="AT1343" s="36">
        <v>2727272</v>
      </c>
      <c r="AU1343" s="36">
        <v>0</v>
      </c>
      <c r="AV1343" s="36">
        <v>2727272</v>
      </c>
      <c r="AW1343" s="36">
        <v>0</v>
      </c>
      <c r="AX1343" s="36">
        <v>2727272</v>
      </c>
      <c r="AY1343" s="36">
        <v>0</v>
      </c>
      <c r="AZ1343" s="36">
        <v>2727280</v>
      </c>
      <c r="BA1343" s="34"/>
      <c r="BB1343" s="34"/>
      <c r="BC1343" s="34"/>
      <c r="BD1343" s="34"/>
      <c r="BE1343" s="11" t="str">
        <f t="shared" si="132"/>
        <v>OK</v>
      </c>
      <c r="BF1343" s="11" t="str">
        <f t="shared" si="133"/>
        <v>OK</v>
      </c>
      <c r="BG1343" s="5">
        <f>+IF(B1343&lt;&gt;"",COUNTBLANK(F1343:AZ1343),0)</f>
        <v>0</v>
      </c>
      <c r="BH1343" s="12">
        <f t="shared" si="134"/>
        <v>30000000</v>
      </c>
      <c r="BI1343" s="12">
        <f t="shared" si="135"/>
        <v>30000000</v>
      </c>
      <c r="BJ1343" s="5">
        <f t="shared" si="136"/>
        <v>0</v>
      </c>
      <c r="BK1343" s="5">
        <f t="shared" si="137"/>
        <v>0</v>
      </c>
      <c r="BL1343" s="2">
        <v>3100</v>
      </c>
      <c r="BM1343" s="2">
        <v>5</v>
      </c>
      <c r="BO1343" s="16"/>
      <c r="BT1343" s="40"/>
      <c r="BU1343" s="40"/>
      <c r="BV1343" s="40"/>
      <c r="BW1343" s="40"/>
      <c r="BX1343" s="40"/>
      <c r="BY1343" s="40"/>
      <c r="BZ1343" s="40"/>
      <c r="CA1343" s="40"/>
    </row>
    <row r="1344" spans="1:79" ht="82.8">
      <c r="A1344" s="49" t="s">
        <v>3974</v>
      </c>
      <c r="B1344" s="37" t="s">
        <v>1922</v>
      </c>
      <c r="C1344" s="31" t="s">
        <v>416</v>
      </c>
      <c r="D1344" s="31" t="s">
        <v>402</v>
      </c>
      <c r="E1344" s="22" t="s">
        <v>212</v>
      </c>
      <c r="F1344" s="23" t="s">
        <v>212</v>
      </c>
      <c r="G1344" s="23" t="s">
        <v>212</v>
      </c>
      <c r="H1344" s="23" t="s">
        <v>212</v>
      </c>
      <c r="I1344" s="23">
        <v>85121800</v>
      </c>
      <c r="J1344" s="23" t="s">
        <v>1980</v>
      </c>
      <c r="K1344" s="23" t="s">
        <v>3586</v>
      </c>
      <c r="L1344" s="23" t="s">
        <v>2197</v>
      </c>
      <c r="M1344" s="24" t="s">
        <v>422</v>
      </c>
      <c r="N1344" s="24" t="s">
        <v>418</v>
      </c>
      <c r="O1344" s="24" t="s">
        <v>418</v>
      </c>
      <c r="P1344" s="24">
        <v>8</v>
      </c>
      <c r="Q1344" s="24" t="s">
        <v>1555</v>
      </c>
      <c r="R1344" s="24" t="s">
        <v>1981</v>
      </c>
      <c r="S1344" s="25">
        <v>115047591</v>
      </c>
      <c r="T1344" s="25">
        <v>115047591</v>
      </c>
      <c r="U1344" s="24" t="s">
        <v>1560</v>
      </c>
      <c r="V1344" s="24" t="s">
        <v>1561</v>
      </c>
      <c r="W1344" s="23" t="s">
        <v>252</v>
      </c>
      <c r="X1344" s="23" t="s">
        <v>1997</v>
      </c>
      <c r="Y1344" s="23" t="s">
        <v>1621</v>
      </c>
      <c r="Z1344" s="23" t="s">
        <v>1815</v>
      </c>
      <c r="AA1344" s="23" t="s">
        <v>1823</v>
      </c>
      <c r="AB1344" s="23" t="s">
        <v>1824</v>
      </c>
      <c r="AC1344" s="36">
        <v>0</v>
      </c>
      <c r="AD1344" s="36">
        <v>0</v>
      </c>
      <c r="AE1344" s="36">
        <v>0</v>
      </c>
      <c r="AF1344" s="36">
        <v>0</v>
      </c>
      <c r="AG1344" s="36">
        <v>0</v>
      </c>
      <c r="AH1344" s="36">
        <v>0</v>
      </c>
      <c r="AI1344" s="36">
        <v>115047591</v>
      </c>
      <c r="AJ1344" s="36">
        <v>0</v>
      </c>
      <c r="AK1344" s="36">
        <v>0</v>
      </c>
      <c r="AL1344" s="36">
        <v>14380948</v>
      </c>
      <c r="AM1344" s="36">
        <v>0</v>
      </c>
      <c r="AN1344" s="36">
        <v>14380949</v>
      </c>
      <c r="AO1344" s="36">
        <v>0</v>
      </c>
      <c r="AP1344" s="36">
        <v>14380949</v>
      </c>
      <c r="AQ1344" s="36">
        <v>0</v>
      </c>
      <c r="AR1344" s="36">
        <v>14380949</v>
      </c>
      <c r="AS1344" s="36">
        <v>0</v>
      </c>
      <c r="AT1344" s="36">
        <v>14380949</v>
      </c>
      <c r="AU1344" s="36">
        <v>0</v>
      </c>
      <c r="AV1344" s="36">
        <v>14380949</v>
      </c>
      <c r="AW1344" s="36">
        <v>0</v>
      </c>
      <c r="AX1344" s="36">
        <v>14380949</v>
      </c>
      <c r="AY1344" s="36">
        <v>0</v>
      </c>
      <c r="AZ1344" s="36">
        <v>14380949</v>
      </c>
      <c r="BA1344" s="34"/>
      <c r="BB1344" s="34"/>
      <c r="BC1344" s="34"/>
      <c r="BD1344" s="34"/>
      <c r="BE1344" s="11" t="str">
        <f t="shared" si="132"/>
        <v>OK</v>
      </c>
      <c r="BF1344" s="11" t="str">
        <f t="shared" si="133"/>
        <v>OK</v>
      </c>
      <c r="BG1344" s="5">
        <f>+IF(B1344&lt;&gt;"",COUNTBLANK(F1344:AZ1344),0)</f>
        <v>0</v>
      </c>
      <c r="BH1344" s="12">
        <f t="shared" si="134"/>
        <v>115047591</v>
      </c>
      <c r="BI1344" s="12">
        <f t="shared" si="135"/>
        <v>115047591</v>
      </c>
      <c r="BJ1344" s="5">
        <f t="shared" si="136"/>
        <v>0</v>
      </c>
      <c r="BK1344" s="5">
        <f t="shared" si="137"/>
        <v>0</v>
      </c>
      <c r="BL1344" s="2">
        <v>3100</v>
      </c>
      <c r="BM1344" s="2">
        <v>6</v>
      </c>
      <c r="BO1344" s="16"/>
      <c r="BT1344" s="40"/>
      <c r="BU1344" s="40"/>
      <c r="BV1344" s="40"/>
      <c r="BW1344" s="40"/>
      <c r="BX1344" s="40"/>
      <c r="BY1344" s="40"/>
      <c r="BZ1344" s="40"/>
      <c r="CA1344" s="40"/>
    </row>
    <row r="1345" spans="1:79" ht="82.8">
      <c r="A1345" s="49" t="s">
        <v>212</v>
      </c>
      <c r="B1345" s="37" t="s">
        <v>1923</v>
      </c>
      <c r="C1345" s="31" t="s">
        <v>416</v>
      </c>
      <c r="D1345" s="31" t="s">
        <v>402</v>
      </c>
      <c r="E1345" s="22" t="s">
        <v>212</v>
      </c>
      <c r="F1345" s="23" t="s">
        <v>212</v>
      </c>
      <c r="G1345" s="23" t="s">
        <v>212</v>
      </c>
      <c r="H1345" s="23" t="s">
        <v>212</v>
      </c>
      <c r="I1345" s="23">
        <v>85121500</v>
      </c>
      <c r="J1345" s="23" t="s">
        <v>1980</v>
      </c>
      <c r="K1345" s="23" t="s">
        <v>3586</v>
      </c>
      <c r="L1345" s="23" t="s">
        <v>3930</v>
      </c>
      <c r="M1345" s="24" t="s">
        <v>212</v>
      </c>
      <c r="N1345" s="24" t="s">
        <v>212</v>
      </c>
      <c r="O1345" s="24" t="s">
        <v>212</v>
      </c>
      <c r="P1345" s="24" t="s">
        <v>212</v>
      </c>
      <c r="Q1345" s="24" t="s">
        <v>1548</v>
      </c>
      <c r="R1345" s="24" t="s">
        <v>1547</v>
      </c>
      <c r="S1345" s="25">
        <v>150000000</v>
      </c>
      <c r="T1345" s="25">
        <v>34952409</v>
      </c>
      <c r="U1345" s="24" t="s">
        <v>1983</v>
      </c>
      <c r="V1345" s="24" t="s">
        <v>1984</v>
      </c>
      <c r="W1345" s="23" t="s">
        <v>252</v>
      </c>
      <c r="X1345" s="23" t="s">
        <v>1997</v>
      </c>
      <c r="Y1345" s="23" t="s">
        <v>1621</v>
      </c>
      <c r="Z1345" s="23" t="s">
        <v>1815</v>
      </c>
      <c r="AA1345" s="23" t="s">
        <v>1823</v>
      </c>
      <c r="AB1345" s="23" t="s">
        <v>1824</v>
      </c>
      <c r="AC1345" s="36">
        <v>34952409</v>
      </c>
      <c r="AD1345" s="36">
        <v>0</v>
      </c>
      <c r="AE1345" s="36">
        <v>0</v>
      </c>
      <c r="AF1345" s="36">
        <v>8738103</v>
      </c>
      <c r="AG1345" s="36">
        <v>0</v>
      </c>
      <c r="AH1345" s="36">
        <v>8738102</v>
      </c>
      <c r="AI1345" s="36">
        <v>0</v>
      </c>
      <c r="AJ1345" s="36">
        <v>8738102</v>
      </c>
      <c r="AK1345" s="36">
        <v>0</v>
      </c>
      <c r="AL1345" s="36">
        <v>8738102</v>
      </c>
      <c r="AM1345" s="36">
        <v>0</v>
      </c>
      <c r="AN1345" s="36">
        <v>0</v>
      </c>
      <c r="AO1345" s="36">
        <v>0</v>
      </c>
      <c r="AP1345" s="36">
        <v>0</v>
      </c>
      <c r="AQ1345" s="36">
        <v>0</v>
      </c>
      <c r="AR1345" s="36">
        <v>0</v>
      </c>
      <c r="AS1345" s="36">
        <v>0</v>
      </c>
      <c r="AT1345" s="36">
        <v>0</v>
      </c>
      <c r="AU1345" s="36">
        <v>0</v>
      </c>
      <c r="AV1345" s="36">
        <v>0</v>
      </c>
      <c r="AW1345" s="36">
        <v>0</v>
      </c>
      <c r="AX1345" s="36">
        <v>0</v>
      </c>
      <c r="AY1345" s="36">
        <v>0</v>
      </c>
      <c r="AZ1345" s="36">
        <v>0</v>
      </c>
      <c r="BA1345" s="34"/>
      <c r="BB1345" s="34"/>
      <c r="BC1345" s="34"/>
      <c r="BD1345" s="34"/>
      <c r="BE1345" s="11" t="str">
        <f t="shared" si="132"/>
        <v>OK</v>
      </c>
      <c r="BF1345" s="11" t="str">
        <f t="shared" si="133"/>
        <v>OK</v>
      </c>
      <c r="BG1345" s="5">
        <f>+IF(B1345&lt;&gt;"",COUNTBLANK(F1345:AZ1345),0)</f>
        <v>0</v>
      </c>
      <c r="BH1345" s="12">
        <f t="shared" si="134"/>
        <v>34952409</v>
      </c>
      <c r="BI1345" s="12">
        <f t="shared" si="135"/>
        <v>34952409</v>
      </c>
      <c r="BJ1345" s="5">
        <f t="shared" si="136"/>
        <v>0</v>
      </c>
      <c r="BK1345" s="5">
        <f t="shared" si="137"/>
        <v>0</v>
      </c>
      <c r="BL1345" s="2">
        <v>3100</v>
      </c>
      <c r="BM1345" s="2">
        <v>7</v>
      </c>
      <c r="BO1345" s="16"/>
      <c r="BT1345" s="40"/>
      <c r="BU1345" s="40"/>
      <c r="BV1345" s="40"/>
      <c r="BW1345" s="40"/>
      <c r="BX1345" s="40"/>
      <c r="BY1345" s="40"/>
      <c r="BZ1345" s="40"/>
      <c r="CA1345" s="40"/>
    </row>
    <row r="1346" spans="1:79" ht="82.8">
      <c r="A1346" s="49" t="s">
        <v>3974</v>
      </c>
      <c r="B1346" s="37" t="s">
        <v>1924</v>
      </c>
      <c r="C1346" s="31" t="s">
        <v>416</v>
      </c>
      <c r="D1346" s="31" t="s">
        <v>402</v>
      </c>
      <c r="E1346" s="22" t="s">
        <v>212</v>
      </c>
      <c r="F1346" s="23" t="s">
        <v>212</v>
      </c>
      <c r="G1346" s="23" t="s">
        <v>212</v>
      </c>
      <c r="H1346" s="23" t="s">
        <v>212</v>
      </c>
      <c r="I1346" s="23">
        <v>85121500</v>
      </c>
      <c r="J1346" s="23" t="s">
        <v>1980</v>
      </c>
      <c r="K1346" s="23" t="s">
        <v>3586</v>
      </c>
      <c r="L1346" s="23" t="s">
        <v>2198</v>
      </c>
      <c r="M1346" s="24" t="s">
        <v>1477</v>
      </c>
      <c r="N1346" s="24" t="s">
        <v>1477</v>
      </c>
      <c r="O1346" s="24" t="s">
        <v>1477</v>
      </c>
      <c r="P1346" s="24">
        <v>12</v>
      </c>
      <c r="Q1346" s="24" t="s">
        <v>1546</v>
      </c>
      <c r="R1346" s="24" t="s">
        <v>1547</v>
      </c>
      <c r="S1346" s="25">
        <v>5227516</v>
      </c>
      <c r="T1346" s="25">
        <v>5227516</v>
      </c>
      <c r="U1346" s="24" t="s">
        <v>1560</v>
      </c>
      <c r="V1346" s="24" t="s">
        <v>1561</v>
      </c>
      <c r="W1346" s="23" t="s">
        <v>252</v>
      </c>
      <c r="X1346" s="23" t="s">
        <v>1997</v>
      </c>
      <c r="Y1346" s="23" t="s">
        <v>1621</v>
      </c>
      <c r="Z1346" s="23" t="s">
        <v>1815</v>
      </c>
      <c r="AA1346" s="23" t="s">
        <v>1823</v>
      </c>
      <c r="AB1346" s="23" t="s">
        <v>1824</v>
      </c>
      <c r="AC1346" s="36">
        <v>5227516</v>
      </c>
      <c r="AD1346" s="36">
        <v>0</v>
      </c>
      <c r="AE1346" s="36">
        <v>0</v>
      </c>
      <c r="AF1346" s="36">
        <v>475226</v>
      </c>
      <c r="AG1346" s="36">
        <v>0</v>
      </c>
      <c r="AH1346" s="36">
        <v>475229</v>
      </c>
      <c r="AI1346" s="36">
        <v>0</v>
      </c>
      <c r="AJ1346" s="36">
        <v>475229</v>
      </c>
      <c r="AK1346" s="36">
        <v>0</v>
      </c>
      <c r="AL1346" s="36">
        <v>475229</v>
      </c>
      <c r="AM1346" s="36">
        <v>0</v>
      </c>
      <c r="AN1346" s="36">
        <v>475229</v>
      </c>
      <c r="AO1346" s="36">
        <v>0</v>
      </c>
      <c r="AP1346" s="36">
        <v>475229</v>
      </c>
      <c r="AQ1346" s="36">
        <v>0</v>
      </c>
      <c r="AR1346" s="36">
        <v>475229</v>
      </c>
      <c r="AS1346" s="36">
        <v>0</v>
      </c>
      <c r="AT1346" s="36">
        <v>475229</v>
      </c>
      <c r="AU1346" s="36">
        <v>0</v>
      </c>
      <c r="AV1346" s="36">
        <v>475229</v>
      </c>
      <c r="AW1346" s="36">
        <v>0</v>
      </c>
      <c r="AX1346" s="36">
        <v>475229</v>
      </c>
      <c r="AY1346" s="36">
        <v>0</v>
      </c>
      <c r="AZ1346" s="36">
        <v>475229</v>
      </c>
      <c r="BA1346" s="34"/>
      <c r="BB1346" s="34"/>
      <c r="BC1346" s="34"/>
      <c r="BD1346" s="34"/>
      <c r="BE1346" s="11" t="str">
        <f t="shared" si="132"/>
        <v>OK</v>
      </c>
      <c r="BF1346" s="11" t="str">
        <f t="shared" si="133"/>
        <v>OK</v>
      </c>
      <c r="BG1346" s="5">
        <f>+IF(B1346&lt;&gt;"",COUNTBLANK(F1346:AZ1346),0)</f>
        <v>0</v>
      </c>
      <c r="BH1346" s="12">
        <f t="shared" si="134"/>
        <v>5227516</v>
      </c>
      <c r="BI1346" s="12">
        <f t="shared" si="135"/>
        <v>5227516</v>
      </c>
      <c r="BJ1346" s="5">
        <f t="shared" si="136"/>
        <v>0</v>
      </c>
      <c r="BK1346" s="5">
        <f t="shared" si="137"/>
        <v>0</v>
      </c>
      <c r="BL1346" s="2">
        <v>3100</v>
      </c>
      <c r="BM1346" s="2">
        <v>8</v>
      </c>
      <c r="BO1346" s="16"/>
      <c r="BT1346" s="40"/>
      <c r="BU1346" s="40"/>
      <c r="BV1346" s="40"/>
      <c r="BW1346" s="40"/>
      <c r="BX1346" s="40"/>
      <c r="BY1346" s="40"/>
      <c r="BZ1346" s="40"/>
      <c r="CA1346" s="40"/>
    </row>
    <row r="1347" spans="1:79" ht="82.8">
      <c r="A1347" s="49" t="s">
        <v>3974</v>
      </c>
      <c r="B1347" s="37" t="s">
        <v>1925</v>
      </c>
      <c r="C1347" s="31" t="s">
        <v>416</v>
      </c>
      <c r="D1347" s="31" t="s">
        <v>402</v>
      </c>
      <c r="E1347" s="22" t="s">
        <v>212</v>
      </c>
      <c r="F1347" s="23" t="s">
        <v>212</v>
      </c>
      <c r="G1347" s="23" t="s">
        <v>212</v>
      </c>
      <c r="H1347" s="23" t="s">
        <v>212</v>
      </c>
      <c r="I1347" s="23">
        <v>85121500</v>
      </c>
      <c r="J1347" s="23" t="s">
        <v>1980</v>
      </c>
      <c r="K1347" s="23" t="s">
        <v>3586</v>
      </c>
      <c r="L1347" s="23" t="s">
        <v>2199</v>
      </c>
      <c r="M1347" s="24" t="s">
        <v>1477</v>
      </c>
      <c r="N1347" s="24" t="s">
        <v>1477</v>
      </c>
      <c r="O1347" s="24" t="s">
        <v>1477</v>
      </c>
      <c r="P1347" s="24">
        <v>12</v>
      </c>
      <c r="Q1347" s="24" t="s">
        <v>1546</v>
      </c>
      <c r="R1347" s="24" t="s">
        <v>1547</v>
      </c>
      <c r="S1347" s="25">
        <v>12772484</v>
      </c>
      <c r="T1347" s="25">
        <v>12772484</v>
      </c>
      <c r="U1347" s="24" t="s">
        <v>1560</v>
      </c>
      <c r="V1347" s="24" t="s">
        <v>1561</v>
      </c>
      <c r="W1347" s="23" t="s">
        <v>252</v>
      </c>
      <c r="X1347" s="23" t="s">
        <v>1997</v>
      </c>
      <c r="Y1347" s="23" t="s">
        <v>1621</v>
      </c>
      <c r="Z1347" s="23" t="s">
        <v>1815</v>
      </c>
      <c r="AA1347" s="23" t="s">
        <v>1823</v>
      </c>
      <c r="AB1347" s="23" t="s">
        <v>1824</v>
      </c>
      <c r="AC1347" s="36">
        <v>12772484</v>
      </c>
      <c r="AD1347" s="36">
        <v>0</v>
      </c>
      <c r="AE1347" s="36">
        <v>0</v>
      </c>
      <c r="AF1347" s="36">
        <v>1161134</v>
      </c>
      <c r="AG1347" s="36">
        <v>0</v>
      </c>
      <c r="AH1347" s="36">
        <v>1161134</v>
      </c>
      <c r="AI1347" s="36">
        <v>0</v>
      </c>
      <c r="AJ1347" s="36">
        <v>1161134</v>
      </c>
      <c r="AK1347" s="36">
        <v>0</v>
      </c>
      <c r="AL1347" s="36">
        <v>1161134</v>
      </c>
      <c r="AM1347" s="36">
        <v>0</v>
      </c>
      <c r="AN1347" s="36">
        <v>1161134</v>
      </c>
      <c r="AO1347" s="36">
        <v>0</v>
      </c>
      <c r="AP1347" s="36">
        <v>1161134</v>
      </c>
      <c r="AQ1347" s="36">
        <v>0</v>
      </c>
      <c r="AR1347" s="36">
        <v>1161134</v>
      </c>
      <c r="AS1347" s="36">
        <v>0</v>
      </c>
      <c r="AT1347" s="36">
        <v>1161134</v>
      </c>
      <c r="AU1347" s="36">
        <v>0</v>
      </c>
      <c r="AV1347" s="36">
        <v>1161134</v>
      </c>
      <c r="AW1347" s="36">
        <v>0</v>
      </c>
      <c r="AX1347" s="36">
        <v>1161144</v>
      </c>
      <c r="AY1347" s="36">
        <v>0</v>
      </c>
      <c r="AZ1347" s="36">
        <v>1161134</v>
      </c>
      <c r="BA1347" s="34"/>
      <c r="BB1347" s="34"/>
      <c r="BC1347" s="34"/>
      <c r="BD1347" s="34"/>
      <c r="BE1347" s="11" t="str">
        <f t="shared" si="132"/>
        <v>OK</v>
      </c>
      <c r="BF1347" s="11" t="str">
        <f t="shared" si="133"/>
        <v>OK</v>
      </c>
      <c r="BG1347" s="5">
        <f>+IF(B1347&lt;&gt;"",COUNTBLANK(F1347:AZ1347),0)</f>
        <v>0</v>
      </c>
      <c r="BH1347" s="12">
        <f t="shared" si="134"/>
        <v>12772484</v>
      </c>
      <c r="BI1347" s="12">
        <f t="shared" si="135"/>
        <v>12772484</v>
      </c>
      <c r="BJ1347" s="5">
        <f t="shared" si="136"/>
        <v>0</v>
      </c>
      <c r="BK1347" s="5">
        <f t="shared" si="137"/>
        <v>0</v>
      </c>
      <c r="BL1347" s="2">
        <v>3100</v>
      </c>
      <c r="BM1347" s="2">
        <v>9</v>
      </c>
      <c r="BO1347" s="16"/>
      <c r="BT1347" s="40"/>
      <c r="BU1347" s="40"/>
      <c r="BV1347" s="40"/>
      <c r="BW1347" s="40"/>
      <c r="BX1347" s="40"/>
      <c r="BY1347" s="40"/>
      <c r="BZ1347" s="40"/>
      <c r="CA1347" s="40"/>
    </row>
    <row r="1348" spans="1:79" ht="27.6">
      <c r="A1348" s="49" t="s">
        <v>212</v>
      </c>
      <c r="B1348" s="37" t="s">
        <v>1976</v>
      </c>
      <c r="C1348" s="31" t="s">
        <v>416</v>
      </c>
      <c r="D1348" s="31" t="s">
        <v>402</v>
      </c>
      <c r="E1348" s="22" t="s">
        <v>212</v>
      </c>
      <c r="F1348" s="23" t="s">
        <v>212</v>
      </c>
      <c r="G1348" s="23" t="s">
        <v>212</v>
      </c>
      <c r="H1348" s="23" t="s">
        <v>212</v>
      </c>
      <c r="I1348" s="23" t="s">
        <v>212</v>
      </c>
      <c r="J1348" s="23" t="s">
        <v>1980</v>
      </c>
      <c r="K1348" s="23" t="s">
        <v>3584</v>
      </c>
      <c r="L1348" s="23" t="s">
        <v>3931</v>
      </c>
      <c r="M1348" s="24" t="s">
        <v>212</v>
      </c>
      <c r="N1348" s="24" t="s">
        <v>212</v>
      </c>
      <c r="O1348" s="24" t="s">
        <v>212</v>
      </c>
      <c r="P1348" s="24" t="s">
        <v>212</v>
      </c>
      <c r="Q1348" s="24" t="s">
        <v>1548</v>
      </c>
      <c r="R1348" s="24" t="s">
        <v>1981</v>
      </c>
      <c r="S1348" s="25">
        <v>6292800</v>
      </c>
      <c r="T1348" s="25">
        <v>6292800</v>
      </c>
      <c r="U1348" s="24" t="s">
        <v>1560</v>
      </c>
      <c r="V1348" s="24" t="s">
        <v>1561</v>
      </c>
      <c r="W1348" s="23" t="s">
        <v>252</v>
      </c>
      <c r="X1348" s="23" t="s">
        <v>1997</v>
      </c>
      <c r="Y1348" s="23" t="s">
        <v>2004</v>
      </c>
      <c r="Z1348" s="23" t="s">
        <v>1815</v>
      </c>
      <c r="AA1348" s="23" t="s">
        <v>1823</v>
      </c>
      <c r="AB1348" s="23" t="s">
        <v>1824</v>
      </c>
      <c r="AC1348" s="36">
        <v>6292800</v>
      </c>
      <c r="AD1348" s="36">
        <v>0</v>
      </c>
      <c r="AE1348" s="36">
        <v>0</v>
      </c>
      <c r="AF1348" s="36">
        <v>572080</v>
      </c>
      <c r="AG1348" s="36">
        <v>0</v>
      </c>
      <c r="AH1348" s="36">
        <v>572072</v>
      </c>
      <c r="AI1348" s="36">
        <v>0</v>
      </c>
      <c r="AJ1348" s="36">
        <v>572072</v>
      </c>
      <c r="AK1348" s="36">
        <v>0</v>
      </c>
      <c r="AL1348" s="36">
        <v>572072</v>
      </c>
      <c r="AM1348" s="36">
        <v>0</v>
      </c>
      <c r="AN1348" s="36">
        <v>572072</v>
      </c>
      <c r="AO1348" s="36">
        <v>0</v>
      </c>
      <c r="AP1348" s="36">
        <v>572072</v>
      </c>
      <c r="AQ1348" s="36">
        <v>0</v>
      </c>
      <c r="AR1348" s="36">
        <v>572072</v>
      </c>
      <c r="AS1348" s="36">
        <v>0</v>
      </c>
      <c r="AT1348" s="36">
        <v>572072</v>
      </c>
      <c r="AU1348" s="36">
        <v>0</v>
      </c>
      <c r="AV1348" s="36">
        <v>572072</v>
      </c>
      <c r="AW1348" s="36">
        <v>0</v>
      </c>
      <c r="AX1348" s="36">
        <v>572072</v>
      </c>
      <c r="AY1348" s="36">
        <v>0</v>
      </c>
      <c r="AZ1348" s="36">
        <v>572072</v>
      </c>
      <c r="BA1348" s="34"/>
      <c r="BB1348" s="34"/>
      <c r="BC1348" s="34"/>
      <c r="BD1348" s="34"/>
      <c r="BE1348" s="11" t="str">
        <f t="shared" si="132"/>
        <v>OK</v>
      </c>
      <c r="BF1348" s="11" t="str">
        <f t="shared" si="133"/>
        <v>OK</v>
      </c>
      <c r="BG1348" s="5">
        <f>+IF(B1348&lt;&gt;"",COUNTBLANK(F1348:AZ1348),0)</f>
        <v>0</v>
      </c>
      <c r="BH1348" s="12">
        <f t="shared" si="134"/>
        <v>6292800</v>
      </c>
      <c r="BI1348" s="12">
        <f t="shared" si="135"/>
        <v>6292800</v>
      </c>
      <c r="BJ1348" s="5">
        <f t="shared" si="136"/>
        <v>0</v>
      </c>
      <c r="BK1348" s="5">
        <f t="shared" si="137"/>
        <v>0</v>
      </c>
      <c r="BL1348" s="2">
        <v>3100</v>
      </c>
      <c r="BM1348" s="2">
        <v>10</v>
      </c>
      <c r="BO1348" s="16"/>
      <c r="BT1348" s="40"/>
      <c r="BU1348" s="40"/>
      <c r="BV1348" s="40"/>
      <c r="BW1348" s="40"/>
      <c r="BX1348" s="40"/>
      <c r="BY1348" s="40"/>
      <c r="BZ1348" s="40"/>
      <c r="CA1348" s="40"/>
    </row>
    <row r="1349" spans="1:79" ht="41.4">
      <c r="A1349" s="49" t="s">
        <v>3974</v>
      </c>
      <c r="B1349" s="37" t="s">
        <v>1926</v>
      </c>
      <c r="C1349" s="31" t="s">
        <v>416</v>
      </c>
      <c r="D1349" s="31" t="s">
        <v>402</v>
      </c>
      <c r="E1349" s="22" t="s">
        <v>212</v>
      </c>
      <c r="F1349" s="23" t="s">
        <v>212</v>
      </c>
      <c r="G1349" s="23" t="s">
        <v>212</v>
      </c>
      <c r="H1349" s="23" t="s">
        <v>212</v>
      </c>
      <c r="I1349" s="23">
        <v>80111701</v>
      </c>
      <c r="J1349" s="23" t="s">
        <v>1980</v>
      </c>
      <c r="K1349" s="23" t="s">
        <v>3584</v>
      </c>
      <c r="L1349" s="23" t="s">
        <v>2156</v>
      </c>
      <c r="M1349" s="24" t="s">
        <v>1477</v>
      </c>
      <c r="N1349" s="24" t="s">
        <v>1477</v>
      </c>
      <c r="O1349" s="24" t="s">
        <v>1477</v>
      </c>
      <c r="P1349" s="24">
        <v>12</v>
      </c>
      <c r="Q1349" s="24" t="s">
        <v>1555</v>
      </c>
      <c r="R1349" s="24" t="s">
        <v>1981</v>
      </c>
      <c r="S1349" s="25">
        <v>220000000</v>
      </c>
      <c r="T1349" s="25">
        <v>220000000</v>
      </c>
      <c r="U1349" s="24" t="s">
        <v>1560</v>
      </c>
      <c r="V1349" s="24" t="s">
        <v>1561</v>
      </c>
      <c r="W1349" s="23" t="s">
        <v>252</v>
      </c>
      <c r="X1349" s="23" t="s">
        <v>1997</v>
      </c>
      <c r="Y1349" s="23" t="s">
        <v>1632</v>
      </c>
      <c r="Z1349" s="23" t="s">
        <v>1815</v>
      </c>
      <c r="AA1349" s="23" t="s">
        <v>1823</v>
      </c>
      <c r="AB1349" s="23" t="s">
        <v>1824</v>
      </c>
      <c r="AC1349" s="36">
        <v>220000000</v>
      </c>
      <c r="AD1349" s="36">
        <v>0</v>
      </c>
      <c r="AE1349" s="36">
        <v>0</v>
      </c>
      <c r="AF1349" s="36">
        <v>220000000</v>
      </c>
      <c r="AG1349" s="36">
        <v>0</v>
      </c>
      <c r="AH1349" s="36">
        <v>0</v>
      </c>
      <c r="AI1349" s="36">
        <v>0</v>
      </c>
      <c r="AJ1349" s="36">
        <v>0</v>
      </c>
      <c r="AK1349" s="36">
        <v>0</v>
      </c>
      <c r="AL1349" s="36">
        <v>0</v>
      </c>
      <c r="AM1349" s="36">
        <v>0</v>
      </c>
      <c r="AN1349" s="36">
        <v>0</v>
      </c>
      <c r="AO1349" s="36">
        <v>0</v>
      </c>
      <c r="AP1349" s="36">
        <v>0</v>
      </c>
      <c r="AQ1349" s="36">
        <v>0</v>
      </c>
      <c r="AR1349" s="36">
        <v>0</v>
      </c>
      <c r="AS1349" s="36">
        <v>0</v>
      </c>
      <c r="AT1349" s="36">
        <v>0</v>
      </c>
      <c r="AU1349" s="36">
        <v>0</v>
      </c>
      <c r="AV1349" s="36">
        <v>0</v>
      </c>
      <c r="AW1349" s="36">
        <v>0</v>
      </c>
      <c r="AX1349" s="36">
        <v>0</v>
      </c>
      <c r="AY1349" s="36">
        <v>0</v>
      </c>
      <c r="AZ1349" s="36">
        <v>0</v>
      </c>
      <c r="BA1349" s="34"/>
      <c r="BB1349" s="34"/>
      <c r="BC1349" s="34"/>
      <c r="BD1349" s="34"/>
      <c r="BE1349" s="11" t="str">
        <f t="shared" si="132"/>
        <v>OK</v>
      </c>
      <c r="BF1349" s="11" t="str">
        <f t="shared" si="133"/>
        <v>OK</v>
      </c>
      <c r="BG1349" s="5">
        <f>+IF(B1349&lt;&gt;"",COUNTBLANK(F1349:AZ1349),0)</f>
        <v>0</v>
      </c>
      <c r="BH1349" s="12">
        <f t="shared" si="134"/>
        <v>220000000</v>
      </c>
      <c r="BI1349" s="12">
        <f t="shared" si="135"/>
        <v>220000000</v>
      </c>
      <c r="BJ1349" s="5">
        <f t="shared" si="136"/>
        <v>0</v>
      </c>
      <c r="BK1349" s="5">
        <f t="shared" si="137"/>
        <v>0</v>
      </c>
      <c r="BL1349" s="2">
        <v>3100</v>
      </c>
      <c r="BM1349" s="2">
        <v>11</v>
      </c>
      <c r="BO1349" s="16"/>
      <c r="BT1349" s="40"/>
      <c r="BU1349" s="40"/>
      <c r="BV1349" s="40"/>
      <c r="BW1349" s="40"/>
      <c r="BX1349" s="40"/>
      <c r="BY1349" s="40"/>
      <c r="BZ1349" s="40"/>
      <c r="CA1349" s="40"/>
    </row>
    <row r="1350" spans="1:79" ht="110.4">
      <c r="A1350" s="49" t="s">
        <v>3974</v>
      </c>
      <c r="B1350" s="37" t="s">
        <v>1927</v>
      </c>
      <c r="C1350" s="31" t="s">
        <v>416</v>
      </c>
      <c r="D1350" s="31" t="s">
        <v>402</v>
      </c>
      <c r="E1350" s="22" t="s">
        <v>212</v>
      </c>
      <c r="F1350" s="23" t="s">
        <v>212</v>
      </c>
      <c r="G1350" s="23" t="s">
        <v>212</v>
      </c>
      <c r="H1350" s="23" t="s">
        <v>212</v>
      </c>
      <c r="I1350" s="23">
        <v>80111701</v>
      </c>
      <c r="J1350" s="23" t="s">
        <v>1980</v>
      </c>
      <c r="K1350" s="23" t="s">
        <v>3511</v>
      </c>
      <c r="L1350" s="23" t="s">
        <v>2157</v>
      </c>
      <c r="M1350" s="24" t="s">
        <v>1477</v>
      </c>
      <c r="N1350" s="24" t="s">
        <v>1477</v>
      </c>
      <c r="O1350" s="24" t="s">
        <v>1477</v>
      </c>
      <c r="P1350" s="24">
        <v>9</v>
      </c>
      <c r="Q1350" s="24" t="s">
        <v>1546</v>
      </c>
      <c r="R1350" s="24" t="s">
        <v>1547</v>
      </c>
      <c r="S1350" s="25">
        <v>105686475</v>
      </c>
      <c r="T1350" s="25">
        <v>105686475</v>
      </c>
      <c r="U1350" s="24" t="s">
        <v>1560</v>
      </c>
      <c r="V1350" s="24" t="s">
        <v>1561</v>
      </c>
      <c r="W1350" s="23" t="s">
        <v>252</v>
      </c>
      <c r="X1350" s="23" t="s">
        <v>1997</v>
      </c>
      <c r="Y1350" s="23" t="s">
        <v>1615</v>
      </c>
      <c r="Z1350" s="23" t="s">
        <v>2037</v>
      </c>
      <c r="AA1350" s="23" t="s">
        <v>1823</v>
      </c>
      <c r="AB1350" s="23" t="s">
        <v>1824</v>
      </c>
      <c r="AC1350" s="36">
        <v>105686475</v>
      </c>
      <c r="AD1350" s="36">
        <v>0</v>
      </c>
      <c r="AE1350" s="36">
        <v>0</v>
      </c>
      <c r="AF1350" s="36">
        <v>5871474</v>
      </c>
      <c r="AG1350" s="36">
        <v>0</v>
      </c>
      <c r="AH1350" s="36">
        <v>11742941</v>
      </c>
      <c r="AI1350" s="36">
        <v>0</v>
      </c>
      <c r="AJ1350" s="36">
        <v>11742941</v>
      </c>
      <c r="AK1350" s="36">
        <v>0</v>
      </c>
      <c r="AL1350" s="36">
        <v>11742941</v>
      </c>
      <c r="AM1350" s="36">
        <v>0</v>
      </c>
      <c r="AN1350" s="36">
        <v>11742941</v>
      </c>
      <c r="AO1350" s="36">
        <v>0</v>
      </c>
      <c r="AP1350" s="36">
        <v>11742941</v>
      </c>
      <c r="AQ1350" s="36">
        <v>0</v>
      </c>
      <c r="AR1350" s="36">
        <v>11742941</v>
      </c>
      <c r="AS1350" s="36">
        <v>0</v>
      </c>
      <c r="AT1350" s="36">
        <v>11742941</v>
      </c>
      <c r="AU1350" s="36">
        <v>0</v>
      </c>
      <c r="AV1350" s="36">
        <v>17614414</v>
      </c>
      <c r="AW1350" s="36">
        <v>0</v>
      </c>
      <c r="AX1350" s="36">
        <v>0</v>
      </c>
      <c r="AY1350" s="36">
        <v>0</v>
      </c>
      <c r="AZ1350" s="36">
        <v>0</v>
      </c>
      <c r="BA1350" s="34"/>
      <c r="BB1350" s="34"/>
      <c r="BC1350" s="34"/>
      <c r="BD1350" s="34"/>
      <c r="BE1350" s="11" t="str">
        <f t="shared" si="132"/>
        <v>OK</v>
      </c>
      <c r="BF1350" s="11" t="str">
        <f t="shared" si="133"/>
        <v>OK</v>
      </c>
      <c r="BG1350" s="5">
        <f>+IF(B1350&lt;&gt;"",COUNTBLANK(F1350:AZ1350),0)</f>
        <v>0</v>
      </c>
      <c r="BH1350" s="12">
        <f t="shared" si="134"/>
        <v>105686475</v>
      </c>
      <c r="BI1350" s="12">
        <f t="shared" si="135"/>
        <v>105686475</v>
      </c>
      <c r="BJ1350" s="5">
        <f t="shared" si="136"/>
        <v>0</v>
      </c>
      <c r="BK1350" s="5">
        <f t="shared" si="137"/>
        <v>0</v>
      </c>
      <c r="BL1350" s="2">
        <v>3100</v>
      </c>
      <c r="BM1350" s="2">
        <v>12</v>
      </c>
      <c r="BO1350" s="16"/>
      <c r="BT1350" s="40"/>
      <c r="BU1350" s="40"/>
      <c r="BV1350" s="40"/>
      <c r="BW1350" s="40"/>
      <c r="BX1350" s="40"/>
      <c r="BY1350" s="40"/>
      <c r="BZ1350" s="40"/>
      <c r="CA1350" s="40"/>
    </row>
    <row r="1351" spans="1:79" ht="96.6">
      <c r="A1351" s="49" t="s">
        <v>3974</v>
      </c>
      <c r="B1351" s="37" t="s">
        <v>1928</v>
      </c>
      <c r="C1351" s="31" t="s">
        <v>416</v>
      </c>
      <c r="D1351" s="31" t="s">
        <v>402</v>
      </c>
      <c r="E1351" s="22" t="s">
        <v>212</v>
      </c>
      <c r="F1351" s="23" t="s">
        <v>212</v>
      </c>
      <c r="G1351" s="23" t="s">
        <v>212</v>
      </c>
      <c r="H1351" s="23" t="s">
        <v>212</v>
      </c>
      <c r="I1351" s="23">
        <v>80111701</v>
      </c>
      <c r="J1351" s="23" t="s">
        <v>1980</v>
      </c>
      <c r="K1351" s="23" t="s">
        <v>3510</v>
      </c>
      <c r="L1351" s="23" t="s">
        <v>2158</v>
      </c>
      <c r="M1351" s="24" t="s">
        <v>1477</v>
      </c>
      <c r="N1351" s="24" t="s">
        <v>1477</v>
      </c>
      <c r="O1351" s="24" t="s">
        <v>1477</v>
      </c>
      <c r="P1351" s="24">
        <v>9</v>
      </c>
      <c r="Q1351" s="24" t="s">
        <v>1546</v>
      </c>
      <c r="R1351" s="24" t="s">
        <v>1547</v>
      </c>
      <c r="S1351" s="25">
        <v>93288262</v>
      </c>
      <c r="T1351" s="25">
        <v>93288262</v>
      </c>
      <c r="U1351" s="24" t="s">
        <v>1560</v>
      </c>
      <c r="V1351" s="24" t="s">
        <v>1561</v>
      </c>
      <c r="W1351" s="23" t="s">
        <v>252</v>
      </c>
      <c r="X1351" s="23" t="s">
        <v>1997</v>
      </c>
      <c r="Y1351" s="23" t="s">
        <v>1615</v>
      </c>
      <c r="Z1351" s="23" t="s">
        <v>2038</v>
      </c>
      <c r="AA1351" s="23" t="s">
        <v>1823</v>
      </c>
      <c r="AB1351" s="23" t="s">
        <v>1824</v>
      </c>
      <c r="AC1351" s="36">
        <v>93288262</v>
      </c>
      <c r="AD1351" s="36">
        <v>0</v>
      </c>
      <c r="AE1351" s="36">
        <v>0</v>
      </c>
      <c r="AF1351" s="36">
        <v>5182681</v>
      </c>
      <c r="AG1351" s="36">
        <v>0</v>
      </c>
      <c r="AH1351" s="36">
        <v>10365362</v>
      </c>
      <c r="AI1351" s="36">
        <v>0</v>
      </c>
      <c r="AJ1351" s="36">
        <v>10365362</v>
      </c>
      <c r="AK1351" s="36">
        <v>0</v>
      </c>
      <c r="AL1351" s="36">
        <v>10365362</v>
      </c>
      <c r="AM1351" s="36">
        <v>0</v>
      </c>
      <c r="AN1351" s="36">
        <v>10365362</v>
      </c>
      <c r="AO1351" s="36">
        <v>0</v>
      </c>
      <c r="AP1351" s="36">
        <v>10365362</v>
      </c>
      <c r="AQ1351" s="36">
        <v>0</v>
      </c>
      <c r="AR1351" s="36">
        <v>10365362</v>
      </c>
      <c r="AS1351" s="36">
        <v>0</v>
      </c>
      <c r="AT1351" s="36">
        <v>10365362</v>
      </c>
      <c r="AU1351" s="36">
        <v>0</v>
      </c>
      <c r="AV1351" s="36">
        <v>15548047</v>
      </c>
      <c r="AW1351" s="36">
        <v>0</v>
      </c>
      <c r="AX1351" s="36">
        <v>0</v>
      </c>
      <c r="AY1351" s="36">
        <v>0</v>
      </c>
      <c r="AZ1351" s="36">
        <v>0</v>
      </c>
      <c r="BA1351" s="34"/>
      <c r="BB1351" s="34"/>
      <c r="BC1351" s="34"/>
      <c r="BD1351" s="34"/>
      <c r="BE1351" s="11" t="str">
        <f t="shared" ref="BE1351:BE1414" si="138">IF(OR($T1351&lt;&gt;"",SUM(AC1351:AZ1351)&lt;&gt;0),IF(T1351=BH1351,"OK",IF(T1351&gt;BH1351,"Valor estimado supera a Compromisos en "&amp;DOLLAR(T1351-BH1351),"Compromisos superan al Valor estimado en "&amp;DOLLAR(BH1351-T1351))),"")</f>
        <v>OK</v>
      </c>
      <c r="BF1351" s="11" t="str">
        <f t="shared" ref="BF1351:BF1414" si="139">IF(OR($T1351&lt;&gt;"",SUM(AC1351:AZ1351)&lt;&gt;0),IF(T1351=BI1351,"OK",IF(T1351&gt;BI1351,"Valor estimado supera a Obligaciones en "&amp;DOLLAR(T1351-BI1351),"Obligaciones superan al Valor estimado en "&amp;DOLLAR(BI1351-T1351))),"")</f>
        <v>OK</v>
      </c>
      <c r="BG1351" s="5">
        <f>+IF(B1351&lt;&gt;"",COUNTBLANK(F1351:AZ1351),0)</f>
        <v>0</v>
      </c>
      <c r="BH1351" s="12">
        <f t="shared" ref="BH1351:BH1414" si="140">+SUM(AC1351,AE1351,AG1351,AI1351,AK1351,AM1351,AO1351,AQ1351,AS1351,AU1351,AW1351,AY1351)</f>
        <v>93288262</v>
      </c>
      <c r="BI1351" s="12">
        <f t="shared" ref="BI1351:BI1414" si="141">+SUM(AD1351,AF1351,AH1351,AJ1351,AL1351,AN1351,AP1351,AR1351,AT1351,AV1351,AX1351,AZ1351)</f>
        <v>93288262</v>
      </c>
      <c r="BJ1351" s="5">
        <f t="shared" ref="BJ1351:BJ1414" si="142">+IF(OR(BE1351="ok",BE1351=""),0,1)</f>
        <v>0</v>
      </c>
      <c r="BK1351" s="5">
        <f t="shared" ref="BK1351:BK1414" si="143">+IF(OR(BF1351="ok",BF1351=""),0,1)</f>
        <v>0</v>
      </c>
      <c r="BL1351" s="2">
        <v>3100</v>
      </c>
      <c r="BM1351" s="2">
        <v>13</v>
      </c>
      <c r="BO1351" s="16"/>
      <c r="BT1351" s="40"/>
      <c r="BU1351" s="40"/>
      <c r="BV1351" s="40"/>
      <c r="BW1351" s="40"/>
      <c r="BX1351" s="40"/>
      <c r="BY1351" s="40"/>
      <c r="BZ1351" s="40"/>
      <c r="CA1351" s="40"/>
    </row>
    <row r="1352" spans="1:79" ht="96.6">
      <c r="A1352" s="49" t="s">
        <v>3974</v>
      </c>
      <c r="B1352" s="37" t="s">
        <v>1929</v>
      </c>
      <c r="C1352" s="31" t="s">
        <v>416</v>
      </c>
      <c r="D1352" s="31" t="s">
        <v>402</v>
      </c>
      <c r="E1352" s="22" t="s">
        <v>212</v>
      </c>
      <c r="F1352" s="23" t="s">
        <v>212</v>
      </c>
      <c r="G1352" s="23" t="s">
        <v>212</v>
      </c>
      <c r="H1352" s="23" t="s">
        <v>212</v>
      </c>
      <c r="I1352" s="23">
        <v>80111701</v>
      </c>
      <c r="J1352" s="23" t="s">
        <v>1980</v>
      </c>
      <c r="K1352" s="23" t="s">
        <v>3510</v>
      </c>
      <c r="L1352" s="23" t="s">
        <v>2159</v>
      </c>
      <c r="M1352" s="24" t="s">
        <v>1477</v>
      </c>
      <c r="N1352" s="24" t="s">
        <v>1477</v>
      </c>
      <c r="O1352" s="24" t="s">
        <v>1477</v>
      </c>
      <c r="P1352" s="24">
        <v>8</v>
      </c>
      <c r="Q1352" s="24" t="s">
        <v>1546</v>
      </c>
      <c r="R1352" s="24" t="s">
        <v>1547</v>
      </c>
      <c r="S1352" s="25">
        <v>82922899</v>
      </c>
      <c r="T1352" s="25">
        <v>82922899</v>
      </c>
      <c r="U1352" s="24" t="s">
        <v>1560</v>
      </c>
      <c r="V1352" s="24" t="s">
        <v>1561</v>
      </c>
      <c r="W1352" s="23" t="s">
        <v>252</v>
      </c>
      <c r="X1352" s="23" t="s">
        <v>1997</v>
      </c>
      <c r="Y1352" s="23" t="s">
        <v>1615</v>
      </c>
      <c r="Z1352" s="23" t="s">
        <v>2039</v>
      </c>
      <c r="AA1352" s="23" t="s">
        <v>1823</v>
      </c>
      <c r="AB1352" s="23" t="s">
        <v>1824</v>
      </c>
      <c r="AC1352" s="36">
        <v>82922899</v>
      </c>
      <c r="AD1352" s="36">
        <v>0</v>
      </c>
      <c r="AE1352" s="36">
        <v>0</v>
      </c>
      <c r="AF1352" s="36">
        <v>5182681</v>
      </c>
      <c r="AG1352" s="36">
        <v>0</v>
      </c>
      <c r="AH1352" s="36">
        <v>10365362</v>
      </c>
      <c r="AI1352" s="36">
        <v>0</v>
      </c>
      <c r="AJ1352" s="36">
        <v>10365362</v>
      </c>
      <c r="AK1352" s="36">
        <v>0</v>
      </c>
      <c r="AL1352" s="36">
        <v>10365362</v>
      </c>
      <c r="AM1352" s="36">
        <v>0</v>
      </c>
      <c r="AN1352" s="36">
        <v>10365362</v>
      </c>
      <c r="AO1352" s="36">
        <v>0</v>
      </c>
      <c r="AP1352" s="36">
        <v>10365362</v>
      </c>
      <c r="AQ1352" s="36">
        <v>0</v>
      </c>
      <c r="AR1352" s="36">
        <v>10365362</v>
      </c>
      <c r="AS1352" s="36">
        <v>0</v>
      </c>
      <c r="AT1352" s="36">
        <v>15548046</v>
      </c>
      <c r="AU1352" s="36">
        <v>0</v>
      </c>
      <c r="AV1352" s="36">
        <v>0</v>
      </c>
      <c r="AW1352" s="36">
        <v>0</v>
      </c>
      <c r="AX1352" s="36">
        <v>0</v>
      </c>
      <c r="AY1352" s="36">
        <v>0</v>
      </c>
      <c r="AZ1352" s="36">
        <v>0</v>
      </c>
      <c r="BA1352" s="34"/>
      <c r="BB1352" s="34"/>
      <c r="BC1352" s="34"/>
      <c r="BD1352" s="34"/>
      <c r="BE1352" s="11" t="str">
        <f t="shared" si="138"/>
        <v>OK</v>
      </c>
      <c r="BF1352" s="11" t="str">
        <f t="shared" si="139"/>
        <v>OK</v>
      </c>
      <c r="BG1352" s="5">
        <f>+IF(B1352&lt;&gt;"",COUNTBLANK(F1352:AZ1352),0)</f>
        <v>0</v>
      </c>
      <c r="BH1352" s="12">
        <f t="shared" si="140"/>
        <v>82922899</v>
      </c>
      <c r="BI1352" s="12">
        <f t="shared" si="141"/>
        <v>82922899</v>
      </c>
      <c r="BJ1352" s="5">
        <f t="shared" si="142"/>
        <v>0</v>
      </c>
      <c r="BK1352" s="5">
        <f t="shared" si="143"/>
        <v>0</v>
      </c>
      <c r="BL1352" s="2">
        <v>3100</v>
      </c>
      <c r="BM1352" s="2">
        <v>14</v>
      </c>
      <c r="BO1352" s="16"/>
      <c r="BT1352" s="40"/>
      <c r="BU1352" s="40"/>
      <c r="BV1352" s="40"/>
      <c r="BW1352" s="40"/>
      <c r="BX1352" s="40"/>
      <c r="BY1352" s="40"/>
      <c r="BZ1352" s="40"/>
      <c r="CA1352" s="40"/>
    </row>
    <row r="1353" spans="1:79" ht="110.4">
      <c r="A1353" s="49" t="s">
        <v>3974</v>
      </c>
      <c r="B1353" s="37" t="s">
        <v>1930</v>
      </c>
      <c r="C1353" s="31" t="s">
        <v>416</v>
      </c>
      <c r="D1353" s="31" t="s">
        <v>402</v>
      </c>
      <c r="E1353" s="22" t="s">
        <v>212</v>
      </c>
      <c r="F1353" s="23" t="s">
        <v>212</v>
      </c>
      <c r="G1353" s="23" t="s">
        <v>212</v>
      </c>
      <c r="H1353" s="23" t="s">
        <v>212</v>
      </c>
      <c r="I1353" s="23">
        <v>80111701</v>
      </c>
      <c r="J1353" s="23" t="s">
        <v>1980</v>
      </c>
      <c r="K1353" s="23" t="s">
        <v>3510</v>
      </c>
      <c r="L1353" s="23" t="s">
        <v>2160</v>
      </c>
      <c r="M1353" s="24" t="s">
        <v>1477</v>
      </c>
      <c r="N1353" s="24" t="s">
        <v>1477</v>
      </c>
      <c r="O1353" s="24" t="s">
        <v>1477</v>
      </c>
      <c r="P1353" s="24">
        <v>12</v>
      </c>
      <c r="Q1353" s="24" t="s">
        <v>1546</v>
      </c>
      <c r="R1353" s="24" t="s">
        <v>1547</v>
      </c>
      <c r="S1353" s="25">
        <v>103354174</v>
      </c>
      <c r="T1353" s="25">
        <v>103354174</v>
      </c>
      <c r="U1353" s="24" t="s">
        <v>1560</v>
      </c>
      <c r="V1353" s="24" t="s">
        <v>1561</v>
      </c>
      <c r="W1353" s="23" t="s">
        <v>252</v>
      </c>
      <c r="X1353" s="23" t="s">
        <v>1997</v>
      </c>
      <c r="Y1353" s="23" t="s">
        <v>1615</v>
      </c>
      <c r="Z1353" s="23" t="s">
        <v>2040</v>
      </c>
      <c r="AA1353" s="23" t="s">
        <v>1823</v>
      </c>
      <c r="AB1353" s="23" t="s">
        <v>1824</v>
      </c>
      <c r="AC1353" s="36">
        <v>103354174</v>
      </c>
      <c r="AD1353" s="36">
        <v>0</v>
      </c>
      <c r="AE1353" s="36">
        <v>0</v>
      </c>
      <c r="AF1353" s="36">
        <v>4697917</v>
      </c>
      <c r="AG1353" s="36">
        <v>0</v>
      </c>
      <c r="AH1353" s="36">
        <v>9395834</v>
      </c>
      <c r="AI1353" s="36">
        <v>0</v>
      </c>
      <c r="AJ1353" s="36">
        <v>9395834</v>
      </c>
      <c r="AK1353" s="36">
        <v>0</v>
      </c>
      <c r="AL1353" s="36">
        <v>9395834</v>
      </c>
      <c r="AM1353" s="36">
        <v>0</v>
      </c>
      <c r="AN1353" s="36">
        <v>9395834</v>
      </c>
      <c r="AO1353" s="36">
        <v>0</v>
      </c>
      <c r="AP1353" s="36">
        <v>9395834</v>
      </c>
      <c r="AQ1353" s="36">
        <v>0</v>
      </c>
      <c r="AR1353" s="36">
        <v>9395834</v>
      </c>
      <c r="AS1353" s="36">
        <v>0</v>
      </c>
      <c r="AT1353" s="36">
        <v>9395834</v>
      </c>
      <c r="AU1353" s="36">
        <v>0</v>
      </c>
      <c r="AV1353" s="36">
        <v>9395834</v>
      </c>
      <c r="AW1353" s="36">
        <v>0</v>
      </c>
      <c r="AX1353" s="36">
        <v>9395834</v>
      </c>
      <c r="AY1353" s="36">
        <v>0</v>
      </c>
      <c r="AZ1353" s="36">
        <v>14093751</v>
      </c>
      <c r="BA1353" s="34"/>
      <c r="BB1353" s="34"/>
      <c r="BC1353" s="34"/>
      <c r="BD1353" s="34"/>
      <c r="BE1353" s="11" t="str">
        <f t="shared" si="138"/>
        <v>OK</v>
      </c>
      <c r="BF1353" s="11" t="str">
        <f t="shared" si="139"/>
        <v>OK</v>
      </c>
      <c r="BG1353" s="5">
        <f>+IF(B1353&lt;&gt;"",COUNTBLANK(F1353:AZ1353),0)</f>
        <v>0</v>
      </c>
      <c r="BH1353" s="12">
        <f t="shared" si="140"/>
        <v>103354174</v>
      </c>
      <c r="BI1353" s="12">
        <f t="shared" si="141"/>
        <v>103354174</v>
      </c>
      <c r="BJ1353" s="5">
        <f t="shared" si="142"/>
        <v>0</v>
      </c>
      <c r="BK1353" s="5">
        <f t="shared" si="143"/>
        <v>0</v>
      </c>
      <c r="BL1353" s="2">
        <v>3100</v>
      </c>
      <c r="BM1353" s="2">
        <v>15</v>
      </c>
      <c r="BO1353" s="16"/>
      <c r="BT1353" s="40"/>
      <c r="BU1353" s="40"/>
      <c r="BV1353" s="40"/>
      <c r="BW1353" s="40"/>
      <c r="BX1353" s="40"/>
      <c r="BY1353" s="40"/>
      <c r="BZ1353" s="40"/>
      <c r="CA1353" s="40"/>
    </row>
    <row r="1354" spans="1:79" ht="96.6">
      <c r="A1354" s="49" t="s">
        <v>3974</v>
      </c>
      <c r="B1354" s="37" t="s">
        <v>1931</v>
      </c>
      <c r="C1354" s="31" t="s">
        <v>416</v>
      </c>
      <c r="D1354" s="31" t="s">
        <v>402</v>
      </c>
      <c r="E1354" s="22" t="s">
        <v>212</v>
      </c>
      <c r="F1354" s="23" t="s">
        <v>212</v>
      </c>
      <c r="G1354" s="23" t="s">
        <v>212</v>
      </c>
      <c r="H1354" s="23" t="s">
        <v>212</v>
      </c>
      <c r="I1354" s="23">
        <v>80111701</v>
      </c>
      <c r="J1354" s="23" t="s">
        <v>1980</v>
      </c>
      <c r="K1354" s="23" t="s">
        <v>3510</v>
      </c>
      <c r="L1354" s="23" t="s">
        <v>2161</v>
      </c>
      <c r="M1354" s="24" t="s">
        <v>1477</v>
      </c>
      <c r="N1354" s="24" t="s">
        <v>1477</v>
      </c>
      <c r="O1354" s="24" t="s">
        <v>1477</v>
      </c>
      <c r="P1354" s="24">
        <v>10</v>
      </c>
      <c r="Q1354" s="24" t="s">
        <v>1546</v>
      </c>
      <c r="R1354" s="24" t="s">
        <v>1547</v>
      </c>
      <c r="S1354" s="25">
        <v>103653624</v>
      </c>
      <c r="T1354" s="25">
        <v>103653624</v>
      </c>
      <c r="U1354" s="24" t="s">
        <v>1560</v>
      </c>
      <c r="V1354" s="24" t="s">
        <v>1561</v>
      </c>
      <c r="W1354" s="23" t="s">
        <v>252</v>
      </c>
      <c r="X1354" s="23" t="s">
        <v>1997</v>
      </c>
      <c r="Y1354" s="23" t="s">
        <v>1615</v>
      </c>
      <c r="Z1354" s="23" t="s">
        <v>2041</v>
      </c>
      <c r="AA1354" s="23" t="s">
        <v>1823</v>
      </c>
      <c r="AB1354" s="23" t="s">
        <v>1824</v>
      </c>
      <c r="AC1354" s="36">
        <v>103653624</v>
      </c>
      <c r="AD1354" s="36">
        <v>0</v>
      </c>
      <c r="AE1354" s="36">
        <v>0</v>
      </c>
      <c r="AF1354" s="36">
        <v>5182681</v>
      </c>
      <c r="AG1354" s="36">
        <v>0</v>
      </c>
      <c r="AH1354" s="36">
        <v>10365362</v>
      </c>
      <c r="AI1354" s="36">
        <v>0</v>
      </c>
      <c r="AJ1354" s="36">
        <v>10365362</v>
      </c>
      <c r="AK1354" s="36">
        <v>0</v>
      </c>
      <c r="AL1354" s="36">
        <v>10365362</v>
      </c>
      <c r="AM1354" s="36">
        <v>0</v>
      </c>
      <c r="AN1354" s="36">
        <v>10365362</v>
      </c>
      <c r="AO1354" s="36">
        <v>0</v>
      </c>
      <c r="AP1354" s="36">
        <v>10365362</v>
      </c>
      <c r="AQ1354" s="36">
        <v>0</v>
      </c>
      <c r="AR1354" s="36">
        <v>10365362</v>
      </c>
      <c r="AS1354" s="36">
        <v>0</v>
      </c>
      <c r="AT1354" s="36">
        <v>10365362</v>
      </c>
      <c r="AU1354" s="36">
        <v>0</v>
      </c>
      <c r="AV1354" s="36">
        <v>10365362</v>
      </c>
      <c r="AW1354" s="36">
        <v>0</v>
      </c>
      <c r="AX1354" s="36">
        <v>15548047</v>
      </c>
      <c r="AY1354" s="36">
        <v>0</v>
      </c>
      <c r="AZ1354" s="36">
        <v>0</v>
      </c>
      <c r="BA1354" s="34"/>
      <c r="BB1354" s="34"/>
      <c r="BC1354" s="34"/>
      <c r="BD1354" s="34"/>
      <c r="BE1354" s="11" t="str">
        <f t="shared" si="138"/>
        <v>OK</v>
      </c>
      <c r="BF1354" s="11" t="str">
        <f t="shared" si="139"/>
        <v>OK</v>
      </c>
      <c r="BG1354" s="5">
        <f>+IF(B1354&lt;&gt;"",COUNTBLANK(F1354:AZ1354),0)</f>
        <v>0</v>
      </c>
      <c r="BH1354" s="12">
        <f t="shared" si="140"/>
        <v>103653624</v>
      </c>
      <c r="BI1354" s="12">
        <f t="shared" si="141"/>
        <v>103653624</v>
      </c>
      <c r="BJ1354" s="5">
        <f t="shared" si="142"/>
        <v>0</v>
      </c>
      <c r="BK1354" s="5">
        <f t="shared" si="143"/>
        <v>0</v>
      </c>
      <c r="BL1354" s="2">
        <v>3100</v>
      </c>
      <c r="BM1354" s="2">
        <v>16</v>
      </c>
      <c r="BO1354" s="16"/>
      <c r="BT1354" s="40"/>
      <c r="BU1354" s="40"/>
      <c r="BV1354" s="40"/>
      <c r="BW1354" s="40"/>
      <c r="BX1354" s="40"/>
      <c r="BY1354" s="40"/>
      <c r="BZ1354" s="40"/>
      <c r="CA1354" s="40"/>
    </row>
    <row r="1355" spans="1:79" ht="96.6">
      <c r="A1355" s="49" t="s">
        <v>3974</v>
      </c>
      <c r="B1355" s="37" t="s">
        <v>1932</v>
      </c>
      <c r="C1355" s="31" t="s">
        <v>416</v>
      </c>
      <c r="D1355" s="31" t="s">
        <v>402</v>
      </c>
      <c r="E1355" s="22" t="s">
        <v>212</v>
      </c>
      <c r="F1355" s="23" t="s">
        <v>212</v>
      </c>
      <c r="G1355" s="23" t="s">
        <v>212</v>
      </c>
      <c r="H1355" s="23" t="s">
        <v>212</v>
      </c>
      <c r="I1355" s="23">
        <v>80111701</v>
      </c>
      <c r="J1355" s="23" t="s">
        <v>1980</v>
      </c>
      <c r="K1355" s="23" t="s">
        <v>3511</v>
      </c>
      <c r="L1355" s="23" t="s">
        <v>2162</v>
      </c>
      <c r="M1355" s="24" t="s">
        <v>1477</v>
      </c>
      <c r="N1355" s="24" t="s">
        <v>1477</v>
      </c>
      <c r="O1355" s="24" t="s">
        <v>1477</v>
      </c>
      <c r="P1355" s="24">
        <v>7</v>
      </c>
      <c r="Q1355" s="24" t="s">
        <v>1546</v>
      </c>
      <c r="R1355" s="24" t="s">
        <v>1547</v>
      </c>
      <c r="S1355" s="25">
        <v>62192171</v>
      </c>
      <c r="T1355" s="25">
        <v>62192171</v>
      </c>
      <c r="U1355" s="24" t="s">
        <v>1560</v>
      </c>
      <c r="V1355" s="24" t="s">
        <v>1561</v>
      </c>
      <c r="W1355" s="23" t="s">
        <v>252</v>
      </c>
      <c r="X1355" s="23" t="s">
        <v>1997</v>
      </c>
      <c r="Y1355" s="23" t="s">
        <v>1615</v>
      </c>
      <c r="Z1355" s="23" t="s">
        <v>2037</v>
      </c>
      <c r="AA1355" s="23" t="s">
        <v>1823</v>
      </c>
      <c r="AB1355" s="23" t="s">
        <v>1824</v>
      </c>
      <c r="AC1355" s="36">
        <v>62192171</v>
      </c>
      <c r="AD1355" s="36">
        <v>0</v>
      </c>
      <c r="AE1355" s="36">
        <v>0</v>
      </c>
      <c r="AF1355" s="36">
        <v>5182681</v>
      </c>
      <c r="AG1355" s="36">
        <v>0</v>
      </c>
      <c r="AH1355" s="36">
        <v>10365362</v>
      </c>
      <c r="AI1355" s="36">
        <v>0</v>
      </c>
      <c r="AJ1355" s="36">
        <v>10365362</v>
      </c>
      <c r="AK1355" s="36">
        <v>0</v>
      </c>
      <c r="AL1355" s="36">
        <v>10365362</v>
      </c>
      <c r="AM1355" s="36">
        <v>0</v>
      </c>
      <c r="AN1355" s="36">
        <v>10365362</v>
      </c>
      <c r="AO1355" s="36">
        <v>0</v>
      </c>
      <c r="AP1355" s="36">
        <v>15548042</v>
      </c>
      <c r="AQ1355" s="36">
        <v>0</v>
      </c>
      <c r="AR1355" s="36">
        <v>0</v>
      </c>
      <c r="AS1355" s="36">
        <v>0</v>
      </c>
      <c r="AT1355" s="36">
        <v>0</v>
      </c>
      <c r="AU1355" s="36">
        <v>0</v>
      </c>
      <c r="AV1355" s="36">
        <v>0</v>
      </c>
      <c r="AW1355" s="36">
        <v>0</v>
      </c>
      <c r="AX1355" s="36">
        <v>0</v>
      </c>
      <c r="AY1355" s="36">
        <v>0</v>
      </c>
      <c r="AZ1355" s="36">
        <v>0</v>
      </c>
      <c r="BA1355" s="34"/>
      <c r="BB1355" s="34"/>
      <c r="BC1355" s="34"/>
      <c r="BD1355" s="34"/>
      <c r="BE1355" s="11" t="str">
        <f t="shared" si="138"/>
        <v>OK</v>
      </c>
      <c r="BF1355" s="11" t="str">
        <f t="shared" si="139"/>
        <v>OK</v>
      </c>
      <c r="BG1355" s="5">
        <f>+IF(B1355&lt;&gt;"",COUNTBLANK(F1355:AZ1355),0)</f>
        <v>0</v>
      </c>
      <c r="BH1355" s="12">
        <f t="shared" si="140"/>
        <v>62192171</v>
      </c>
      <c r="BI1355" s="12">
        <f t="shared" si="141"/>
        <v>62192171</v>
      </c>
      <c r="BJ1355" s="5">
        <f t="shared" si="142"/>
        <v>0</v>
      </c>
      <c r="BK1355" s="5">
        <f t="shared" si="143"/>
        <v>0</v>
      </c>
      <c r="BL1355" s="2">
        <v>3100</v>
      </c>
      <c r="BM1355" s="2">
        <v>17</v>
      </c>
      <c r="BO1355" s="16"/>
      <c r="BT1355" s="40"/>
      <c r="BU1355" s="40"/>
      <c r="BV1355" s="40"/>
      <c r="BW1355" s="40"/>
      <c r="BX1355" s="40"/>
      <c r="BY1355" s="40"/>
      <c r="BZ1355" s="40"/>
      <c r="CA1355" s="40"/>
    </row>
    <row r="1356" spans="1:79" ht="96.6">
      <c r="A1356" s="49" t="s">
        <v>3974</v>
      </c>
      <c r="B1356" s="37" t="s">
        <v>1933</v>
      </c>
      <c r="C1356" s="31" t="s">
        <v>416</v>
      </c>
      <c r="D1356" s="31" t="s">
        <v>402</v>
      </c>
      <c r="E1356" s="22" t="s">
        <v>212</v>
      </c>
      <c r="F1356" s="23" t="s">
        <v>212</v>
      </c>
      <c r="G1356" s="23" t="s">
        <v>212</v>
      </c>
      <c r="H1356" s="23" t="s">
        <v>212</v>
      </c>
      <c r="I1356" s="23">
        <v>80111701</v>
      </c>
      <c r="J1356" s="23" t="s">
        <v>1980</v>
      </c>
      <c r="K1356" s="23" t="s">
        <v>3510</v>
      </c>
      <c r="L1356" s="23" t="s">
        <v>2163</v>
      </c>
      <c r="M1356" s="24" t="s">
        <v>1477</v>
      </c>
      <c r="N1356" s="24" t="s">
        <v>1477</v>
      </c>
      <c r="O1356" s="24" t="s">
        <v>1477</v>
      </c>
      <c r="P1356" s="24">
        <v>10</v>
      </c>
      <c r="Q1356" s="24" t="s">
        <v>1546</v>
      </c>
      <c r="R1356" s="24" t="s">
        <v>1547</v>
      </c>
      <c r="S1356" s="25">
        <v>103653624</v>
      </c>
      <c r="T1356" s="25">
        <v>103653624</v>
      </c>
      <c r="U1356" s="24" t="s">
        <v>1560</v>
      </c>
      <c r="V1356" s="24" t="s">
        <v>1561</v>
      </c>
      <c r="W1356" s="23" t="s">
        <v>252</v>
      </c>
      <c r="X1356" s="23" t="s">
        <v>1997</v>
      </c>
      <c r="Y1356" s="23" t="s">
        <v>1615</v>
      </c>
      <c r="Z1356" s="23" t="s">
        <v>2042</v>
      </c>
      <c r="AA1356" s="23" t="s">
        <v>1823</v>
      </c>
      <c r="AB1356" s="23" t="s">
        <v>1824</v>
      </c>
      <c r="AC1356" s="36">
        <v>103653624</v>
      </c>
      <c r="AD1356" s="36">
        <v>0</v>
      </c>
      <c r="AE1356" s="36">
        <v>0</v>
      </c>
      <c r="AF1356" s="36">
        <v>5182681</v>
      </c>
      <c r="AG1356" s="36">
        <v>0</v>
      </c>
      <c r="AH1356" s="36">
        <v>10365362</v>
      </c>
      <c r="AI1356" s="36">
        <v>0</v>
      </c>
      <c r="AJ1356" s="36">
        <v>10365362</v>
      </c>
      <c r="AK1356" s="36">
        <v>0</v>
      </c>
      <c r="AL1356" s="36">
        <v>10365362</v>
      </c>
      <c r="AM1356" s="36">
        <v>0</v>
      </c>
      <c r="AN1356" s="36">
        <v>10365362</v>
      </c>
      <c r="AO1356" s="36">
        <v>0</v>
      </c>
      <c r="AP1356" s="36">
        <v>10365362</v>
      </c>
      <c r="AQ1356" s="36">
        <v>0</v>
      </c>
      <c r="AR1356" s="36">
        <v>10365362</v>
      </c>
      <c r="AS1356" s="36">
        <v>0</v>
      </c>
      <c r="AT1356" s="36">
        <v>10365362</v>
      </c>
      <c r="AU1356" s="36">
        <v>0</v>
      </c>
      <c r="AV1356" s="36">
        <v>10365362</v>
      </c>
      <c r="AW1356" s="36">
        <v>0</v>
      </c>
      <c r="AX1356" s="36">
        <v>15548047</v>
      </c>
      <c r="AY1356" s="36">
        <v>0</v>
      </c>
      <c r="AZ1356" s="36">
        <v>0</v>
      </c>
      <c r="BA1356" s="34"/>
      <c r="BB1356" s="34"/>
      <c r="BC1356" s="34"/>
      <c r="BD1356" s="34"/>
      <c r="BE1356" s="11" t="str">
        <f t="shared" si="138"/>
        <v>OK</v>
      </c>
      <c r="BF1356" s="11" t="str">
        <f t="shared" si="139"/>
        <v>OK</v>
      </c>
      <c r="BG1356" s="5">
        <f>+IF(B1356&lt;&gt;"",COUNTBLANK(F1356:AZ1356),0)</f>
        <v>0</v>
      </c>
      <c r="BH1356" s="12">
        <f t="shared" si="140"/>
        <v>103653624</v>
      </c>
      <c r="BI1356" s="12">
        <f t="shared" si="141"/>
        <v>103653624</v>
      </c>
      <c r="BJ1356" s="5">
        <f t="shared" si="142"/>
        <v>0</v>
      </c>
      <c r="BK1356" s="5">
        <f t="shared" si="143"/>
        <v>0</v>
      </c>
      <c r="BL1356" s="2">
        <v>3100</v>
      </c>
      <c r="BM1356" s="2">
        <v>18</v>
      </c>
      <c r="BO1356" s="16"/>
      <c r="BT1356" s="40"/>
      <c r="BU1356" s="40"/>
      <c r="BV1356" s="40"/>
      <c r="BW1356" s="40"/>
      <c r="BX1356" s="40"/>
      <c r="BY1356" s="40"/>
      <c r="BZ1356" s="40"/>
      <c r="CA1356" s="40"/>
    </row>
    <row r="1357" spans="1:79" ht="110.4">
      <c r="A1357" s="49" t="s">
        <v>3974</v>
      </c>
      <c r="B1357" s="37" t="s">
        <v>1934</v>
      </c>
      <c r="C1357" s="31" t="s">
        <v>416</v>
      </c>
      <c r="D1357" s="31" t="s">
        <v>402</v>
      </c>
      <c r="E1357" s="22" t="s">
        <v>212</v>
      </c>
      <c r="F1357" s="23" t="s">
        <v>212</v>
      </c>
      <c r="G1357" s="23" t="s">
        <v>212</v>
      </c>
      <c r="H1357" s="23" t="s">
        <v>212</v>
      </c>
      <c r="I1357" s="23">
        <v>80111701</v>
      </c>
      <c r="J1357" s="23" t="s">
        <v>1980</v>
      </c>
      <c r="K1357" s="23" t="s">
        <v>3510</v>
      </c>
      <c r="L1357" s="23" t="s">
        <v>2164</v>
      </c>
      <c r="M1357" s="24" t="s">
        <v>1477</v>
      </c>
      <c r="N1357" s="24" t="s">
        <v>1477</v>
      </c>
      <c r="O1357" s="24" t="s">
        <v>1477</v>
      </c>
      <c r="P1357" s="24">
        <v>12</v>
      </c>
      <c r="Q1357" s="24" t="s">
        <v>1546</v>
      </c>
      <c r="R1357" s="24" t="s">
        <v>1547</v>
      </c>
      <c r="S1357" s="25">
        <v>103354174</v>
      </c>
      <c r="T1357" s="25">
        <v>103354174</v>
      </c>
      <c r="U1357" s="24" t="s">
        <v>1560</v>
      </c>
      <c r="V1357" s="24" t="s">
        <v>1561</v>
      </c>
      <c r="W1357" s="23" t="s">
        <v>252</v>
      </c>
      <c r="X1357" s="23" t="s">
        <v>1997</v>
      </c>
      <c r="Y1357" s="23" t="s">
        <v>1615</v>
      </c>
      <c r="Z1357" s="23" t="s">
        <v>2040</v>
      </c>
      <c r="AA1357" s="23" t="s">
        <v>1823</v>
      </c>
      <c r="AB1357" s="23" t="s">
        <v>1824</v>
      </c>
      <c r="AC1357" s="36">
        <v>103354174</v>
      </c>
      <c r="AD1357" s="36">
        <v>0</v>
      </c>
      <c r="AE1357" s="36">
        <v>0</v>
      </c>
      <c r="AF1357" s="36">
        <v>4697917</v>
      </c>
      <c r="AG1357" s="36">
        <v>0</v>
      </c>
      <c r="AH1357" s="36">
        <v>9395834</v>
      </c>
      <c r="AI1357" s="36">
        <v>0</v>
      </c>
      <c r="AJ1357" s="36">
        <v>9395834</v>
      </c>
      <c r="AK1357" s="36">
        <v>0</v>
      </c>
      <c r="AL1357" s="36">
        <v>9395834</v>
      </c>
      <c r="AM1357" s="36">
        <v>0</v>
      </c>
      <c r="AN1357" s="36">
        <v>9395834</v>
      </c>
      <c r="AO1357" s="36">
        <v>0</v>
      </c>
      <c r="AP1357" s="36">
        <v>9395834</v>
      </c>
      <c r="AQ1357" s="36">
        <v>0</v>
      </c>
      <c r="AR1357" s="36">
        <v>9395834</v>
      </c>
      <c r="AS1357" s="36">
        <v>0</v>
      </c>
      <c r="AT1357" s="36">
        <v>9395834</v>
      </c>
      <c r="AU1357" s="36">
        <v>0</v>
      </c>
      <c r="AV1357" s="36">
        <v>9395834</v>
      </c>
      <c r="AW1357" s="36">
        <v>0</v>
      </c>
      <c r="AX1357" s="36">
        <v>9395834</v>
      </c>
      <c r="AY1357" s="36">
        <v>0</v>
      </c>
      <c r="AZ1357" s="36">
        <v>14093751</v>
      </c>
      <c r="BA1357" s="34"/>
      <c r="BB1357" s="34"/>
      <c r="BC1357" s="34"/>
      <c r="BD1357" s="34"/>
      <c r="BE1357" s="11" t="str">
        <f t="shared" si="138"/>
        <v>OK</v>
      </c>
      <c r="BF1357" s="11" t="str">
        <f t="shared" si="139"/>
        <v>OK</v>
      </c>
      <c r="BG1357" s="5">
        <f>+IF(B1357&lt;&gt;"",COUNTBLANK(F1357:AZ1357),0)</f>
        <v>0</v>
      </c>
      <c r="BH1357" s="12">
        <f t="shared" si="140"/>
        <v>103354174</v>
      </c>
      <c r="BI1357" s="12">
        <f t="shared" si="141"/>
        <v>103354174</v>
      </c>
      <c r="BJ1357" s="5">
        <f t="shared" si="142"/>
        <v>0</v>
      </c>
      <c r="BK1357" s="5">
        <f t="shared" si="143"/>
        <v>0</v>
      </c>
      <c r="BL1357" s="2">
        <v>3100</v>
      </c>
      <c r="BM1357" s="2">
        <v>19</v>
      </c>
      <c r="BO1357" s="16"/>
      <c r="BT1357" s="40"/>
      <c r="BU1357" s="40"/>
      <c r="BV1357" s="40"/>
      <c r="BW1357" s="40"/>
      <c r="BX1357" s="40"/>
      <c r="BY1357" s="40"/>
      <c r="BZ1357" s="40"/>
      <c r="CA1357" s="40"/>
    </row>
    <row r="1358" spans="1:79" ht="110.4">
      <c r="A1358" s="49" t="s">
        <v>3974</v>
      </c>
      <c r="B1358" s="37" t="s">
        <v>1977</v>
      </c>
      <c r="C1358" s="31" t="s">
        <v>416</v>
      </c>
      <c r="D1358" s="31" t="s">
        <v>402</v>
      </c>
      <c r="E1358" s="22" t="s">
        <v>212</v>
      </c>
      <c r="F1358" s="23" t="s">
        <v>212</v>
      </c>
      <c r="G1358" s="23" t="s">
        <v>212</v>
      </c>
      <c r="H1358" s="23" t="s">
        <v>212</v>
      </c>
      <c r="I1358" s="23">
        <v>80111701</v>
      </c>
      <c r="J1358" s="23" t="s">
        <v>1980</v>
      </c>
      <c r="K1358" s="23" t="s">
        <v>3510</v>
      </c>
      <c r="L1358" s="23" t="s">
        <v>2166</v>
      </c>
      <c r="M1358" s="24" t="s">
        <v>1477</v>
      </c>
      <c r="N1358" s="24" t="s">
        <v>1477</v>
      </c>
      <c r="O1358" s="24" t="s">
        <v>1477</v>
      </c>
      <c r="P1358" s="24">
        <v>10</v>
      </c>
      <c r="Q1358" s="24" t="s">
        <v>1546</v>
      </c>
      <c r="R1358" s="24" t="s">
        <v>1981</v>
      </c>
      <c r="S1358" s="25">
        <v>103653624</v>
      </c>
      <c r="T1358" s="25">
        <v>103653624</v>
      </c>
      <c r="U1358" s="24" t="s">
        <v>1560</v>
      </c>
      <c r="V1358" s="24" t="s">
        <v>1561</v>
      </c>
      <c r="W1358" s="23" t="s">
        <v>252</v>
      </c>
      <c r="X1358" s="23" t="s">
        <v>1997</v>
      </c>
      <c r="Y1358" s="23" t="s">
        <v>1615</v>
      </c>
      <c r="Z1358" s="23" t="s">
        <v>2039</v>
      </c>
      <c r="AA1358" s="23" t="s">
        <v>1823</v>
      </c>
      <c r="AB1358" s="23" t="s">
        <v>1824</v>
      </c>
      <c r="AC1358" s="36">
        <v>103653624</v>
      </c>
      <c r="AD1358" s="36">
        <v>0</v>
      </c>
      <c r="AE1358" s="36">
        <v>0</v>
      </c>
      <c r="AF1358" s="36">
        <v>5182681</v>
      </c>
      <c r="AG1358" s="36">
        <v>0</v>
      </c>
      <c r="AH1358" s="36">
        <v>10365362</v>
      </c>
      <c r="AI1358" s="36">
        <v>0</v>
      </c>
      <c r="AJ1358" s="36">
        <v>10365362</v>
      </c>
      <c r="AK1358" s="36">
        <v>0</v>
      </c>
      <c r="AL1358" s="36">
        <v>10365362</v>
      </c>
      <c r="AM1358" s="36">
        <v>0</v>
      </c>
      <c r="AN1358" s="36">
        <v>10365362</v>
      </c>
      <c r="AO1358" s="36">
        <v>0</v>
      </c>
      <c r="AP1358" s="36">
        <v>10365362</v>
      </c>
      <c r="AQ1358" s="36">
        <v>0</v>
      </c>
      <c r="AR1358" s="36">
        <v>10365362</v>
      </c>
      <c r="AS1358" s="36">
        <v>0</v>
      </c>
      <c r="AT1358" s="36">
        <v>10365362</v>
      </c>
      <c r="AU1358" s="36">
        <v>0</v>
      </c>
      <c r="AV1358" s="36">
        <v>10365362</v>
      </c>
      <c r="AW1358" s="36">
        <v>0</v>
      </c>
      <c r="AX1358" s="36">
        <v>15548047</v>
      </c>
      <c r="AY1358" s="36">
        <v>0</v>
      </c>
      <c r="AZ1358" s="36">
        <v>0</v>
      </c>
      <c r="BA1358" s="34"/>
      <c r="BB1358" s="34"/>
      <c r="BC1358" s="34"/>
      <c r="BD1358" s="34"/>
      <c r="BE1358" s="11" t="str">
        <f t="shared" si="138"/>
        <v>OK</v>
      </c>
      <c r="BF1358" s="11" t="str">
        <f t="shared" si="139"/>
        <v>OK</v>
      </c>
      <c r="BG1358" s="5">
        <f>+IF(B1358&lt;&gt;"",COUNTBLANK(F1358:AZ1358),0)</f>
        <v>0</v>
      </c>
      <c r="BH1358" s="12">
        <f t="shared" si="140"/>
        <v>103653624</v>
      </c>
      <c r="BI1358" s="12">
        <f t="shared" si="141"/>
        <v>103653624</v>
      </c>
      <c r="BJ1358" s="5">
        <f t="shared" si="142"/>
        <v>0</v>
      </c>
      <c r="BK1358" s="5">
        <f t="shared" si="143"/>
        <v>0</v>
      </c>
      <c r="BL1358" s="2">
        <v>3100</v>
      </c>
      <c r="BM1358" s="2">
        <v>20</v>
      </c>
      <c r="BO1358" s="16"/>
      <c r="BT1358" s="40"/>
      <c r="BU1358" s="40"/>
      <c r="BV1358" s="40"/>
      <c r="BW1358" s="40"/>
      <c r="BX1358" s="40"/>
      <c r="BY1358" s="40"/>
      <c r="BZ1358" s="40"/>
      <c r="CA1358" s="40"/>
    </row>
    <row r="1359" spans="1:79" ht="124.2">
      <c r="A1359" s="49" t="s">
        <v>3974</v>
      </c>
      <c r="B1359" s="37" t="s">
        <v>1935</v>
      </c>
      <c r="C1359" s="31" t="s">
        <v>416</v>
      </c>
      <c r="D1359" s="31" t="s">
        <v>402</v>
      </c>
      <c r="E1359" s="22" t="s">
        <v>212</v>
      </c>
      <c r="F1359" s="23" t="s">
        <v>212</v>
      </c>
      <c r="G1359" s="23" t="s">
        <v>212</v>
      </c>
      <c r="H1359" s="23" t="s">
        <v>212</v>
      </c>
      <c r="I1359" s="23">
        <v>80111701</v>
      </c>
      <c r="J1359" s="23" t="s">
        <v>1980</v>
      </c>
      <c r="K1359" s="23" t="s">
        <v>3510</v>
      </c>
      <c r="L1359" s="23" t="s">
        <v>2167</v>
      </c>
      <c r="M1359" s="24" t="s">
        <v>1477</v>
      </c>
      <c r="N1359" s="24" t="s">
        <v>1477</v>
      </c>
      <c r="O1359" s="24" t="s">
        <v>1477</v>
      </c>
      <c r="P1359" s="24">
        <v>8</v>
      </c>
      <c r="Q1359" s="24" t="s">
        <v>1546</v>
      </c>
      <c r="R1359" s="24" t="s">
        <v>1981</v>
      </c>
      <c r="S1359" s="25">
        <v>82922899</v>
      </c>
      <c r="T1359" s="25">
        <v>82922899</v>
      </c>
      <c r="U1359" s="24" t="s">
        <v>1560</v>
      </c>
      <c r="V1359" s="24" t="s">
        <v>1561</v>
      </c>
      <c r="W1359" s="23" t="s">
        <v>252</v>
      </c>
      <c r="X1359" s="23" t="s">
        <v>1997</v>
      </c>
      <c r="Y1359" s="23" t="s">
        <v>1615</v>
      </c>
      <c r="Z1359" s="23" t="s">
        <v>2043</v>
      </c>
      <c r="AA1359" s="23" t="s">
        <v>1823</v>
      </c>
      <c r="AB1359" s="23" t="s">
        <v>1824</v>
      </c>
      <c r="AC1359" s="36">
        <v>82922899</v>
      </c>
      <c r="AD1359" s="36">
        <v>0</v>
      </c>
      <c r="AE1359" s="36">
        <v>0</v>
      </c>
      <c r="AF1359" s="36">
        <v>5182681</v>
      </c>
      <c r="AG1359" s="36">
        <v>0</v>
      </c>
      <c r="AH1359" s="36">
        <v>10365362</v>
      </c>
      <c r="AI1359" s="36">
        <v>0</v>
      </c>
      <c r="AJ1359" s="36">
        <v>10365362</v>
      </c>
      <c r="AK1359" s="36">
        <v>0</v>
      </c>
      <c r="AL1359" s="36">
        <v>10365362</v>
      </c>
      <c r="AM1359" s="36">
        <v>0</v>
      </c>
      <c r="AN1359" s="36">
        <v>10365362</v>
      </c>
      <c r="AO1359" s="36">
        <v>0</v>
      </c>
      <c r="AP1359" s="36">
        <v>10365362</v>
      </c>
      <c r="AQ1359" s="36">
        <v>0</v>
      </c>
      <c r="AR1359" s="36">
        <v>10365362</v>
      </c>
      <c r="AS1359" s="36">
        <v>0</v>
      </c>
      <c r="AT1359" s="36">
        <v>15548046</v>
      </c>
      <c r="AU1359" s="36">
        <v>0</v>
      </c>
      <c r="AV1359" s="36">
        <v>0</v>
      </c>
      <c r="AW1359" s="36">
        <v>0</v>
      </c>
      <c r="AX1359" s="36">
        <v>0</v>
      </c>
      <c r="AY1359" s="36">
        <v>0</v>
      </c>
      <c r="AZ1359" s="36">
        <v>0</v>
      </c>
      <c r="BA1359" s="34"/>
      <c r="BB1359" s="34"/>
      <c r="BC1359" s="34"/>
      <c r="BD1359" s="34"/>
      <c r="BE1359" s="11" t="str">
        <f t="shared" si="138"/>
        <v>OK</v>
      </c>
      <c r="BF1359" s="11" t="str">
        <f t="shared" si="139"/>
        <v>OK</v>
      </c>
      <c r="BG1359" s="5">
        <f>+IF(B1359&lt;&gt;"",COUNTBLANK(F1359:AZ1359),0)</f>
        <v>0</v>
      </c>
      <c r="BH1359" s="12">
        <f t="shared" si="140"/>
        <v>82922899</v>
      </c>
      <c r="BI1359" s="12">
        <f t="shared" si="141"/>
        <v>82922899</v>
      </c>
      <c r="BJ1359" s="5">
        <f t="shared" si="142"/>
        <v>0</v>
      </c>
      <c r="BK1359" s="5">
        <f t="shared" si="143"/>
        <v>0</v>
      </c>
      <c r="BL1359" s="2">
        <v>3100</v>
      </c>
      <c r="BM1359" s="2">
        <v>21</v>
      </c>
      <c r="BO1359" s="16"/>
      <c r="BT1359" s="40"/>
      <c r="BU1359" s="40"/>
      <c r="BV1359" s="40"/>
      <c r="BW1359" s="40"/>
      <c r="BX1359" s="40"/>
      <c r="BY1359" s="40"/>
      <c r="BZ1359" s="40"/>
      <c r="CA1359" s="40"/>
    </row>
    <row r="1360" spans="1:79" ht="82.8">
      <c r="A1360" s="49" t="s">
        <v>3974</v>
      </c>
      <c r="B1360" s="37" t="s">
        <v>1936</v>
      </c>
      <c r="C1360" s="31" t="s">
        <v>416</v>
      </c>
      <c r="D1360" s="31" t="s">
        <v>402</v>
      </c>
      <c r="E1360" s="22" t="s">
        <v>212</v>
      </c>
      <c r="F1360" s="23" t="s">
        <v>212</v>
      </c>
      <c r="G1360" s="23" t="s">
        <v>212</v>
      </c>
      <c r="H1360" s="23" t="s">
        <v>212</v>
      </c>
      <c r="I1360" s="23">
        <v>80111701</v>
      </c>
      <c r="J1360" s="23" t="s">
        <v>1980</v>
      </c>
      <c r="K1360" s="23" t="s">
        <v>3510</v>
      </c>
      <c r="L1360" s="23" t="s">
        <v>2168</v>
      </c>
      <c r="M1360" s="24" t="s">
        <v>1477</v>
      </c>
      <c r="N1360" s="24" t="s">
        <v>1477</v>
      </c>
      <c r="O1360" s="24" t="s">
        <v>1477</v>
      </c>
      <c r="P1360" s="24">
        <v>8</v>
      </c>
      <c r="Q1360" s="24" t="s">
        <v>1546</v>
      </c>
      <c r="R1360" s="24" t="s">
        <v>1981</v>
      </c>
      <c r="S1360" s="25">
        <v>82922899</v>
      </c>
      <c r="T1360" s="25">
        <v>82922899</v>
      </c>
      <c r="U1360" s="24" t="s">
        <v>1560</v>
      </c>
      <c r="V1360" s="24" t="s">
        <v>1561</v>
      </c>
      <c r="W1360" s="23" t="s">
        <v>252</v>
      </c>
      <c r="X1360" s="23" t="s">
        <v>1997</v>
      </c>
      <c r="Y1360" s="23" t="s">
        <v>1615</v>
      </c>
      <c r="Z1360" s="23" t="s">
        <v>2044</v>
      </c>
      <c r="AA1360" s="23" t="s">
        <v>1823</v>
      </c>
      <c r="AB1360" s="23" t="s">
        <v>1824</v>
      </c>
      <c r="AC1360" s="36">
        <v>82922899</v>
      </c>
      <c r="AD1360" s="36">
        <v>0</v>
      </c>
      <c r="AE1360" s="36">
        <v>0</v>
      </c>
      <c r="AF1360" s="36">
        <v>5182681</v>
      </c>
      <c r="AG1360" s="36">
        <v>0</v>
      </c>
      <c r="AH1360" s="36">
        <v>10365362</v>
      </c>
      <c r="AI1360" s="36">
        <v>0</v>
      </c>
      <c r="AJ1360" s="36">
        <v>10365362</v>
      </c>
      <c r="AK1360" s="36">
        <v>0</v>
      </c>
      <c r="AL1360" s="36">
        <v>10365362</v>
      </c>
      <c r="AM1360" s="36">
        <v>0</v>
      </c>
      <c r="AN1360" s="36">
        <v>10365362</v>
      </c>
      <c r="AO1360" s="36">
        <v>0</v>
      </c>
      <c r="AP1360" s="36">
        <v>10365362</v>
      </c>
      <c r="AQ1360" s="36">
        <v>0</v>
      </c>
      <c r="AR1360" s="36">
        <v>10365362</v>
      </c>
      <c r="AS1360" s="36">
        <v>0</v>
      </c>
      <c r="AT1360" s="36">
        <v>15548046</v>
      </c>
      <c r="AU1360" s="36">
        <v>0</v>
      </c>
      <c r="AV1360" s="36">
        <v>0</v>
      </c>
      <c r="AW1360" s="36">
        <v>0</v>
      </c>
      <c r="AX1360" s="36">
        <v>0</v>
      </c>
      <c r="AY1360" s="36">
        <v>0</v>
      </c>
      <c r="AZ1360" s="36">
        <v>0</v>
      </c>
      <c r="BA1360" s="34"/>
      <c r="BB1360" s="34"/>
      <c r="BC1360" s="34"/>
      <c r="BD1360" s="34"/>
      <c r="BE1360" s="11" t="str">
        <f t="shared" si="138"/>
        <v>OK</v>
      </c>
      <c r="BF1360" s="11" t="str">
        <f t="shared" si="139"/>
        <v>OK</v>
      </c>
      <c r="BG1360" s="5">
        <f>+IF(B1360&lt;&gt;"",COUNTBLANK(F1360:AZ1360),0)</f>
        <v>0</v>
      </c>
      <c r="BH1360" s="12">
        <f t="shared" si="140"/>
        <v>82922899</v>
      </c>
      <c r="BI1360" s="12">
        <f t="shared" si="141"/>
        <v>82922899</v>
      </c>
      <c r="BJ1360" s="5">
        <f t="shared" si="142"/>
        <v>0</v>
      </c>
      <c r="BK1360" s="5">
        <f t="shared" si="143"/>
        <v>0</v>
      </c>
      <c r="BL1360" s="2">
        <v>3100</v>
      </c>
      <c r="BM1360" s="2">
        <v>22</v>
      </c>
      <c r="BO1360" s="16"/>
      <c r="BT1360" s="40"/>
      <c r="BU1360" s="40"/>
      <c r="BV1360" s="40"/>
      <c r="BW1360" s="40"/>
      <c r="BX1360" s="40"/>
      <c r="BY1360" s="40"/>
      <c r="BZ1360" s="40"/>
      <c r="CA1360" s="40"/>
    </row>
    <row r="1361" spans="1:79" ht="124.2">
      <c r="A1361" s="49" t="s">
        <v>3974</v>
      </c>
      <c r="B1361" s="37" t="s">
        <v>1937</v>
      </c>
      <c r="C1361" s="31" t="s">
        <v>416</v>
      </c>
      <c r="D1361" s="31" t="s">
        <v>402</v>
      </c>
      <c r="E1361" s="22" t="s">
        <v>212</v>
      </c>
      <c r="F1361" s="23" t="s">
        <v>212</v>
      </c>
      <c r="G1361" s="23" t="s">
        <v>212</v>
      </c>
      <c r="H1361" s="23" t="s">
        <v>212</v>
      </c>
      <c r="I1361" s="23">
        <v>80111701</v>
      </c>
      <c r="J1361" s="23" t="s">
        <v>1980</v>
      </c>
      <c r="K1361" s="23" t="s">
        <v>3510</v>
      </c>
      <c r="L1361" s="23" t="s">
        <v>2169</v>
      </c>
      <c r="M1361" s="24" t="s">
        <v>1477</v>
      </c>
      <c r="N1361" s="24" t="s">
        <v>1477</v>
      </c>
      <c r="O1361" s="24" t="s">
        <v>1477</v>
      </c>
      <c r="P1361" s="24">
        <v>10</v>
      </c>
      <c r="Q1361" s="24" t="s">
        <v>1546</v>
      </c>
      <c r="R1361" s="24" t="s">
        <v>1981</v>
      </c>
      <c r="S1361" s="25">
        <v>83171300</v>
      </c>
      <c r="T1361" s="25">
        <v>83171300</v>
      </c>
      <c r="U1361" s="24" t="s">
        <v>1560</v>
      </c>
      <c r="V1361" s="24" t="s">
        <v>1561</v>
      </c>
      <c r="W1361" s="23" t="s">
        <v>252</v>
      </c>
      <c r="X1361" s="23" t="s">
        <v>1997</v>
      </c>
      <c r="Y1361" s="23" t="s">
        <v>1615</v>
      </c>
      <c r="Z1361" s="23" t="s">
        <v>2045</v>
      </c>
      <c r="AA1361" s="23" t="s">
        <v>1823</v>
      </c>
      <c r="AB1361" s="23" t="s">
        <v>1824</v>
      </c>
      <c r="AC1361" s="36">
        <v>83171300</v>
      </c>
      <c r="AD1361" s="36">
        <v>0</v>
      </c>
      <c r="AE1361" s="36">
        <v>0</v>
      </c>
      <c r="AF1361" s="36">
        <v>4158565</v>
      </c>
      <c r="AG1361" s="36">
        <v>0</v>
      </c>
      <c r="AH1361" s="36">
        <v>8317130</v>
      </c>
      <c r="AI1361" s="36">
        <v>0</v>
      </c>
      <c r="AJ1361" s="36">
        <v>8317130</v>
      </c>
      <c r="AK1361" s="36">
        <v>0</v>
      </c>
      <c r="AL1361" s="36">
        <v>8317130</v>
      </c>
      <c r="AM1361" s="36">
        <v>0</v>
      </c>
      <c r="AN1361" s="36">
        <v>8317130</v>
      </c>
      <c r="AO1361" s="36">
        <v>0</v>
      </c>
      <c r="AP1361" s="36">
        <v>8317130</v>
      </c>
      <c r="AQ1361" s="36">
        <v>0</v>
      </c>
      <c r="AR1361" s="36">
        <v>8317130</v>
      </c>
      <c r="AS1361" s="36">
        <v>0</v>
      </c>
      <c r="AT1361" s="36">
        <v>8317130</v>
      </c>
      <c r="AU1361" s="36">
        <v>0</v>
      </c>
      <c r="AV1361" s="36">
        <v>8317130</v>
      </c>
      <c r="AW1361" s="36">
        <v>0</v>
      </c>
      <c r="AX1361" s="36">
        <v>12475695</v>
      </c>
      <c r="AY1361" s="36">
        <v>0</v>
      </c>
      <c r="AZ1361" s="36">
        <v>0</v>
      </c>
      <c r="BA1361" s="34"/>
      <c r="BB1361" s="34"/>
      <c r="BC1361" s="34"/>
      <c r="BD1361" s="34"/>
      <c r="BE1361" s="11" t="str">
        <f t="shared" si="138"/>
        <v>OK</v>
      </c>
      <c r="BF1361" s="11" t="str">
        <f t="shared" si="139"/>
        <v>OK</v>
      </c>
      <c r="BG1361" s="5">
        <f>+IF(B1361&lt;&gt;"",COUNTBLANK(F1361:AZ1361),0)</f>
        <v>0</v>
      </c>
      <c r="BH1361" s="12">
        <f t="shared" si="140"/>
        <v>83171300</v>
      </c>
      <c r="BI1361" s="12">
        <f t="shared" si="141"/>
        <v>83171300</v>
      </c>
      <c r="BJ1361" s="5">
        <f t="shared" si="142"/>
        <v>0</v>
      </c>
      <c r="BK1361" s="5">
        <f t="shared" si="143"/>
        <v>0</v>
      </c>
      <c r="BL1361" s="2">
        <v>3100</v>
      </c>
      <c r="BM1361" s="2">
        <v>23</v>
      </c>
      <c r="BO1361" s="16"/>
      <c r="BT1361" s="40"/>
      <c r="BU1361" s="40"/>
      <c r="BV1361" s="40"/>
      <c r="BW1361" s="40"/>
      <c r="BX1361" s="40"/>
      <c r="BY1361" s="40"/>
      <c r="BZ1361" s="40"/>
      <c r="CA1361" s="40"/>
    </row>
    <row r="1362" spans="1:79" ht="110.4">
      <c r="A1362" s="49" t="s">
        <v>3974</v>
      </c>
      <c r="B1362" s="37" t="s">
        <v>1938</v>
      </c>
      <c r="C1362" s="31" t="s">
        <v>416</v>
      </c>
      <c r="D1362" s="31" t="s">
        <v>402</v>
      </c>
      <c r="E1362" s="22" t="s">
        <v>212</v>
      </c>
      <c r="F1362" s="23" t="s">
        <v>212</v>
      </c>
      <c r="G1362" s="23" t="s">
        <v>212</v>
      </c>
      <c r="H1362" s="23" t="s">
        <v>212</v>
      </c>
      <c r="I1362" s="23">
        <v>80111701</v>
      </c>
      <c r="J1362" s="23" t="s">
        <v>1980</v>
      </c>
      <c r="K1362" s="23" t="s">
        <v>3511</v>
      </c>
      <c r="L1362" s="23" t="s">
        <v>2170</v>
      </c>
      <c r="M1362" s="24" t="s">
        <v>1477</v>
      </c>
      <c r="N1362" s="24" t="s">
        <v>1477</v>
      </c>
      <c r="O1362" s="24" t="s">
        <v>1477</v>
      </c>
      <c r="P1362" s="24">
        <v>10</v>
      </c>
      <c r="Q1362" s="24" t="s">
        <v>1546</v>
      </c>
      <c r="R1362" s="24" t="s">
        <v>1981</v>
      </c>
      <c r="S1362" s="25">
        <v>83171300</v>
      </c>
      <c r="T1362" s="25">
        <v>83171300</v>
      </c>
      <c r="U1362" s="24" t="s">
        <v>1560</v>
      </c>
      <c r="V1362" s="24" t="s">
        <v>1561</v>
      </c>
      <c r="W1362" s="23" t="s">
        <v>252</v>
      </c>
      <c r="X1362" s="23" t="s">
        <v>1997</v>
      </c>
      <c r="Y1362" s="23" t="s">
        <v>1615</v>
      </c>
      <c r="Z1362" s="23" t="s">
        <v>2037</v>
      </c>
      <c r="AA1362" s="23" t="s">
        <v>1823</v>
      </c>
      <c r="AB1362" s="23" t="s">
        <v>1824</v>
      </c>
      <c r="AC1362" s="36">
        <v>83171300</v>
      </c>
      <c r="AD1362" s="36">
        <v>0</v>
      </c>
      <c r="AE1362" s="36">
        <v>0</v>
      </c>
      <c r="AF1362" s="36">
        <v>4158565</v>
      </c>
      <c r="AG1362" s="36">
        <v>0</v>
      </c>
      <c r="AH1362" s="36">
        <v>8317130</v>
      </c>
      <c r="AI1362" s="36">
        <v>0</v>
      </c>
      <c r="AJ1362" s="36">
        <v>8317130</v>
      </c>
      <c r="AK1362" s="36">
        <v>0</v>
      </c>
      <c r="AL1362" s="36">
        <v>8317130</v>
      </c>
      <c r="AM1362" s="36">
        <v>0</v>
      </c>
      <c r="AN1362" s="36">
        <v>8317130</v>
      </c>
      <c r="AO1362" s="36">
        <v>0</v>
      </c>
      <c r="AP1362" s="36">
        <v>8317130</v>
      </c>
      <c r="AQ1362" s="36">
        <v>0</v>
      </c>
      <c r="AR1362" s="36">
        <v>8317130</v>
      </c>
      <c r="AS1362" s="36">
        <v>0</v>
      </c>
      <c r="AT1362" s="36">
        <v>8317130</v>
      </c>
      <c r="AU1362" s="36">
        <v>0</v>
      </c>
      <c r="AV1362" s="36">
        <v>8317130</v>
      </c>
      <c r="AW1362" s="36">
        <v>0</v>
      </c>
      <c r="AX1362" s="36">
        <v>12475695</v>
      </c>
      <c r="AY1362" s="36">
        <v>0</v>
      </c>
      <c r="AZ1362" s="36">
        <v>0</v>
      </c>
      <c r="BA1362" s="34"/>
      <c r="BB1362" s="34"/>
      <c r="BC1362" s="34"/>
      <c r="BD1362" s="34"/>
      <c r="BE1362" s="11" t="str">
        <f t="shared" si="138"/>
        <v>OK</v>
      </c>
      <c r="BF1362" s="11" t="str">
        <f t="shared" si="139"/>
        <v>OK</v>
      </c>
      <c r="BG1362" s="5">
        <f>+IF(B1362&lt;&gt;"",COUNTBLANK(F1362:AZ1362),0)</f>
        <v>0</v>
      </c>
      <c r="BH1362" s="12">
        <f t="shared" si="140"/>
        <v>83171300</v>
      </c>
      <c r="BI1362" s="12">
        <f t="shared" si="141"/>
        <v>83171300</v>
      </c>
      <c r="BJ1362" s="5">
        <f t="shared" si="142"/>
        <v>0</v>
      </c>
      <c r="BK1362" s="5">
        <f t="shared" si="143"/>
        <v>0</v>
      </c>
      <c r="BL1362" s="2">
        <v>3100</v>
      </c>
      <c r="BM1362" s="2">
        <v>24</v>
      </c>
      <c r="BO1362" s="16"/>
      <c r="BT1362" s="40"/>
      <c r="BU1362" s="40"/>
      <c r="BV1362" s="40"/>
      <c r="BW1362" s="40"/>
      <c r="BX1362" s="40"/>
      <c r="BY1362" s="40"/>
      <c r="BZ1362" s="40"/>
      <c r="CA1362" s="40"/>
    </row>
    <row r="1363" spans="1:79" ht="138">
      <c r="A1363" s="49" t="s">
        <v>3974</v>
      </c>
      <c r="B1363" s="37" t="s">
        <v>1939</v>
      </c>
      <c r="C1363" s="31" t="s">
        <v>416</v>
      </c>
      <c r="D1363" s="31" t="s">
        <v>402</v>
      </c>
      <c r="E1363" s="22" t="s">
        <v>212</v>
      </c>
      <c r="F1363" s="23" t="s">
        <v>212</v>
      </c>
      <c r="G1363" s="23" t="s">
        <v>212</v>
      </c>
      <c r="H1363" s="23" t="s">
        <v>212</v>
      </c>
      <c r="I1363" s="23">
        <v>80111701</v>
      </c>
      <c r="J1363" s="23" t="s">
        <v>1980</v>
      </c>
      <c r="K1363" s="23" t="s">
        <v>3510</v>
      </c>
      <c r="L1363" s="23" t="s">
        <v>2171</v>
      </c>
      <c r="M1363" s="24" t="s">
        <v>1477</v>
      </c>
      <c r="N1363" s="24" t="s">
        <v>1477</v>
      </c>
      <c r="O1363" s="24" t="s">
        <v>1477</v>
      </c>
      <c r="P1363" s="24">
        <v>8</v>
      </c>
      <c r="Q1363" s="24" t="s">
        <v>1546</v>
      </c>
      <c r="R1363" s="24" t="s">
        <v>1981</v>
      </c>
      <c r="S1363" s="25">
        <v>66537040</v>
      </c>
      <c r="T1363" s="25">
        <v>66537040</v>
      </c>
      <c r="U1363" s="24" t="s">
        <v>1560</v>
      </c>
      <c r="V1363" s="24" t="s">
        <v>1561</v>
      </c>
      <c r="W1363" s="23" t="s">
        <v>252</v>
      </c>
      <c r="X1363" s="23" t="s">
        <v>1997</v>
      </c>
      <c r="Y1363" s="23" t="s">
        <v>1615</v>
      </c>
      <c r="Z1363" s="23" t="s">
        <v>2046</v>
      </c>
      <c r="AA1363" s="23" t="s">
        <v>1823</v>
      </c>
      <c r="AB1363" s="23" t="s">
        <v>1824</v>
      </c>
      <c r="AC1363" s="36">
        <v>66537040</v>
      </c>
      <c r="AD1363" s="36">
        <v>0</v>
      </c>
      <c r="AE1363" s="36">
        <v>0</v>
      </c>
      <c r="AF1363" s="36">
        <v>4158565</v>
      </c>
      <c r="AG1363" s="36">
        <v>0</v>
      </c>
      <c r="AH1363" s="36">
        <v>8317130</v>
      </c>
      <c r="AI1363" s="36">
        <v>0</v>
      </c>
      <c r="AJ1363" s="36">
        <v>8317130</v>
      </c>
      <c r="AK1363" s="36">
        <v>0</v>
      </c>
      <c r="AL1363" s="36">
        <v>8317130</v>
      </c>
      <c r="AM1363" s="36">
        <v>0</v>
      </c>
      <c r="AN1363" s="36">
        <v>8317130</v>
      </c>
      <c r="AO1363" s="36">
        <v>0</v>
      </c>
      <c r="AP1363" s="36">
        <v>8317130</v>
      </c>
      <c r="AQ1363" s="36">
        <v>0</v>
      </c>
      <c r="AR1363" s="36">
        <v>8317130</v>
      </c>
      <c r="AS1363" s="36">
        <v>0</v>
      </c>
      <c r="AT1363" s="36">
        <v>12475695</v>
      </c>
      <c r="AU1363" s="36">
        <v>0</v>
      </c>
      <c r="AV1363" s="36">
        <v>0</v>
      </c>
      <c r="AW1363" s="36">
        <v>0</v>
      </c>
      <c r="AX1363" s="36">
        <v>0</v>
      </c>
      <c r="AY1363" s="36">
        <v>0</v>
      </c>
      <c r="AZ1363" s="36">
        <v>0</v>
      </c>
      <c r="BA1363" s="34"/>
      <c r="BB1363" s="34"/>
      <c r="BC1363" s="34"/>
      <c r="BD1363" s="34"/>
      <c r="BE1363" s="11" t="str">
        <f t="shared" si="138"/>
        <v>OK</v>
      </c>
      <c r="BF1363" s="11" t="str">
        <f t="shared" si="139"/>
        <v>OK</v>
      </c>
      <c r="BG1363" s="5">
        <f>+IF(B1363&lt;&gt;"",COUNTBLANK(F1363:AZ1363),0)</f>
        <v>0</v>
      </c>
      <c r="BH1363" s="12">
        <f t="shared" si="140"/>
        <v>66537040</v>
      </c>
      <c r="BI1363" s="12">
        <f t="shared" si="141"/>
        <v>66537040</v>
      </c>
      <c r="BJ1363" s="5">
        <f t="shared" si="142"/>
        <v>0</v>
      </c>
      <c r="BK1363" s="5">
        <f t="shared" si="143"/>
        <v>0</v>
      </c>
      <c r="BL1363" s="2">
        <v>3100</v>
      </c>
      <c r="BM1363" s="2">
        <v>25</v>
      </c>
      <c r="BO1363" s="16"/>
      <c r="BT1363" s="40"/>
      <c r="BU1363" s="40"/>
      <c r="BV1363" s="40"/>
      <c r="BW1363" s="40"/>
      <c r="BX1363" s="40"/>
      <c r="BY1363" s="40"/>
      <c r="BZ1363" s="40"/>
      <c r="CA1363" s="40"/>
    </row>
    <row r="1364" spans="1:79" ht="151.80000000000001">
      <c r="A1364" s="49" t="s">
        <v>3974</v>
      </c>
      <c r="B1364" s="37" t="s">
        <v>1940</v>
      </c>
      <c r="C1364" s="31" t="s">
        <v>416</v>
      </c>
      <c r="D1364" s="31" t="s">
        <v>402</v>
      </c>
      <c r="E1364" s="22" t="s">
        <v>212</v>
      </c>
      <c r="F1364" s="23" t="s">
        <v>212</v>
      </c>
      <c r="G1364" s="23" t="s">
        <v>212</v>
      </c>
      <c r="H1364" s="23" t="s">
        <v>212</v>
      </c>
      <c r="I1364" s="23">
        <v>80111701</v>
      </c>
      <c r="J1364" s="23" t="s">
        <v>1980</v>
      </c>
      <c r="K1364" s="23" t="s">
        <v>3510</v>
      </c>
      <c r="L1364" s="23" t="s">
        <v>2172</v>
      </c>
      <c r="M1364" s="24" t="s">
        <v>1477</v>
      </c>
      <c r="N1364" s="24" t="s">
        <v>1477</v>
      </c>
      <c r="O1364" s="24" t="s">
        <v>1477</v>
      </c>
      <c r="P1364" s="24">
        <v>10</v>
      </c>
      <c r="Q1364" s="24" t="s">
        <v>1546</v>
      </c>
      <c r="R1364" s="24" t="s">
        <v>1981</v>
      </c>
      <c r="S1364" s="25">
        <v>83171300</v>
      </c>
      <c r="T1364" s="25">
        <v>83171300</v>
      </c>
      <c r="U1364" s="24" t="s">
        <v>1560</v>
      </c>
      <c r="V1364" s="24" t="s">
        <v>1561</v>
      </c>
      <c r="W1364" s="23" t="s">
        <v>252</v>
      </c>
      <c r="X1364" s="23" t="s">
        <v>1997</v>
      </c>
      <c r="Y1364" s="23" t="s">
        <v>1615</v>
      </c>
      <c r="Z1364" s="23" t="s">
        <v>2043</v>
      </c>
      <c r="AA1364" s="23" t="s">
        <v>1823</v>
      </c>
      <c r="AB1364" s="23" t="s">
        <v>1824</v>
      </c>
      <c r="AC1364" s="36">
        <v>83171300</v>
      </c>
      <c r="AD1364" s="36">
        <v>0</v>
      </c>
      <c r="AE1364" s="36">
        <v>0</v>
      </c>
      <c r="AF1364" s="36">
        <v>4158565</v>
      </c>
      <c r="AG1364" s="36">
        <v>0</v>
      </c>
      <c r="AH1364" s="36">
        <v>8317130</v>
      </c>
      <c r="AI1364" s="36">
        <v>0</v>
      </c>
      <c r="AJ1364" s="36">
        <v>8317130</v>
      </c>
      <c r="AK1364" s="36">
        <v>0</v>
      </c>
      <c r="AL1364" s="36">
        <v>8317130</v>
      </c>
      <c r="AM1364" s="36">
        <v>0</v>
      </c>
      <c r="AN1364" s="36">
        <v>8317130</v>
      </c>
      <c r="AO1364" s="36">
        <v>0</v>
      </c>
      <c r="AP1364" s="36">
        <v>8317130</v>
      </c>
      <c r="AQ1364" s="36">
        <v>0</v>
      </c>
      <c r="AR1364" s="36">
        <v>8317130</v>
      </c>
      <c r="AS1364" s="36">
        <v>0</v>
      </c>
      <c r="AT1364" s="36">
        <v>8317130</v>
      </c>
      <c r="AU1364" s="36">
        <v>0</v>
      </c>
      <c r="AV1364" s="36">
        <v>8317130</v>
      </c>
      <c r="AW1364" s="36">
        <v>0</v>
      </c>
      <c r="AX1364" s="36">
        <v>12475695</v>
      </c>
      <c r="AY1364" s="36">
        <v>0</v>
      </c>
      <c r="AZ1364" s="36">
        <v>0</v>
      </c>
      <c r="BA1364" s="34"/>
      <c r="BB1364" s="34"/>
      <c r="BC1364" s="34"/>
      <c r="BD1364" s="34"/>
      <c r="BE1364" s="11" t="str">
        <f t="shared" si="138"/>
        <v>OK</v>
      </c>
      <c r="BF1364" s="11" t="str">
        <f t="shared" si="139"/>
        <v>OK</v>
      </c>
      <c r="BG1364" s="5">
        <f>+IF(B1364&lt;&gt;"",COUNTBLANK(F1364:AZ1364),0)</f>
        <v>0</v>
      </c>
      <c r="BH1364" s="12">
        <f t="shared" si="140"/>
        <v>83171300</v>
      </c>
      <c r="BI1364" s="12">
        <f t="shared" si="141"/>
        <v>83171300</v>
      </c>
      <c r="BJ1364" s="5">
        <f t="shared" si="142"/>
        <v>0</v>
      </c>
      <c r="BK1364" s="5">
        <f t="shared" si="143"/>
        <v>0</v>
      </c>
      <c r="BL1364" s="2">
        <v>3100</v>
      </c>
      <c r="BM1364" s="2">
        <v>26</v>
      </c>
      <c r="BO1364" s="16"/>
      <c r="BT1364" s="40"/>
      <c r="BU1364" s="40"/>
      <c r="BV1364" s="40"/>
      <c r="BW1364" s="40"/>
      <c r="BX1364" s="40"/>
      <c r="BY1364" s="40"/>
      <c r="BZ1364" s="40"/>
      <c r="CA1364" s="40"/>
    </row>
    <row r="1365" spans="1:79" ht="151.80000000000001">
      <c r="A1365" s="49" t="s">
        <v>3974</v>
      </c>
      <c r="B1365" s="37" t="s">
        <v>1941</v>
      </c>
      <c r="C1365" s="31" t="s">
        <v>416</v>
      </c>
      <c r="D1365" s="31" t="s">
        <v>402</v>
      </c>
      <c r="E1365" s="22" t="s">
        <v>212</v>
      </c>
      <c r="F1365" s="23" t="s">
        <v>212</v>
      </c>
      <c r="G1365" s="23" t="s">
        <v>212</v>
      </c>
      <c r="H1365" s="23" t="s">
        <v>212</v>
      </c>
      <c r="I1365" s="23">
        <v>80111701</v>
      </c>
      <c r="J1365" s="23" t="s">
        <v>1980</v>
      </c>
      <c r="K1365" s="23" t="s">
        <v>3510</v>
      </c>
      <c r="L1365" s="23" t="s">
        <v>2173</v>
      </c>
      <c r="M1365" s="24" t="s">
        <v>1477</v>
      </c>
      <c r="N1365" s="24" t="s">
        <v>1477</v>
      </c>
      <c r="O1365" s="24" t="s">
        <v>1477</v>
      </c>
      <c r="P1365" s="24">
        <v>10</v>
      </c>
      <c r="Q1365" s="24" t="s">
        <v>1546</v>
      </c>
      <c r="R1365" s="24" t="s">
        <v>1981</v>
      </c>
      <c r="S1365" s="25">
        <v>83171300</v>
      </c>
      <c r="T1365" s="25">
        <v>83171300</v>
      </c>
      <c r="U1365" s="24" t="s">
        <v>1560</v>
      </c>
      <c r="V1365" s="24" t="s">
        <v>1561</v>
      </c>
      <c r="W1365" s="23" t="s">
        <v>252</v>
      </c>
      <c r="X1365" s="23" t="s">
        <v>1997</v>
      </c>
      <c r="Y1365" s="23" t="s">
        <v>1615</v>
      </c>
      <c r="Z1365" s="23" t="s">
        <v>2043</v>
      </c>
      <c r="AA1365" s="23" t="s">
        <v>1823</v>
      </c>
      <c r="AB1365" s="23" t="s">
        <v>1824</v>
      </c>
      <c r="AC1365" s="36">
        <v>83171300</v>
      </c>
      <c r="AD1365" s="36">
        <v>0</v>
      </c>
      <c r="AE1365" s="36">
        <v>0</v>
      </c>
      <c r="AF1365" s="36">
        <v>4158565</v>
      </c>
      <c r="AG1365" s="36">
        <v>0</v>
      </c>
      <c r="AH1365" s="36">
        <v>8317130</v>
      </c>
      <c r="AI1365" s="36">
        <v>0</v>
      </c>
      <c r="AJ1365" s="36">
        <v>8317130</v>
      </c>
      <c r="AK1365" s="36">
        <v>0</v>
      </c>
      <c r="AL1365" s="36">
        <v>8317130</v>
      </c>
      <c r="AM1365" s="36">
        <v>0</v>
      </c>
      <c r="AN1365" s="36">
        <v>8317130</v>
      </c>
      <c r="AO1365" s="36">
        <v>0</v>
      </c>
      <c r="AP1365" s="36">
        <v>8317130</v>
      </c>
      <c r="AQ1365" s="36">
        <v>0</v>
      </c>
      <c r="AR1365" s="36">
        <v>8317130</v>
      </c>
      <c r="AS1365" s="36">
        <v>0</v>
      </c>
      <c r="AT1365" s="36">
        <v>8317130</v>
      </c>
      <c r="AU1365" s="36">
        <v>0</v>
      </c>
      <c r="AV1365" s="36">
        <v>8317130</v>
      </c>
      <c r="AW1365" s="36">
        <v>0</v>
      </c>
      <c r="AX1365" s="36">
        <v>12475695</v>
      </c>
      <c r="AY1365" s="36">
        <v>0</v>
      </c>
      <c r="AZ1365" s="36">
        <v>0</v>
      </c>
      <c r="BA1365" s="34"/>
      <c r="BB1365" s="34"/>
      <c r="BC1365" s="34"/>
      <c r="BD1365" s="34"/>
      <c r="BE1365" s="11" t="str">
        <f t="shared" si="138"/>
        <v>OK</v>
      </c>
      <c r="BF1365" s="11" t="str">
        <f t="shared" si="139"/>
        <v>OK</v>
      </c>
      <c r="BG1365" s="5">
        <f>+IF(B1365&lt;&gt;"",COUNTBLANK(F1365:AZ1365),0)</f>
        <v>0</v>
      </c>
      <c r="BH1365" s="12">
        <f t="shared" si="140"/>
        <v>83171300</v>
      </c>
      <c r="BI1365" s="12">
        <f t="shared" si="141"/>
        <v>83171300</v>
      </c>
      <c r="BJ1365" s="5">
        <f t="shared" si="142"/>
        <v>0</v>
      </c>
      <c r="BK1365" s="5">
        <f t="shared" si="143"/>
        <v>0</v>
      </c>
      <c r="BL1365" s="2">
        <v>3100</v>
      </c>
      <c r="BM1365" s="2">
        <v>27</v>
      </c>
      <c r="BO1365" s="16"/>
      <c r="BT1365" s="40"/>
      <c r="BU1365" s="40"/>
      <c r="BV1365" s="40"/>
      <c r="BW1365" s="40"/>
      <c r="BX1365" s="40"/>
      <c r="BY1365" s="40"/>
      <c r="BZ1365" s="40"/>
      <c r="CA1365" s="40"/>
    </row>
    <row r="1366" spans="1:79" ht="151.80000000000001">
      <c r="A1366" s="49" t="s">
        <v>3974</v>
      </c>
      <c r="B1366" s="37" t="s">
        <v>1942</v>
      </c>
      <c r="C1366" s="31" t="s">
        <v>416</v>
      </c>
      <c r="D1366" s="31" t="s">
        <v>402</v>
      </c>
      <c r="E1366" s="22" t="s">
        <v>212</v>
      </c>
      <c r="F1366" s="23" t="s">
        <v>212</v>
      </c>
      <c r="G1366" s="23" t="s">
        <v>212</v>
      </c>
      <c r="H1366" s="23" t="s">
        <v>212</v>
      </c>
      <c r="I1366" s="23">
        <v>80111701</v>
      </c>
      <c r="J1366" s="23" t="s">
        <v>1980</v>
      </c>
      <c r="K1366" s="23" t="s">
        <v>3510</v>
      </c>
      <c r="L1366" s="23" t="s">
        <v>2174</v>
      </c>
      <c r="M1366" s="24" t="s">
        <v>1477</v>
      </c>
      <c r="N1366" s="24" t="s">
        <v>1477</v>
      </c>
      <c r="O1366" s="24" t="s">
        <v>1477</v>
      </c>
      <c r="P1366" s="24">
        <v>10</v>
      </c>
      <c r="Q1366" s="24" t="s">
        <v>1546</v>
      </c>
      <c r="R1366" s="24" t="s">
        <v>1981</v>
      </c>
      <c r="S1366" s="25">
        <v>83171300</v>
      </c>
      <c r="T1366" s="25">
        <v>83171300</v>
      </c>
      <c r="U1366" s="24" t="s">
        <v>1560</v>
      </c>
      <c r="V1366" s="24" t="s">
        <v>1561</v>
      </c>
      <c r="W1366" s="23" t="s">
        <v>252</v>
      </c>
      <c r="X1366" s="23" t="s">
        <v>1997</v>
      </c>
      <c r="Y1366" s="23" t="s">
        <v>1615</v>
      </c>
      <c r="Z1366" s="23" t="s">
        <v>2043</v>
      </c>
      <c r="AA1366" s="23" t="s">
        <v>1823</v>
      </c>
      <c r="AB1366" s="23" t="s">
        <v>1824</v>
      </c>
      <c r="AC1366" s="36">
        <v>83171300</v>
      </c>
      <c r="AD1366" s="36">
        <v>0</v>
      </c>
      <c r="AE1366" s="36">
        <v>0</v>
      </c>
      <c r="AF1366" s="36">
        <v>4158565</v>
      </c>
      <c r="AG1366" s="36">
        <v>0</v>
      </c>
      <c r="AH1366" s="36">
        <v>8317130</v>
      </c>
      <c r="AI1366" s="36">
        <v>0</v>
      </c>
      <c r="AJ1366" s="36">
        <v>8317130</v>
      </c>
      <c r="AK1366" s="36">
        <v>0</v>
      </c>
      <c r="AL1366" s="36">
        <v>8317130</v>
      </c>
      <c r="AM1366" s="36">
        <v>0</v>
      </c>
      <c r="AN1366" s="36">
        <v>8317130</v>
      </c>
      <c r="AO1366" s="36">
        <v>0</v>
      </c>
      <c r="AP1366" s="36">
        <v>8317130</v>
      </c>
      <c r="AQ1366" s="36">
        <v>0</v>
      </c>
      <c r="AR1366" s="36">
        <v>8317130</v>
      </c>
      <c r="AS1366" s="36">
        <v>0</v>
      </c>
      <c r="AT1366" s="36">
        <v>8317130</v>
      </c>
      <c r="AU1366" s="36">
        <v>0</v>
      </c>
      <c r="AV1366" s="36">
        <v>8317130</v>
      </c>
      <c r="AW1366" s="36">
        <v>0</v>
      </c>
      <c r="AX1366" s="36">
        <v>12475695</v>
      </c>
      <c r="AY1366" s="36">
        <v>0</v>
      </c>
      <c r="AZ1366" s="36">
        <v>0</v>
      </c>
      <c r="BA1366" s="34"/>
      <c r="BB1366" s="34"/>
      <c r="BC1366" s="34"/>
      <c r="BD1366" s="34"/>
      <c r="BE1366" s="11" t="str">
        <f t="shared" si="138"/>
        <v>OK</v>
      </c>
      <c r="BF1366" s="11" t="str">
        <f t="shared" si="139"/>
        <v>OK</v>
      </c>
      <c r="BG1366" s="5">
        <f>+IF(B1366&lt;&gt;"",COUNTBLANK(F1366:AZ1366),0)</f>
        <v>0</v>
      </c>
      <c r="BH1366" s="12">
        <f t="shared" si="140"/>
        <v>83171300</v>
      </c>
      <c r="BI1366" s="12">
        <f t="shared" si="141"/>
        <v>83171300</v>
      </c>
      <c r="BJ1366" s="5">
        <f t="shared" si="142"/>
        <v>0</v>
      </c>
      <c r="BK1366" s="5">
        <f t="shared" si="143"/>
        <v>0</v>
      </c>
      <c r="BL1366" s="2">
        <v>3100</v>
      </c>
      <c r="BM1366" s="2">
        <v>28</v>
      </c>
      <c r="BO1366" s="16"/>
      <c r="BT1366" s="40"/>
      <c r="BU1366" s="40"/>
      <c r="BV1366" s="40"/>
      <c r="BW1366" s="40"/>
      <c r="BX1366" s="40"/>
      <c r="BY1366" s="40"/>
      <c r="BZ1366" s="40"/>
      <c r="CA1366" s="40"/>
    </row>
    <row r="1367" spans="1:79" ht="96.6">
      <c r="A1367" s="49" t="s">
        <v>3974</v>
      </c>
      <c r="B1367" s="37" t="s">
        <v>1943</v>
      </c>
      <c r="C1367" s="31" t="s">
        <v>416</v>
      </c>
      <c r="D1367" s="31" t="s">
        <v>402</v>
      </c>
      <c r="E1367" s="22" t="s">
        <v>212</v>
      </c>
      <c r="F1367" s="23" t="s">
        <v>212</v>
      </c>
      <c r="G1367" s="23" t="s">
        <v>212</v>
      </c>
      <c r="H1367" s="23" t="s">
        <v>212</v>
      </c>
      <c r="I1367" s="23">
        <v>80111701</v>
      </c>
      <c r="J1367" s="23" t="s">
        <v>1980</v>
      </c>
      <c r="K1367" s="23" t="s">
        <v>3510</v>
      </c>
      <c r="L1367" s="23" t="s">
        <v>2175</v>
      </c>
      <c r="M1367" s="24" t="s">
        <v>1477</v>
      </c>
      <c r="N1367" s="24" t="s">
        <v>1477</v>
      </c>
      <c r="O1367" s="24" t="s">
        <v>1477</v>
      </c>
      <c r="P1367" s="24">
        <v>10</v>
      </c>
      <c r="Q1367" s="24" t="s">
        <v>1546</v>
      </c>
      <c r="R1367" s="24" t="s">
        <v>1981</v>
      </c>
      <c r="S1367" s="25">
        <v>83171300</v>
      </c>
      <c r="T1367" s="25">
        <v>83171300</v>
      </c>
      <c r="U1367" s="24" t="s">
        <v>1560</v>
      </c>
      <c r="V1367" s="24" t="s">
        <v>1561</v>
      </c>
      <c r="W1367" s="23" t="s">
        <v>252</v>
      </c>
      <c r="X1367" s="23" t="s">
        <v>1997</v>
      </c>
      <c r="Y1367" s="23" t="s">
        <v>1615</v>
      </c>
      <c r="Z1367" s="23" t="s">
        <v>2047</v>
      </c>
      <c r="AA1367" s="23" t="s">
        <v>1823</v>
      </c>
      <c r="AB1367" s="23" t="s">
        <v>1824</v>
      </c>
      <c r="AC1367" s="36">
        <v>83171300</v>
      </c>
      <c r="AD1367" s="36">
        <v>0</v>
      </c>
      <c r="AE1367" s="36">
        <v>0</v>
      </c>
      <c r="AF1367" s="36">
        <v>4158565</v>
      </c>
      <c r="AG1367" s="36">
        <v>0</v>
      </c>
      <c r="AH1367" s="36">
        <v>8317130</v>
      </c>
      <c r="AI1367" s="36">
        <v>0</v>
      </c>
      <c r="AJ1367" s="36">
        <v>8317130</v>
      </c>
      <c r="AK1367" s="36">
        <v>0</v>
      </c>
      <c r="AL1367" s="36">
        <v>8317130</v>
      </c>
      <c r="AM1367" s="36">
        <v>0</v>
      </c>
      <c r="AN1367" s="36">
        <v>8317130</v>
      </c>
      <c r="AO1367" s="36">
        <v>0</v>
      </c>
      <c r="AP1367" s="36">
        <v>8317130</v>
      </c>
      <c r="AQ1367" s="36">
        <v>0</v>
      </c>
      <c r="AR1367" s="36">
        <v>8317130</v>
      </c>
      <c r="AS1367" s="36">
        <v>0</v>
      </c>
      <c r="AT1367" s="36">
        <v>8317130</v>
      </c>
      <c r="AU1367" s="36">
        <v>0</v>
      </c>
      <c r="AV1367" s="36">
        <v>8317130</v>
      </c>
      <c r="AW1367" s="36">
        <v>0</v>
      </c>
      <c r="AX1367" s="36">
        <v>12475695</v>
      </c>
      <c r="AY1367" s="36">
        <v>0</v>
      </c>
      <c r="AZ1367" s="36">
        <v>0</v>
      </c>
      <c r="BA1367" s="34"/>
      <c r="BB1367" s="34"/>
      <c r="BC1367" s="34"/>
      <c r="BD1367" s="34"/>
      <c r="BE1367" s="11" t="str">
        <f t="shared" si="138"/>
        <v>OK</v>
      </c>
      <c r="BF1367" s="11" t="str">
        <f t="shared" si="139"/>
        <v>OK</v>
      </c>
      <c r="BG1367" s="5">
        <f>+IF(B1367&lt;&gt;"",COUNTBLANK(F1367:AZ1367),0)</f>
        <v>0</v>
      </c>
      <c r="BH1367" s="12">
        <f t="shared" si="140"/>
        <v>83171300</v>
      </c>
      <c r="BI1367" s="12">
        <f t="shared" si="141"/>
        <v>83171300</v>
      </c>
      <c r="BJ1367" s="5">
        <f t="shared" si="142"/>
        <v>0</v>
      </c>
      <c r="BK1367" s="5">
        <f t="shared" si="143"/>
        <v>0</v>
      </c>
      <c r="BL1367" s="2">
        <v>3100</v>
      </c>
      <c r="BM1367" s="2">
        <v>29</v>
      </c>
      <c r="BO1367" s="16"/>
      <c r="BT1367" s="40"/>
      <c r="BU1367" s="40"/>
      <c r="BV1367" s="40"/>
      <c r="BW1367" s="40"/>
      <c r="BX1367" s="40"/>
      <c r="BY1367" s="40"/>
      <c r="BZ1367" s="40"/>
      <c r="CA1367" s="40"/>
    </row>
    <row r="1368" spans="1:79" ht="151.80000000000001">
      <c r="A1368" s="49" t="s">
        <v>3974</v>
      </c>
      <c r="B1368" s="37" t="s">
        <v>1978</v>
      </c>
      <c r="C1368" s="31" t="s">
        <v>416</v>
      </c>
      <c r="D1368" s="31" t="s">
        <v>402</v>
      </c>
      <c r="E1368" s="22" t="s">
        <v>212</v>
      </c>
      <c r="F1368" s="23" t="s">
        <v>212</v>
      </c>
      <c r="G1368" s="23" t="s">
        <v>212</v>
      </c>
      <c r="H1368" s="23" t="s">
        <v>212</v>
      </c>
      <c r="I1368" s="23">
        <v>80111701</v>
      </c>
      <c r="J1368" s="23" t="s">
        <v>1980</v>
      </c>
      <c r="K1368" s="23" t="s">
        <v>3511</v>
      </c>
      <c r="L1368" s="23" t="s">
        <v>2177</v>
      </c>
      <c r="M1368" s="24" t="s">
        <v>1477</v>
      </c>
      <c r="N1368" s="24" t="s">
        <v>1477</v>
      </c>
      <c r="O1368" s="24" t="s">
        <v>1477</v>
      </c>
      <c r="P1368" s="24">
        <v>10</v>
      </c>
      <c r="Q1368" s="24" t="s">
        <v>1546</v>
      </c>
      <c r="R1368" s="24" t="s">
        <v>1981</v>
      </c>
      <c r="S1368" s="25">
        <v>75180030</v>
      </c>
      <c r="T1368" s="25">
        <v>75180030</v>
      </c>
      <c r="U1368" s="24" t="s">
        <v>1560</v>
      </c>
      <c r="V1368" s="24" t="s">
        <v>1561</v>
      </c>
      <c r="W1368" s="23" t="s">
        <v>252</v>
      </c>
      <c r="X1368" s="23" t="s">
        <v>1997</v>
      </c>
      <c r="Y1368" s="23" t="s">
        <v>1615</v>
      </c>
      <c r="Z1368" s="23" t="s">
        <v>2037</v>
      </c>
      <c r="AA1368" s="23" t="s">
        <v>1823</v>
      </c>
      <c r="AB1368" s="23" t="s">
        <v>1824</v>
      </c>
      <c r="AC1368" s="36">
        <v>75180030</v>
      </c>
      <c r="AD1368" s="36">
        <v>0</v>
      </c>
      <c r="AE1368" s="36">
        <v>0</v>
      </c>
      <c r="AF1368" s="36">
        <v>3759002</v>
      </c>
      <c r="AG1368" s="36">
        <v>0</v>
      </c>
      <c r="AH1368" s="36">
        <v>7518003</v>
      </c>
      <c r="AI1368" s="36">
        <v>0</v>
      </c>
      <c r="AJ1368" s="36">
        <v>7518003</v>
      </c>
      <c r="AK1368" s="36">
        <v>0</v>
      </c>
      <c r="AL1368" s="36">
        <v>7518003</v>
      </c>
      <c r="AM1368" s="36">
        <v>0</v>
      </c>
      <c r="AN1368" s="36">
        <v>7518003</v>
      </c>
      <c r="AO1368" s="36">
        <v>0</v>
      </c>
      <c r="AP1368" s="36">
        <v>7518003</v>
      </c>
      <c r="AQ1368" s="36">
        <v>0</v>
      </c>
      <c r="AR1368" s="36">
        <v>7518003</v>
      </c>
      <c r="AS1368" s="36">
        <v>0</v>
      </c>
      <c r="AT1368" s="36">
        <v>7518003</v>
      </c>
      <c r="AU1368" s="36">
        <v>0</v>
      </c>
      <c r="AV1368" s="36">
        <v>7518003</v>
      </c>
      <c r="AW1368" s="36">
        <v>0</v>
      </c>
      <c r="AX1368" s="36">
        <v>11277004</v>
      </c>
      <c r="AY1368" s="36">
        <v>0</v>
      </c>
      <c r="AZ1368" s="36">
        <v>0</v>
      </c>
      <c r="BA1368" s="34"/>
      <c r="BB1368" s="34"/>
      <c r="BC1368" s="34"/>
      <c r="BD1368" s="34"/>
      <c r="BE1368" s="11" t="str">
        <f t="shared" si="138"/>
        <v>OK</v>
      </c>
      <c r="BF1368" s="11" t="str">
        <f t="shared" si="139"/>
        <v>OK</v>
      </c>
      <c r="BG1368" s="5">
        <f>+IF(B1368&lt;&gt;"",COUNTBLANK(F1368:AZ1368),0)</f>
        <v>0</v>
      </c>
      <c r="BH1368" s="12">
        <f t="shared" si="140"/>
        <v>75180030</v>
      </c>
      <c r="BI1368" s="12">
        <f t="shared" si="141"/>
        <v>75180030</v>
      </c>
      <c r="BJ1368" s="5">
        <f t="shared" si="142"/>
        <v>0</v>
      </c>
      <c r="BK1368" s="5">
        <f t="shared" si="143"/>
        <v>0</v>
      </c>
      <c r="BL1368" s="2">
        <v>3100</v>
      </c>
      <c r="BM1368" s="2">
        <v>30</v>
      </c>
      <c r="BO1368" s="16"/>
      <c r="BT1368" s="40"/>
      <c r="BU1368" s="40"/>
      <c r="BV1368" s="40"/>
      <c r="BW1368" s="40"/>
      <c r="BX1368" s="40"/>
      <c r="BY1368" s="40"/>
      <c r="BZ1368" s="40"/>
      <c r="CA1368" s="40"/>
    </row>
    <row r="1369" spans="1:79" ht="96.6">
      <c r="A1369" s="49" t="s">
        <v>3974</v>
      </c>
      <c r="B1369" s="37" t="s">
        <v>1944</v>
      </c>
      <c r="C1369" s="31" t="s">
        <v>416</v>
      </c>
      <c r="D1369" s="31" t="s">
        <v>402</v>
      </c>
      <c r="E1369" s="22" t="s">
        <v>212</v>
      </c>
      <c r="F1369" s="23" t="s">
        <v>212</v>
      </c>
      <c r="G1369" s="23" t="s">
        <v>212</v>
      </c>
      <c r="H1369" s="23" t="s">
        <v>212</v>
      </c>
      <c r="I1369" s="23">
        <v>80111701</v>
      </c>
      <c r="J1369" s="23" t="s">
        <v>1980</v>
      </c>
      <c r="K1369" s="23" t="s">
        <v>3510</v>
      </c>
      <c r="L1369" s="23" t="s">
        <v>2178</v>
      </c>
      <c r="M1369" s="24" t="s">
        <v>1477</v>
      </c>
      <c r="N1369" s="24" t="s">
        <v>1477</v>
      </c>
      <c r="O1369" s="24" t="s">
        <v>1477</v>
      </c>
      <c r="P1369" s="24">
        <v>8</v>
      </c>
      <c r="Q1369" s="24" t="s">
        <v>1546</v>
      </c>
      <c r="R1369" s="24" t="s">
        <v>1981</v>
      </c>
      <c r="S1369" s="25">
        <v>82922899</v>
      </c>
      <c r="T1369" s="25">
        <v>82922899</v>
      </c>
      <c r="U1369" s="24" t="s">
        <v>1560</v>
      </c>
      <c r="V1369" s="24" t="s">
        <v>1561</v>
      </c>
      <c r="W1369" s="23" t="s">
        <v>252</v>
      </c>
      <c r="X1369" s="23" t="s">
        <v>1997</v>
      </c>
      <c r="Y1369" s="23" t="s">
        <v>1615</v>
      </c>
      <c r="Z1369" s="23" t="s">
        <v>2039</v>
      </c>
      <c r="AA1369" s="23" t="s">
        <v>1823</v>
      </c>
      <c r="AB1369" s="23" t="s">
        <v>1824</v>
      </c>
      <c r="AC1369" s="36">
        <v>82922899</v>
      </c>
      <c r="AD1369" s="36">
        <v>0</v>
      </c>
      <c r="AE1369" s="36">
        <v>0</v>
      </c>
      <c r="AF1369" s="36">
        <v>5182681</v>
      </c>
      <c r="AG1369" s="36">
        <v>0</v>
      </c>
      <c r="AH1369" s="36">
        <v>10365362</v>
      </c>
      <c r="AI1369" s="36">
        <v>0</v>
      </c>
      <c r="AJ1369" s="36">
        <v>10365362</v>
      </c>
      <c r="AK1369" s="36">
        <v>0</v>
      </c>
      <c r="AL1369" s="36">
        <v>10365362</v>
      </c>
      <c r="AM1369" s="36">
        <v>0</v>
      </c>
      <c r="AN1369" s="36">
        <v>10365362</v>
      </c>
      <c r="AO1369" s="36">
        <v>0</v>
      </c>
      <c r="AP1369" s="36">
        <v>10365362</v>
      </c>
      <c r="AQ1369" s="36">
        <v>0</v>
      </c>
      <c r="AR1369" s="36">
        <v>10365362</v>
      </c>
      <c r="AS1369" s="36">
        <v>0</v>
      </c>
      <c r="AT1369" s="36">
        <v>15548046</v>
      </c>
      <c r="AU1369" s="36">
        <v>0</v>
      </c>
      <c r="AV1369" s="36">
        <v>0</v>
      </c>
      <c r="AW1369" s="36">
        <v>0</v>
      </c>
      <c r="AX1369" s="36">
        <v>0</v>
      </c>
      <c r="AY1369" s="36">
        <v>0</v>
      </c>
      <c r="AZ1369" s="36">
        <v>0</v>
      </c>
      <c r="BA1369" s="34"/>
      <c r="BB1369" s="34"/>
      <c r="BC1369" s="34"/>
      <c r="BD1369" s="34"/>
      <c r="BE1369" s="11" t="str">
        <f t="shared" si="138"/>
        <v>OK</v>
      </c>
      <c r="BF1369" s="11" t="str">
        <f t="shared" si="139"/>
        <v>OK</v>
      </c>
      <c r="BG1369" s="5">
        <f>+IF(B1369&lt;&gt;"",COUNTBLANK(F1369:AZ1369),0)</f>
        <v>0</v>
      </c>
      <c r="BH1369" s="12">
        <f t="shared" si="140"/>
        <v>82922899</v>
      </c>
      <c r="BI1369" s="12">
        <f t="shared" si="141"/>
        <v>82922899</v>
      </c>
      <c r="BJ1369" s="5">
        <f t="shared" si="142"/>
        <v>0</v>
      </c>
      <c r="BK1369" s="5">
        <f t="shared" si="143"/>
        <v>0</v>
      </c>
      <c r="BL1369" s="2">
        <v>3100</v>
      </c>
      <c r="BM1369" s="2">
        <v>31</v>
      </c>
      <c r="BO1369" s="16"/>
      <c r="BT1369" s="40"/>
      <c r="BU1369" s="40"/>
      <c r="BV1369" s="40"/>
      <c r="BW1369" s="40"/>
      <c r="BX1369" s="40"/>
      <c r="BY1369" s="40"/>
      <c r="BZ1369" s="40"/>
      <c r="CA1369" s="40"/>
    </row>
    <row r="1370" spans="1:79" ht="69">
      <c r="A1370" s="49" t="s">
        <v>3974</v>
      </c>
      <c r="B1370" s="37" t="s">
        <v>1945</v>
      </c>
      <c r="C1370" s="31" t="s">
        <v>416</v>
      </c>
      <c r="D1370" s="31" t="s">
        <v>402</v>
      </c>
      <c r="E1370" s="22" t="s">
        <v>212</v>
      </c>
      <c r="F1370" s="23" t="s">
        <v>212</v>
      </c>
      <c r="G1370" s="23" t="s">
        <v>212</v>
      </c>
      <c r="H1370" s="23" t="s">
        <v>212</v>
      </c>
      <c r="I1370" s="23">
        <v>80111701</v>
      </c>
      <c r="J1370" s="23" t="s">
        <v>1980</v>
      </c>
      <c r="K1370" s="23" t="s">
        <v>3510</v>
      </c>
      <c r="L1370" s="23" t="s">
        <v>2179</v>
      </c>
      <c r="M1370" s="24" t="s">
        <v>1477</v>
      </c>
      <c r="N1370" s="24" t="s">
        <v>1477</v>
      </c>
      <c r="O1370" s="24" t="s">
        <v>1477</v>
      </c>
      <c r="P1370" s="24">
        <v>10</v>
      </c>
      <c r="Q1370" s="24" t="s">
        <v>1546</v>
      </c>
      <c r="R1370" s="24" t="s">
        <v>1981</v>
      </c>
      <c r="S1370" s="25">
        <v>75180038</v>
      </c>
      <c r="T1370" s="25">
        <v>75180038</v>
      </c>
      <c r="U1370" s="24" t="s">
        <v>1560</v>
      </c>
      <c r="V1370" s="24" t="s">
        <v>1561</v>
      </c>
      <c r="W1370" s="23" t="s">
        <v>252</v>
      </c>
      <c r="X1370" s="23" t="s">
        <v>1997</v>
      </c>
      <c r="Y1370" s="23" t="s">
        <v>1615</v>
      </c>
      <c r="Z1370" s="23" t="s">
        <v>2040</v>
      </c>
      <c r="AA1370" s="23" t="s">
        <v>1823</v>
      </c>
      <c r="AB1370" s="23" t="s">
        <v>1824</v>
      </c>
      <c r="AC1370" s="36">
        <v>75180038</v>
      </c>
      <c r="AD1370" s="36">
        <v>0</v>
      </c>
      <c r="AE1370" s="36">
        <v>0</v>
      </c>
      <c r="AF1370" s="36">
        <v>3759002</v>
      </c>
      <c r="AG1370" s="36">
        <v>0</v>
      </c>
      <c r="AH1370" s="36">
        <v>7518003</v>
      </c>
      <c r="AI1370" s="36">
        <v>0</v>
      </c>
      <c r="AJ1370" s="36">
        <v>7518003</v>
      </c>
      <c r="AK1370" s="36">
        <v>0</v>
      </c>
      <c r="AL1370" s="36">
        <v>7518003</v>
      </c>
      <c r="AM1370" s="36">
        <v>0</v>
      </c>
      <c r="AN1370" s="36">
        <v>7518003</v>
      </c>
      <c r="AO1370" s="36">
        <v>0</v>
      </c>
      <c r="AP1370" s="36">
        <v>7518003</v>
      </c>
      <c r="AQ1370" s="36">
        <v>0</v>
      </c>
      <c r="AR1370" s="36">
        <v>7518003</v>
      </c>
      <c r="AS1370" s="36">
        <v>0</v>
      </c>
      <c r="AT1370" s="36">
        <v>7518003</v>
      </c>
      <c r="AU1370" s="36">
        <v>0</v>
      </c>
      <c r="AV1370" s="36">
        <v>7518003</v>
      </c>
      <c r="AW1370" s="36">
        <v>0</v>
      </c>
      <c r="AX1370" s="36">
        <v>11277012</v>
      </c>
      <c r="AY1370" s="36">
        <v>0</v>
      </c>
      <c r="AZ1370" s="36">
        <v>0</v>
      </c>
      <c r="BA1370" s="34"/>
      <c r="BB1370" s="34"/>
      <c r="BC1370" s="34"/>
      <c r="BD1370" s="34"/>
      <c r="BE1370" s="11" t="str">
        <f t="shared" si="138"/>
        <v>OK</v>
      </c>
      <c r="BF1370" s="11" t="str">
        <f t="shared" si="139"/>
        <v>OK</v>
      </c>
      <c r="BG1370" s="5">
        <f>+IF(B1370&lt;&gt;"",COUNTBLANK(F1370:AZ1370),0)</f>
        <v>0</v>
      </c>
      <c r="BH1370" s="12">
        <f t="shared" si="140"/>
        <v>75180038</v>
      </c>
      <c r="BI1370" s="12">
        <f t="shared" si="141"/>
        <v>75180038</v>
      </c>
      <c r="BJ1370" s="5">
        <f t="shared" si="142"/>
        <v>0</v>
      </c>
      <c r="BK1370" s="5">
        <f t="shared" si="143"/>
        <v>0</v>
      </c>
      <c r="BL1370" s="2">
        <v>3100</v>
      </c>
      <c r="BM1370" s="2">
        <v>32</v>
      </c>
      <c r="BO1370" s="16"/>
      <c r="BT1370" s="40"/>
      <c r="BU1370" s="40"/>
      <c r="BV1370" s="40"/>
      <c r="BW1370" s="40"/>
      <c r="BX1370" s="40"/>
      <c r="BY1370" s="40"/>
      <c r="BZ1370" s="40"/>
      <c r="CA1370" s="40"/>
    </row>
    <row r="1371" spans="1:79" ht="110.4">
      <c r="A1371" s="49" t="s">
        <v>3974</v>
      </c>
      <c r="B1371" s="37" t="s">
        <v>1946</v>
      </c>
      <c r="C1371" s="31" t="s">
        <v>416</v>
      </c>
      <c r="D1371" s="31" t="s">
        <v>402</v>
      </c>
      <c r="E1371" s="22" t="s">
        <v>212</v>
      </c>
      <c r="F1371" s="23" t="s">
        <v>212</v>
      </c>
      <c r="G1371" s="23" t="s">
        <v>212</v>
      </c>
      <c r="H1371" s="23" t="s">
        <v>212</v>
      </c>
      <c r="I1371" s="23">
        <v>80111701</v>
      </c>
      <c r="J1371" s="23" t="s">
        <v>1980</v>
      </c>
      <c r="K1371" s="23" t="s">
        <v>3511</v>
      </c>
      <c r="L1371" s="23" t="s">
        <v>2180</v>
      </c>
      <c r="M1371" s="24" t="s">
        <v>1477</v>
      </c>
      <c r="N1371" s="24" t="s">
        <v>1477</v>
      </c>
      <c r="O1371" s="24" t="s">
        <v>1477</v>
      </c>
      <c r="P1371" s="24">
        <v>10</v>
      </c>
      <c r="Q1371" s="24" t="s">
        <v>1546</v>
      </c>
      <c r="R1371" s="24" t="s">
        <v>1981</v>
      </c>
      <c r="S1371" s="25">
        <v>75180038</v>
      </c>
      <c r="T1371" s="25">
        <v>75180038</v>
      </c>
      <c r="U1371" s="24" t="s">
        <v>1560</v>
      </c>
      <c r="V1371" s="24" t="s">
        <v>1561</v>
      </c>
      <c r="W1371" s="23" t="s">
        <v>252</v>
      </c>
      <c r="X1371" s="23" t="s">
        <v>1997</v>
      </c>
      <c r="Y1371" s="23" t="s">
        <v>1615</v>
      </c>
      <c r="Z1371" s="23" t="s">
        <v>2037</v>
      </c>
      <c r="AA1371" s="23" t="s">
        <v>1823</v>
      </c>
      <c r="AB1371" s="23" t="s">
        <v>1824</v>
      </c>
      <c r="AC1371" s="36">
        <v>75180038</v>
      </c>
      <c r="AD1371" s="36">
        <v>0</v>
      </c>
      <c r="AE1371" s="36">
        <v>0</v>
      </c>
      <c r="AF1371" s="36">
        <v>3759002</v>
      </c>
      <c r="AG1371" s="36">
        <v>0</v>
      </c>
      <c r="AH1371" s="36">
        <v>7518003</v>
      </c>
      <c r="AI1371" s="36">
        <v>0</v>
      </c>
      <c r="AJ1371" s="36">
        <v>7518003</v>
      </c>
      <c r="AK1371" s="36">
        <v>0</v>
      </c>
      <c r="AL1371" s="36">
        <v>7518003</v>
      </c>
      <c r="AM1371" s="36">
        <v>0</v>
      </c>
      <c r="AN1371" s="36">
        <v>7518003</v>
      </c>
      <c r="AO1371" s="36">
        <v>0</v>
      </c>
      <c r="AP1371" s="36">
        <v>7518003</v>
      </c>
      <c r="AQ1371" s="36">
        <v>0</v>
      </c>
      <c r="AR1371" s="36">
        <v>7518003</v>
      </c>
      <c r="AS1371" s="36">
        <v>0</v>
      </c>
      <c r="AT1371" s="36">
        <v>7518003</v>
      </c>
      <c r="AU1371" s="36">
        <v>0</v>
      </c>
      <c r="AV1371" s="36">
        <v>7518003</v>
      </c>
      <c r="AW1371" s="36">
        <v>0</v>
      </c>
      <c r="AX1371" s="36">
        <v>11277012</v>
      </c>
      <c r="AY1371" s="36">
        <v>0</v>
      </c>
      <c r="AZ1371" s="36">
        <v>0</v>
      </c>
      <c r="BA1371" s="34"/>
      <c r="BB1371" s="34"/>
      <c r="BC1371" s="34"/>
      <c r="BD1371" s="34"/>
      <c r="BE1371" s="11" t="str">
        <f t="shared" si="138"/>
        <v>OK</v>
      </c>
      <c r="BF1371" s="11" t="str">
        <f t="shared" si="139"/>
        <v>OK</v>
      </c>
      <c r="BG1371" s="5">
        <f>+IF(B1371&lt;&gt;"",COUNTBLANK(F1371:AZ1371),0)</f>
        <v>0</v>
      </c>
      <c r="BH1371" s="12">
        <f t="shared" si="140"/>
        <v>75180038</v>
      </c>
      <c r="BI1371" s="12">
        <f t="shared" si="141"/>
        <v>75180038</v>
      </c>
      <c r="BJ1371" s="5">
        <f t="shared" si="142"/>
        <v>0</v>
      </c>
      <c r="BK1371" s="5">
        <f t="shared" si="143"/>
        <v>0</v>
      </c>
      <c r="BL1371" s="2">
        <v>3100</v>
      </c>
      <c r="BM1371" s="2">
        <v>33</v>
      </c>
      <c r="BO1371" s="16"/>
      <c r="BT1371" s="40"/>
      <c r="BU1371" s="40"/>
      <c r="BV1371" s="40"/>
      <c r="BW1371" s="40"/>
      <c r="BX1371" s="40"/>
      <c r="BY1371" s="40"/>
      <c r="BZ1371" s="40"/>
      <c r="CA1371" s="40"/>
    </row>
    <row r="1372" spans="1:79" ht="124.2">
      <c r="A1372" s="49" t="s">
        <v>3974</v>
      </c>
      <c r="B1372" s="37" t="s">
        <v>1947</v>
      </c>
      <c r="C1372" s="31" t="s">
        <v>416</v>
      </c>
      <c r="D1372" s="31" t="s">
        <v>402</v>
      </c>
      <c r="E1372" s="22" t="s">
        <v>212</v>
      </c>
      <c r="F1372" s="23" t="s">
        <v>212</v>
      </c>
      <c r="G1372" s="23" t="s">
        <v>212</v>
      </c>
      <c r="H1372" s="23" t="s">
        <v>212</v>
      </c>
      <c r="I1372" s="23">
        <v>80111702</v>
      </c>
      <c r="J1372" s="23" t="s">
        <v>1980</v>
      </c>
      <c r="K1372" s="23" t="s">
        <v>3511</v>
      </c>
      <c r="L1372" s="23" t="s">
        <v>2181</v>
      </c>
      <c r="M1372" s="24" t="s">
        <v>1477</v>
      </c>
      <c r="N1372" s="24" t="s">
        <v>1477</v>
      </c>
      <c r="O1372" s="24" t="s">
        <v>1477</v>
      </c>
      <c r="P1372" s="24">
        <v>2</v>
      </c>
      <c r="Q1372" s="24" t="s">
        <v>1546</v>
      </c>
      <c r="R1372" s="24" t="s">
        <v>1981</v>
      </c>
      <c r="S1372" s="25">
        <v>20730724</v>
      </c>
      <c r="T1372" s="25">
        <v>20730724</v>
      </c>
      <c r="U1372" s="24" t="s">
        <v>1560</v>
      </c>
      <c r="V1372" s="24" t="s">
        <v>1561</v>
      </c>
      <c r="W1372" s="23" t="s">
        <v>252</v>
      </c>
      <c r="X1372" s="23" t="s">
        <v>1997</v>
      </c>
      <c r="Y1372" s="23" t="s">
        <v>1615</v>
      </c>
      <c r="Z1372" s="23" t="s">
        <v>2037</v>
      </c>
      <c r="AA1372" s="23" t="s">
        <v>1823</v>
      </c>
      <c r="AB1372" s="23" t="s">
        <v>1824</v>
      </c>
      <c r="AC1372" s="36">
        <v>20730724</v>
      </c>
      <c r="AD1372" s="36">
        <v>0</v>
      </c>
      <c r="AE1372" s="36">
        <v>0</v>
      </c>
      <c r="AF1372" s="36">
        <v>5182681</v>
      </c>
      <c r="AG1372" s="36">
        <v>0</v>
      </c>
      <c r="AH1372" s="36">
        <v>15548043</v>
      </c>
      <c r="AI1372" s="36">
        <v>0</v>
      </c>
      <c r="AJ1372" s="36">
        <v>0</v>
      </c>
      <c r="AK1372" s="36">
        <v>0</v>
      </c>
      <c r="AL1372" s="36">
        <v>0</v>
      </c>
      <c r="AM1372" s="36">
        <v>0</v>
      </c>
      <c r="AN1372" s="36">
        <v>0</v>
      </c>
      <c r="AO1372" s="36">
        <v>0</v>
      </c>
      <c r="AP1372" s="36">
        <v>0</v>
      </c>
      <c r="AQ1372" s="36">
        <v>0</v>
      </c>
      <c r="AR1372" s="36">
        <v>0</v>
      </c>
      <c r="AS1372" s="36">
        <v>0</v>
      </c>
      <c r="AT1372" s="36">
        <v>0</v>
      </c>
      <c r="AU1372" s="36">
        <v>0</v>
      </c>
      <c r="AV1372" s="36">
        <v>0</v>
      </c>
      <c r="AW1372" s="36">
        <v>0</v>
      </c>
      <c r="AX1372" s="36">
        <v>0</v>
      </c>
      <c r="AY1372" s="36">
        <v>0</v>
      </c>
      <c r="AZ1372" s="36">
        <v>0</v>
      </c>
      <c r="BA1372" s="34"/>
      <c r="BB1372" s="34"/>
      <c r="BC1372" s="34"/>
      <c r="BD1372" s="34"/>
      <c r="BE1372" s="11" t="str">
        <f t="shared" si="138"/>
        <v>OK</v>
      </c>
      <c r="BF1372" s="11" t="str">
        <f t="shared" si="139"/>
        <v>OK</v>
      </c>
      <c r="BG1372" s="5">
        <f>+IF(B1372&lt;&gt;"",COUNTBLANK(F1372:AZ1372),0)</f>
        <v>0</v>
      </c>
      <c r="BH1372" s="12">
        <f t="shared" si="140"/>
        <v>20730724</v>
      </c>
      <c r="BI1372" s="12">
        <f t="shared" si="141"/>
        <v>20730724</v>
      </c>
      <c r="BJ1372" s="5">
        <f t="shared" si="142"/>
        <v>0</v>
      </c>
      <c r="BK1372" s="5">
        <f t="shared" si="143"/>
        <v>0</v>
      </c>
      <c r="BL1372" s="2">
        <v>3100</v>
      </c>
      <c r="BM1372" s="2">
        <v>34</v>
      </c>
      <c r="BO1372" s="16"/>
      <c r="BT1372" s="40"/>
      <c r="BU1372" s="40"/>
      <c r="BV1372" s="40"/>
      <c r="BW1372" s="40"/>
      <c r="BX1372" s="40"/>
      <c r="BY1372" s="40"/>
      <c r="BZ1372" s="40"/>
      <c r="CA1372" s="40"/>
    </row>
    <row r="1373" spans="1:79" ht="124.2">
      <c r="A1373" s="49" t="s">
        <v>3974</v>
      </c>
      <c r="B1373" s="37" t="s">
        <v>1948</v>
      </c>
      <c r="C1373" s="31" t="s">
        <v>416</v>
      </c>
      <c r="D1373" s="31" t="s">
        <v>402</v>
      </c>
      <c r="E1373" s="22" t="s">
        <v>212</v>
      </c>
      <c r="F1373" s="23" t="s">
        <v>212</v>
      </c>
      <c r="G1373" s="23" t="s">
        <v>212</v>
      </c>
      <c r="H1373" s="23" t="s">
        <v>212</v>
      </c>
      <c r="I1373" s="23">
        <v>80111703</v>
      </c>
      <c r="J1373" s="23" t="s">
        <v>1980</v>
      </c>
      <c r="K1373" s="23" t="s">
        <v>3510</v>
      </c>
      <c r="L1373" s="23" t="s">
        <v>2182</v>
      </c>
      <c r="M1373" s="24" t="s">
        <v>1477</v>
      </c>
      <c r="N1373" s="24" t="s">
        <v>1477</v>
      </c>
      <c r="O1373" s="24" t="s">
        <v>1477</v>
      </c>
      <c r="P1373" s="24">
        <v>2</v>
      </c>
      <c r="Q1373" s="24" t="s">
        <v>1546</v>
      </c>
      <c r="R1373" s="24" t="s">
        <v>1981</v>
      </c>
      <c r="S1373" s="25">
        <v>18791668</v>
      </c>
      <c r="T1373" s="25">
        <v>18791668</v>
      </c>
      <c r="U1373" s="24" t="s">
        <v>1560</v>
      </c>
      <c r="V1373" s="24" t="s">
        <v>1561</v>
      </c>
      <c r="W1373" s="23" t="s">
        <v>252</v>
      </c>
      <c r="X1373" s="23" t="s">
        <v>1997</v>
      </c>
      <c r="Y1373" s="23" t="s">
        <v>1615</v>
      </c>
      <c r="Z1373" s="23" t="s">
        <v>2037</v>
      </c>
      <c r="AA1373" s="23" t="s">
        <v>1823</v>
      </c>
      <c r="AB1373" s="23" t="s">
        <v>1824</v>
      </c>
      <c r="AC1373" s="36">
        <v>18791668</v>
      </c>
      <c r="AD1373" s="36">
        <v>0</v>
      </c>
      <c r="AE1373" s="36">
        <v>0</v>
      </c>
      <c r="AF1373" s="36">
        <v>4697917</v>
      </c>
      <c r="AG1373" s="36">
        <v>0</v>
      </c>
      <c r="AH1373" s="36">
        <v>14093751</v>
      </c>
      <c r="AI1373" s="36">
        <v>0</v>
      </c>
      <c r="AJ1373" s="36">
        <v>0</v>
      </c>
      <c r="AK1373" s="36">
        <v>0</v>
      </c>
      <c r="AL1373" s="36">
        <v>0</v>
      </c>
      <c r="AM1373" s="36">
        <v>0</v>
      </c>
      <c r="AN1373" s="36">
        <v>0</v>
      </c>
      <c r="AO1373" s="36">
        <v>0</v>
      </c>
      <c r="AP1373" s="36">
        <v>0</v>
      </c>
      <c r="AQ1373" s="36">
        <v>0</v>
      </c>
      <c r="AR1373" s="36">
        <v>0</v>
      </c>
      <c r="AS1373" s="36">
        <v>0</v>
      </c>
      <c r="AT1373" s="36">
        <v>0</v>
      </c>
      <c r="AU1373" s="36">
        <v>0</v>
      </c>
      <c r="AV1373" s="36">
        <v>0</v>
      </c>
      <c r="AW1373" s="36">
        <v>0</v>
      </c>
      <c r="AX1373" s="36">
        <v>0</v>
      </c>
      <c r="AY1373" s="36">
        <v>0</v>
      </c>
      <c r="AZ1373" s="36">
        <v>0</v>
      </c>
      <c r="BA1373" s="34"/>
      <c r="BB1373" s="34"/>
      <c r="BC1373" s="34"/>
      <c r="BD1373" s="34"/>
      <c r="BE1373" s="11" t="str">
        <f t="shared" si="138"/>
        <v>OK</v>
      </c>
      <c r="BF1373" s="11" t="str">
        <f t="shared" si="139"/>
        <v>OK</v>
      </c>
      <c r="BG1373" s="5">
        <f>+IF(B1373&lt;&gt;"",COUNTBLANK(F1373:AZ1373),0)</f>
        <v>0</v>
      </c>
      <c r="BH1373" s="12">
        <f t="shared" si="140"/>
        <v>18791668</v>
      </c>
      <c r="BI1373" s="12">
        <f t="shared" si="141"/>
        <v>18791668</v>
      </c>
      <c r="BJ1373" s="5">
        <f t="shared" si="142"/>
        <v>0</v>
      </c>
      <c r="BK1373" s="5">
        <f t="shared" si="143"/>
        <v>0</v>
      </c>
      <c r="BL1373" s="2">
        <v>3100</v>
      </c>
      <c r="BM1373" s="2">
        <v>35</v>
      </c>
      <c r="BO1373" s="16"/>
      <c r="BT1373" s="40"/>
      <c r="BU1373" s="40"/>
      <c r="BV1373" s="40"/>
      <c r="BW1373" s="40"/>
      <c r="BX1373" s="40"/>
      <c r="BY1373" s="40"/>
      <c r="BZ1373" s="40"/>
      <c r="CA1373" s="40"/>
    </row>
    <row r="1374" spans="1:79" ht="110.4">
      <c r="A1374" s="49" t="s">
        <v>3974</v>
      </c>
      <c r="B1374" s="37" t="s">
        <v>1949</v>
      </c>
      <c r="C1374" s="31" t="s">
        <v>416</v>
      </c>
      <c r="D1374" s="31" t="s">
        <v>402</v>
      </c>
      <c r="E1374" s="22" t="s">
        <v>212</v>
      </c>
      <c r="F1374" s="23" t="s">
        <v>212</v>
      </c>
      <c r="G1374" s="23" t="s">
        <v>212</v>
      </c>
      <c r="H1374" s="23" t="s">
        <v>212</v>
      </c>
      <c r="I1374" s="23">
        <v>80111701</v>
      </c>
      <c r="J1374" s="23" t="s">
        <v>1980</v>
      </c>
      <c r="K1374" s="23" t="s">
        <v>3511</v>
      </c>
      <c r="L1374" s="23" t="s">
        <v>2183</v>
      </c>
      <c r="M1374" s="24" t="s">
        <v>1477</v>
      </c>
      <c r="N1374" s="24" t="s">
        <v>1477</v>
      </c>
      <c r="O1374" s="24" t="s">
        <v>1477</v>
      </c>
      <c r="P1374" s="24">
        <v>4</v>
      </c>
      <c r="Q1374" s="24" t="s">
        <v>1546</v>
      </c>
      <c r="R1374" s="24" t="s">
        <v>1981</v>
      </c>
      <c r="S1374" s="25">
        <v>35657646</v>
      </c>
      <c r="T1374" s="25">
        <v>35657646</v>
      </c>
      <c r="U1374" s="24" t="s">
        <v>1560</v>
      </c>
      <c r="V1374" s="24" t="s">
        <v>1561</v>
      </c>
      <c r="W1374" s="23" t="s">
        <v>252</v>
      </c>
      <c r="X1374" s="23" t="s">
        <v>1997</v>
      </c>
      <c r="Y1374" s="23" t="s">
        <v>1615</v>
      </c>
      <c r="Z1374" s="23" t="s">
        <v>2037</v>
      </c>
      <c r="AA1374" s="23" t="s">
        <v>1823</v>
      </c>
      <c r="AB1374" s="23" t="s">
        <v>1824</v>
      </c>
      <c r="AC1374" s="36">
        <v>35657646</v>
      </c>
      <c r="AD1374" s="36">
        <v>0</v>
      </c>
      <c r="AE1374" s="36">
        <v>0</v>
      </c>
      <c r="AF1374" s="36">
        <v>3759002</v>
      </c>
      <c r="AG1374" s="36">
        <v>0</v>
      </c>
      <c r="AH1374" s="36">
        <v>7518003</v>
      </c>
      <c r="AI1374" s="36">
        <v>0</v>
      </c>
      <c r="AJ1374" s="36">
        <v>7518003</v>
      </c>
      <c r="AK1374" s="36">
        <v>0</v>
      </c>
      <c r="AL1374" s="36">
        <v>16862638</v>
      </c>
      <c r="AM1374" s="36">
        <v>0</v>
      </c>
      <c r="AN1374" s="36">
        <v>0</v>
      </c>
      <c r="AO1374" s="36">
        <v>0</v>
      </c>
      <c r="AP1374" s="36">
        <v>0</v>
      </c>
      <c r="AQ1374" s="36">
        <v>0</v>
      </c>
      <c r="AR1374" s="36">
        <v>0</v>
      </c>
      <c r="AS1374" s="36">
        <v>0</v>
      </c>
      <c r="AT1374" s="36">
        <v>0</v>
      </c>
      <c r="AU1374" s="36">
        <v>0</v>
      </c>
      <c r="AV1374" s="36">
        <v>0</v>
      </c>
      <c r="AW1374" s="36">
        <v>0</v>
      </c>
      <c r="AX1374" s="36">
        <v>0</v>
      </c>
      <c r="AY1374" s="36">
        <v>0</v>
      </c>
      <c r="AZ1374" s="36">
        <v>0</v>
      </c>
      <c r="BA1374" s="34"/>
      <c r="BB1374" s="34"/>
      <c r="BC1374" s="34"/>
      <c r="BD1374" s="34"/>
      <c r="BE1374" s="11" t="str">
        <f t="shared" si="138"/>
        <v>OK</v>
      </c>
      <c r="BF1374" s="11" t="str">
        <f t="shared" si="139"/>
        <v>OK</v>
      </c>
      <c r="BG1374" s="5">
        <f>+IF(B1374&lt;&gt;"",COUNTBLANK(F1374:AZ1374),0)</f>
        <v>0</v>
      </c>
      <c r="BH1374" s="12">
        <f t="shared" si="140"/>
        <v>35657646</v>
      </c>
      <c r="BI1374" s="12">
        <f t="shared" si="141"/>
        <v>35657646</v>
      </c>
      <c r="BJ1374" s="5">
        <f t="shared" si="142"/>
        <v>0</v>
      </c>
      <c r="BK1374" s="5">
        <f t="shared" si="143"/>
        <v>0</v>
      </c>
      <c r="BL1374" s="2">
        <v>3100</v>
      </c>
      <c r="BM1374" s="2">
        <v>36</v>
      </c>
      <c r="BO1374" s="16"/>
      <c r="BT1374" s="40"/>
      <c r="BU1374" s="40"/>
      <c r="BV1374" s="40"/>
      <c r="BW1374" s="40"/>
      <c r="BX1374" s="40"/>
      <c r="BY1374" s="40"/>
      <c r="BZ1374" s="40"/>
      <c r="CA1374" s="40"/>
    </row>
    <row r="1375" spans="1:79" ht="69">
      <c r="A1375" s="49" t="s">
        <v>3974</v>
      </c>
      <c r="B1375" s="37" t="s">
        <v>1950</v>
      </c>
      <c r="C1375" s="31" t="s">
        <v>416</v>
      </c>
      <c r="D1375" s="31" t="s">
        <v>402</v>
      </c>
      <c r="E1375" s="22" t="s">
        <v>212</v>
      </c>
      <c r="F1375" s="23" t="s">
        <v>212</v>
      </c>
      <c r="G1375" s="23" t="s">
        <v>212</v>
      </c>
      <c r="H1375" s="23" t="s">
        <v>212</v>
      </c>
      <c r="I1375" s="23">
        <v>80111701</v>
      </c>
      <c r="J1375" s="23" t="s">
        <v>1980</v>
      </c>
      <c r="K1375" s="23" t="s">
        <v>3510</v>
      </c>
      <c r="L1375" s="23" t="s">
        <v>2184</v>
      </c>
      <c r="M1375" s="24" t="s">
        <v>1477</v>
      </c>
      <c r="N1375" s="24" t="s">
        <v>1477</v>
      </c>
      <c r="O1375" s="24" t="s">
        <v>1477</v>
      </c>
      <c r="P1375" s="24">
        <v>7</v>
      </c>
      <c r="Q1375" s="24" t="s">
        <v>1546</v>
      </c>
      <c r="R1375" s="24" t="s">
        <v>1981</v>
      </c>
      <c r="S1375" s="25">
        <v>33970626</v>
      </c>
      <c r="T1375" s="25">
        <v>33970626</v>
      </c>
      <c r="U1375" s="24" t="s">
        <v>1560</v>
      </c>
      <c r="V1375" s="24" t="s">
        <v>1561</v>
      </c>
      <c r="W1375" s="23" t="s">
        <v>252</v>
      </c>
      <c r="X1375" s="23" t="s">
        <v>1997</v>
      </c>
      <c r="Y1375" s="23" t="s">
        <v>1615</v>
      </c>
      <c r="Z1375" s="23" t="s">
        <v>2040</v>
      </c>
      <c r="AA1375" s="23" t="s">
        <v>1823</v>
      </c>
      <c r="AB1375" s="23" t="s">
        <v>1824</v>
      </c>
      <c r="AC1375" s="36">
        <v>33970626</v>
      </c>
      <c r="AD1375" s="36">
        <v>0</v>
      </c>
      <c r="AE1375" s="36">
        <v>0</v>
      </c>
      <c r="AF1375" s="36">
        <v>2830885</v>
      </c>
      <c r="AG1375" s="36">
        <v>0</v>
      </c>
      <c r="AH1375" s="36">
        <v>5661771</v>
      </c>
      <c r="AI1375" s="36">
        <v>0</v>
      </c>
      <c r="AJ1375" s="36">
        <v>5661771</v>
      </c>
      <c r="AK1375" s="36">
        <v>0</v>
      </c>
      <c r="AL1375" s="36">
        <v>5661771</v>
      </c>
      <c r="AM1375" s="36">
        <v>0</v>
      </c>
      <c r="AN1375" s="36">
        <v>5661771</v>
      </c>
      <c r="AO1375" s="36">
        <v>0</v>
      </c>
      <c r="AP1375" s="36">
        <v>8492657</v>
      </c>
      <c r="AQ1375" s="36">
        <v>0</v>
      </c>
      <c r="AR1375" s="36">
        <v>0</v>
      </c>
      <c r="AS1375" s="36">
        <v>0</v>
      </c>
      <c r="AT1375" s="36">
        <v>0</v>
      </c>
      <c r="AU1375" s="36">
        <v>0</v>
      </c>
      <c r="AV1375" s="36">
        <v>0</v>
      </c>
      <c r="AW1375" s="36">
        <v>0</v>
      </c>
      <c r="AX1375" s="36">
        <v>0</v>
      </c>
      <c r="AY1375" s="36">
        <v>0</v>
      </c>
      <c r="AZ1375" s="36">
        <v>0</v>
      </c>
      <c r="BA1375" s="34"/>
      <c r="BB1375" s="34"/>
      <c r="BC1375" s="34"/>
      <c r="BD1375" s="34"/>
      <c r="BE1375" s="11" t="str">
        <f t="shared" si="138"/>
        <v>OK</v>
      </c>
      <c r="BF1375" s="11" t="str">
        <f t="shared" si="139"/>
        <v>OK</v>
      </c>
      <c r="BG1375" s="5">
        <f>+IF(B1375&lt;&gt;"",COUNTBLANK(F1375:AZ1375),0)</f>
        <v>0</v>
      </c>
      <c r="BH1375" s="12">
        <f t="shared" si="140"/>
        <v>33970626</v>
      </c>
      <c r="BI1375" s="12">
        <f t="shared" si="141"/>
        <v>33970626</v>
      </c>
      <c r="BJ1375" s="5">
        <f t="shared" si="142"/>
        <v>0</v>
      </c>
      <c r="BK1375" s="5">
        <f t="shared" si="143"/>
        <v>0</v>
      </c>
      <c r="BL1375" s="2">
        <v>3100</v>
      </c>
      <c r="BM1375" s="2">
        <v>37</v>
      </c>
      <c r="BO1375" s="16"/>
      <c r="BT1375" s="40"/>
      <c r="BU1375" s="40"/>
      <c r="BV1375" s="40"/>
      <c r="BW1375" s="40"/>
      <c r="BX1375" s="40"/>
      <c r="BY1375" s="40"/>
      <c r="BZ1375" s="40"/>
      <c r="CA1375" s="40"/>
    </row>
    <row r="1376" spans="1:79" ht="82.8">
      <c r="A1376" s="49" t="s">
        <v>3974</v>
      </c>
      <c r="B1376" s="37" t="s">
        <v>1951</v>
      </c>
      <c r="C1376" s="31" t="s">
        <v>416</v>
      </c>
      <c r="D1376" s="31" t="s">
        <v>402</v>
      </c>
      <c r="E1376" s="22" t="s">
        <v>212</v>
      </c>
      <c r="F1376" s="23" t="s">
        <v>212</v>
      </c>
      <c r="G1376" s="23" t="s">
        <v>212</v>
      </c>
      <c r="H1376" s="23" t="s">
        <v>212</v>
      </c>
      <c r="I1376" s="23">
        <v>80111701</v>
      </c>
      <c r="J1376" s="23" t="s">
        <v>1980</v>
      </c>
      <c r="K1376" s="23" t="s">
        <v>3510</v>
      </c>
      <c r="L1376" s="23" t="s">
        <v>2185</v>
      </c>
      <c r="M1376" s="24" t="s">
        <v>1477</v>
      </c>
      <c r="N1376" s="24" t="s">
        <v>1477</v>
      </c>
      <c r="O1376" s="24" t="s">
        <v>1477</v>
      </c>
      <c r="P1376" s="24">
        <v>8</v>
      </c>
      <c r="Q1376" s="24" t="s">
        <v>1546</v>
      </c>
      <c r="R1376" s="24" t="s">
        <v>1981</v>
      </c>
      <c r="S1376" s="25">
        <v>75166672</v>
      </c>
      <c r="T1376" s="25">
        <v>75166672</v>
      </c>
      <c r="U1376" s="24" t="s">
        <v>1560</v>
      </c>
      <c r="V1376" s="24" t="s">
        <v>1561</v>
      </c>
      <c r="W1376" s="23" t="s">
        <v>252</v>
      </c>
      <c r="X1376" s="23" t="s">
        <v>1997</v>
      </c>
      <c r="Y1376" s="23" t="s">
        <v>1615</v>
      </c>
      <c r="Z1376" s="23" t="s">
        <v>2048</v>
      </c>
      <c r="AA1376" s="23" t="s">
        <v>1823</v>
      </c>
      <c r="AB1376" s="23" t="s">
        <v>1824</v>
      </c>
      <c r="AC1376" s="36">
        <v>75166672</v>
      </c>
      <c r="AD1376" s="36">
        <v>0</v>
      </c>
      <c r="AE1376" s="36">
        <v>0</v>
      </c>
      <c r="AF1376" s="36">
        <v>4697917</v>
      </c>
      <c r="AG1376" s="36">
        <v>0</v>
      </c>
      <c r="AH1376" s="36">
        <v>9395834</v>
      </c>
      <c r="AI1376" s="36">
        <v>0</v>
      </c>
      <c r="AJ1376" s="36">
        <v>9395834</v>
      </c>
      <c r="AK1376" s="36">
        <v>0</v>
      </c>
      <c r="AL1376" s="36">
        <v>9395834</v>
      </c>
      <c r="AM1376" s="36">
        <v>0</v>
      </c>
      <c r="AN1376" s="36">
        <v>9395834</v>
      </c>
      <c r="AO1376" s="36">
        <v>0</v>
      </c>
      <c r="AP1376" s="36">
        <v>9395834</v>
      </c>
      <c r="AQ1376" s="36">
        <v>0</v>
      </c>
      <c r="AR1376" s="36">
        <v>9395834</v>
      </c>
      <c r="AS1376" s="36">
        <v>0</v>
      </c>
      <c r="AT1376" s="36">
        <v>14093751</v>
      </c>
      <c r="AU1376" s="36">
        <v>0</v>
      </c>
      <c r="AV1376" s="36">
        <v>0</v>
      </c>
      <c r="AW1376" s="36">
        <v>0</v>
      </c>
      <c r="AX1376" s="36">
        <v>0</v>
      </c>
      <c r="AY1376" s="36">
        <v>0</v>
      </c>
      <c r="AZ1376" s="36">
        <v>0</v>
      </c>
      <c r="BA1376" s="34"/>
      <c r="BB1376" s="34"/>
      <c r="BC1376" s="34"/>
      <c r="BD1376" s="34"/>
      <c r="BE1376" s="11" t="str">
        <f t="shared" si="138"/>
        <v>OK</v>
      </c>
      <c r="BF1376" s="11" t="str">
        <f t="shared" si="139"/>
        <v>OK</v>
      </c>
      <c r="BG1376" s="5">
        <f>+IF(B1376&lt;&gt;"",COUNTBLANK(F1376:AZ1376),0)</f>
        <v>0</v>
      </c>
      <c r="BH1376" s="12">
        <f t="shared" si="140"/>
        <v>75166672</v>
      </c>
      <c r="BI1376" s="12">
        <f t="shared" si="141"/>
        <v>75166672</v>
      </c>
      <c r="BJ1376" s="5">
        <f t="shared" si="142"/>
        <v>0</v>
      </c>
      <c r="BK1376" s="5">
        <f t="shared" si="143"/>
        <v>0</v>
      </c>
      <c r="BL1376" s="2">
        <v>3100</v>
      </c>
      <c r="BM1376" s="2">
        <v>38</v>
      </c>
      <c r="BO1376" s="16"/>
      <c r="BT1376" s="40"/>
      <c r="BU1376" s="40"/>
      <c r="BV1376" s="40"/>
      <c r="BW1376" s="40"/>
      <c r="BX1376" s="40"/>
      <c r="BY1376" s="40"/>
      <c r="BZ1376" s="40"/>
      <c r="CA1376" s="40"/>
    </row>
    <row r="1377" spans="1:79" ht="138">
      <c r="A1377" s="49" t="s">
        <v>3974</v>
      </c>
      <c r="B1377" s="37" t="s">
        <v>1952</v>
      </c>
      <c r="C1377" s="31" t="s">
        <v>416</v>
      </c>
      <c r="D1377" s="31" t="s">
        <v>402</v>
      </c>
      <c r="E1377" s="22" t="s">
        <v>212</v>
      </c>
      <c r="F1377" s="23" t="s">
        <v>212</v>
      </c>
      <c r="G1377" s="23" t="s">
        <v>212</v>
      </c>
      <c r="H1377" s="23" t="s">
        <v>212</v>
      </c>
      <c r="I1377" s="23">
        <v>80111701</v>
      </c>
      <c r="J1377" s="23" t="s">
        <v>1980</v>
      </c>
      <c r="K1377" s="23" t="s">
        <v>3510</v>
      </c>
      <c r="L1377" s="23" t="s">
        <v>2186</v>
      </c>
      <c r="M1377" s="24" t="s">
        <v>1477</v>
      </c>
      <c r="N1377" s="24" t="s">
        <v>1477</v>
      </c>
      <c r="O1377" s="24" t="s">
        <v>1477</v>
      </c>
      <c r="P1377" s="24">
        <v>10</v>
      </c>
      <c r="Q1377" s="24" t="s">
        <v>1546</v>
      </c>
      <c r="R1377" s="24" t="s">
        <v>1981</v>
      </c>
      <c r="S1377" s="25">
        <v>66215507</v>
      </c>
      <c r="T1377" s="25">
        <v>66215507</v>
      </c>
      <c r="U1377" s="24" t="s">
        <v>1560</v>
      </c>
      <c r="V1377" s="24" t="s">
        <v>1561</v>
      </c>
      <c r="W1377" s="23" t="s">
        <v>252</v>
      </c>
      <c r="X1377" s="23" t="s">
        <v>1997</v>
      </c>
      <c r="Y1377" s="23" t="s">
        <v>1615</v>
      </c>
      <c r="Z1377" s="23" t="s">
        <v>2043</v>
      </c>
      <c r="AA1377" s="23" t="s">
        <v>1823</v>
      </c>
      <c r="AB1377" s="23" t="s">
        <v>1824</v>
      </c>
      <c r="AC1377" s="36">
        <v>66215507</v>
      </c>
      <c r="AD1377" s="36">
        <v>0</v>
      </c>
      <c r="AE1377" s="36">
        <v>0</v>
      </c>
      <c r="AF1377" s="36">
        <v>3310775</v>
      </c>
      <c r="AG1377" s="36">
        <v>0</v>
      </c>
      <c r="AH1377" s="36">
        <v>6621550</v>
      </c>
      <c r="AI1377" s="36">
        <v>0</v>
      </c>
      <c r="AJ1377" s="36">
        <v>6621550</v>
      </c>
      <c r="AK1377" s="36">
        <v>0</v>
      </c>
      <c r="AL1377" s="36">
        <v>6621550</v>
      </c>
      <c r="AM1377" s="36">
        <v>0</v>
      </c>
      <c r="AN1377" s="36">
        <v>6621550</v>
      </c>
      <c r="AO1377" s="36">
        <v>0</v>
      </c>
      <c r="AP1377" s="36">
        <v>6621550</v>
      </c>
      <c r="AQ1377" s="36">
        <v>0</v>
      </c>
      <c r="AR1377" s="36">
        <v>6621550</v>
      </c>
      <c r="AS1377" s="36">
        <v>0</v>
      </c>
      <c r="AT1377" s="36">
        <v>6621550</v>
      </c>
      <c r="AU1377" s="36">
        <v>0</v>
      </c>
      <c r="AV1377" s="36">
        <v>6621550</v>
      </c>
      <c r="AW1377" s="36">
        <v>0</v>
      </c>
      <c r="AX1377" s="36">
        <v>9932332</v>
      </c>
      <c r="AY1377" s="36">
        <v>0</v>
      </c>
      <c r="AZ1377" s="36">
        <v>0</v>
      </c>
      <c r="BA1377" s="34"/>
      <c r="BB1377" s="34"/>
      <c r="BC1377" s="34"/>
      <c r="BD1377" s="34"/>
      <c r="BE1377" s="11" t="str">
        <f t="shared" si="138"/>
        <v>OK</v>
      </c>
      <c r="BF1377" s="11" t="str">
        <f t="shared" si="139"/>
        <v>OK</v>
      </c>
      <c r="BG1377" s="5">
        <f>+IF(B1377&lt;&gt;"",COUNTBLANK(F1377:AZ1377),0)</f>
        <v>0</v>
      </c>
      <c r="BH1377" s="12">
        <f t="shared" si="140"/>
        <v>66215507</v>
      </c>
      <c r="BI1377" s="12">
        <f t="shared" si="141"/>
        <v>66215507</v>
      </c>
      <c r="BJ1377" s="5">
        <f t="shared" si="142"/>
        <v>0</v>
      </c>
      <c r="BK1377" s="5">
        <f t="shared" si="143"/>
        <v>0</v>
      </c>
      <c r="BL1377" s="2">
        <v>3100</v>
      </c>
      <c r="BM1377" s="2">
        <v>39</v>
      </c>
      <c r="BO1377" s="16"/>
      <c r="BT1377" s="40"/>
      <c r="BU1377" s="40"/>
      <c r="BV1377" s="40"/>
      <c r="BW1377" s="40"/>
      <c r="BX1377" s="40"/>
      <c r="BY1377" s="40"/>
      <c r="BZ1377" s="40"/>
      <c r="CA1377" s="40"/>
    </row>
    <row r="1378" spans="1:79" ht="69">
      <c r="A1378" s="49" t="s">
        <v>3974</v>
      </c>
      <c r="B1378" s="37" t="s">
        <v>1979</v>
      </c>
      <c r="C1378" s="31" t="s">
        <v>416</v>
      </c>
      <c r="D1378" s="31" t="s">
        <v>402</v>
      </c>
      <c r="E1378" s="22" t="s">
        <v>212</v>
      </c>
      <c r="F1378" s="23" t="s">
        <v>212</v>
      </c>
      <c r="G1378" s="23" t="s">
        <v>212</v>
      </c>
      <c r="H1378" s="23" t="s">
        <v>212</v>
      </c>
      <c r="I1378" s="23">
        <v>80111701</v>
      </c>
      <c r="J1378" s="23" t="s">
        <v>1980</v>
      </c>
      <c r="K1378" s="23" t="s">
        <v>3510</v>
      </c>
      <c r="L1378" s="23" t="s">
        <v>2187</v>
      </c>
      <c r="M1378" s="24" t="s">
        <v>1477</v>
      </c>
      <c r="N1378" s="24" t="s">
        <v>1477</v>
      </c>
      <c r="O1378" s="24" t="s">
        <v>1477</v>
      </c>
      <c r="P1378" s="24">
        <v>7</v>
      </c>
      <c r="Q1378" s="24" t="s">
        <v>1546</v>
      </c>
      <c r="R1378" s="24" t="s">
        <v>1981</v>
      </c>
      <c r="S1378" s="25">
        <v>58219910</v>
      </c>
      <c r="T1378" s="25">
        <v>58219910</v>
      </c>
      <c r="U1378" s="24" t="s">
        <v>1560</v>
      </c>
      <c r="V1378" s="24" t="s">
        <v>1561</v>
      </c>
      <c r="W1378" s="23" t="s">
        <v>252</v>
      </c>
      <c r="X1378" s="23" t="s">
        <v>1997</v>
      </c>
      <c r="Y1378" s="23" t="s">
        <v>1615</v>
      </c>
      <c r="Z1378" s="23" t="s">
        <v>1815</v>
      </c>
      <c r="AA1378" s="23" t="s">
        <v>1823</v>
      </c>
      <c r="AB1378" s="23" t="s">
        <v>1824</v>
      </c>
      <c r="AC1378" s="36">
        <v>58219910</v>
      </c>
      <c r="AD1378" s="36">
        <v>0</v>
      </c>
      <c r="AE1378" s="36">
        <v>0</v>
      </c>
      <c r="AF1378" s="36">
        <v>4158565</v>
      </c>
      <c r="AG1378" s="36">
        <v>0</v>
      </c>
      <c r="AH1378" s="36">
        <v>8317130</v>
      </c>
      <c r="AI1378" s="36">
        <v>0</v>
      </c>
      <c r="AJ1378" s="36">
        <v>8317130</v>
      </c>
      <c r="AK1378" s="36">
        <v>0</v>
      </c>
      <c r="AL1378" s="36">
        <v>8317130</v>
      </c>
      <c r="AM1378" s="36">
        <v>0</v>
      </c>
      <c r="AN1378" s="36">
        <v>8317130</v>
      </c>
      <c r="AO1378" s="36">
        <v>0</v>
      </c>
      <c r="AP1378" s="36">
        <v>8317130</v>
      </c>
      <c r="AQ1378" s="36">
        <v>0</v>
      </c>
      <c r="AR1378" s="36">
        <v>12475695</v>
      </c>
      <c r="AS1378" s="36">
        <v>0</v>
      </c>
      <c r="AT1378" s="36">
        <v>0</v>
      </c>
      <c r="AU1378" s="36">
        <v>0</v>
      </c>
      <c r="AV1378" s="36">
        <v>0</v>
      </c>
      <c r="AW1378" s="36">
        <v>0</v>
      </c>
      <c r="AX1378" s="36">
        <v>0</v>
      </c>
      <c r="AY1378" s="36">
        <v>0</v>
      </c>
      <c r="AZ1378" s="36">
        <v>0</v>
      </c>
      <c r="BA1378" s="34"/>
      <c r="BB1378" s="34"/>
      <c r="BC1378" s="34"/>
      <c r="BD1378" s="34"/>
      <c r="BE1378" s="11" t="str">
        <f t="shared" si="138"/>
        <v>OK</v>
      </c>
      <c r="BF1378" s="11" t="str">
        <f t="shared" si="139"/>
        <v>OK</v>
      </c>
      <c r="BG1378" s="5">
        <f>+IF(B1378&lt;&gt;"",COUNTBLANK(F1378:AZ1378),0)</f>
        <v>0</v>
      </c>
      <c r="BH1378" s="12">
        <f t="shared" si="140"/>
        <v>58219910</v>
      </c>
      <c r="BI1378" s="12">
        <f t="shared" si="141"/>
        <v>58219910</v>
      </c>
      <c r="BJ1378" s="5">
        <f t="shared" si="142"/>
        <v>0</v>
      </c>
      <c r="BK1378" s="5">
        <f t="shared" si="143"/>
        <v>0</v>
      </c>
      <c r="BL1378" s="2">
        <v>3100</v>
      </c>
      <c r="BM1378" s="2">
        <v>40</v>
      </c>
      <c r="BO1378" s="16"/>
      <c r="BT1378" s="40"/>
      <c r="BU1378" s="40"/>
      <c r="BV1378" s="40"/>
      <c r="BW1378" s="40"/>
      <c r="BX1378" s="40"/>
      <c r="BY1378" s="40"/>
      <c r="BZ1378" s="40"/>
      <c r="CA1378" s="40"/>
    </row>
    <row r="1379" spans="1:79" ht="110.4">
      <c r="A1379" s="49" t="s">
        <v>3974</v>
      </c>
      <c r="B1379" s="37" t="s">
        <v>1953</v>
      </c>
      <c r="C1379" s="31" t="s">
        <v>416</v>
      </c>
      <c r="D1379" s="31" t="s">
        <v>402</v>
      </c>
      <c r="E1379" s="22" t="s">
        <v>212</v>
      </c>
      <c r="F1379" s="23" t="s">
        <v>212</v>
      </c>
      <c r="G1379" s="23" t="s">
        <v>212</v>
      </c>
      <c r="H1379" s="23" t="s">
        <v>212</v>
      </c>
      <c r="I1379" s="23">
        <v>80111701</v>
      </c>
      <c r="J1379" s="23" t="s">
        <v>1980</v>
      </c>
      <c r="K1379" s="23" t="s">
        <v>3510</v>
      </c>
      <c r="L1379" s="23" t="s">
        <v>2188</v>
      </c>
      <c r="M1379" s="24" t="s">
        <v>1477</v>
      </c>
      <c r="N1379" s="24" t="s">
        <v>1477</v>
      </c>
      <c r="O1379" s="24" t="s">
        <v>1477</v>
      </c>
      <c r="P1379" s="24">
        <v>10</v>
      </c>
      <c r="Q1379" s="24" t="s">
        <v>1546</v>
      </c>
      <c r="R1379" s="24" t="s">
        <v>1981</v>
      </c>
      <c r="S1379" s="25">
        <v>35597667</v>
      </c>
      <c r="T1379" s="25">
        <v>35597667</v>
      </c>
      <c r="U1379" s="24" t="s">
        <v>1560</v>
      </c>
      <c r="V1379" s="24" t="s">
        <v>1561</v>
      </c>
      <c r="W1379" s="23" t="s">
        <v>252</v>
      </c>
      <c r="X1379" s="23" t="s">
        <v>1997</v>
      </c>
      <c r="Y1379" s="23" t="s">
        <v>1615</v>
      </c>
      <c r="Z1379" s="23" t="s">
        <v>2039</v>
      </c>
      <c r="AA1379" s="23" t="s">
        <v>1823</v>
      </c>
      <c r="AB1379" s="23" t="s">
        <v>1824</v>
      </c>
      <c r="AC1379" s="36">
        <v>35597667</v>
      </c>
      <c r="AD1379" s="36">
        <v>0</v>
      </c>
      <c r="AE1379" s="36">
        <v>0</v>
      </c>
      <c r="AF1379" s="36">
        <v>1779883</v>
      </c>
      <c r="AG1379" s="36">
        <v>0</v>
      </c>
      <c r="AH1379" s="36">
        <v>3559766</v>
      </c>
      <c r="AI1379" s="36">
        <v>0</v>
      </c>
      <c r="AJ1379" s="36">
        <v>3559766</v>
      </c>
      <c r="AK1379" s="36">
        <v>0</v>
      </c>
      <c r="AL1379" s="36">
        <v>3559766</v>
      </c>
      <c r="AM1379" s="36">
        <v>0</v>
      </c>
      <c r="AN1379" s="36">
        <v>3559766</v>
      </c>
      <c r="AO1379" s="36">
        <v>0</v>
      </c>
      <c r="AP1379" s="36">
        <v>3559766</v>
      </c>
      <c r="AQ1379" s="36">
        <v>0</v>
      </c>
      <c r="AR1379" s="36">
        <v>3559766</v>
      </c>
      <c r="AS1379" s="36">
        <v>0</v>
      </c>
      <c r="AT1379" s="36">
        <v>3559766</v>
      </c>
      <c r="AU1379" s="36">
        <v>0</v>
      </c>
      <c r="AV1379" s="36">
        <v>3559766</v>
      </c>
      <c r="AW1379" s="36">
        <v>0</v>
      </c>
      <c r="AX1379" s="36">
        <v>5339656</v>
      </c>
      <c r="AY1379" s="36">
        <v>0</v>
      </c>
      <c r="AZ1379" s="36">
        <v>0</v>
      </c>
      <c r="BA1379" s="34"/>
      <c r="BB1379" s="34"/>
      <c r="BC1379" s="34"/>
      <c r="BD1379" s="34"/>
      <c r="BE1379" s="11" t="str">
        <f t="shared" si="138"/>
        <v>OK</v>
      </c>
      <c r="BF1379" s="11" t="str">
        <f t="shared" si="139"/>
        <v>OK</v>
      </c>
      <c r="BG1379" s="5">
        <f>+IF(B1379&lt;&gt;"",COUNTBLANK(F1379:AZ1379),0)</f>
        <v>0</v>
      </c>
      <c r="BH1379" s="12">
        <f t="shared" si="140"/>
        <v>35597667</v>
      </c>
      <c r="BI1379" s="12">
        <f t="shared" si="141"/>
        <v>35597667</v>
      </c>
      <c r="BJ1379" s="5">
        <f t="shared" si="142"/>
        <v>0</v>
      </c>
      <c r="BK1379" s="5">
        <f t="shared" si="143"/>
        <v>0</v>
      </c>
      <c r="BL1379" s="2">
        <v>3100</v>
      </c>
      <c r="BM1379" s="2">
        <v>41</v>
      </c>
      <c r="BO1379" s="16"/>
      <c r="BT1379" s="40"/>
      <c r="BU1379" s="40"/>
      <c r="BV1379" s="40"/>
      <c r="BW1379" s="40"/>
      <c r="BX1379" s="40"/>
      <c r="BY1379" s="40"/>
      <c r="BZ1379" s="40"/>
      <c r="CA1379" s="40"/>
    </row>
    <row r="1380" spans="1:79" ht="82.8">
      <c r="A1380" s="49" t="s">
        <v>3974</v>
      </c>
      <c r="B1380" s="37" t="s">
        <v>1954</v>
      </c>
      <c r="C1380" s="31" t="s">
        <v>416</v>
      </c>
      <c r="D1380" s="31" t="s">
        <v>402</v>
      </c>
      <c r="E1380" s="22" t="s">
        <v>212</v>
      </c>
      <c r="F1380" s="23" t="s">
        <v>212</v>
      </c>
      <c r="G1380" s="23" t="s">
        <v>212</v>
      </c>
      <c r="H1380" s="23" t="s">
        <v>212</v>
      </c>
      <c r="I1380" s="23">
        <v>80111701</v>
      </c>
      <c r="J1380" s="23" t="s">
        <v>1980</v>
      </c>
      <c r="K1380" s="23" t="s">
        <v>3510</v>
      </c>
      <c r="L1380" s="23" t="s">
        <v>2189</v>
      </c>
      <c r="M1380" s="24" t="s">
        <v>1477</v>
      </c>
      <c r="N1380" s="24" t="s">
        <v>1477</v>
      </c>
      <c r="O1380" s="24" t="s">
        <v>1477</v>
      </c>
      <c r="P1380" s="24">
        <v>10</v>
      </c>
      <c r="Q1380" s="24" t="s">
        <v>1546</v>
      </c>
      <c r="R1380" s="24" t="s">
        <v>1981</v>
      </c>
      <c r="S1380" s="25">
        <v>35597667</v>
      </c>
      <c r="T1380" s="25">
        <v>35597667</v>
      </c>
      <c r="U1380" s="24" t="s">
        <v>1560</v>
      </c>
      <c r="V1380" s="24" t="s">
        <v>1561</v>
      </c>
      <c r="W1380" s="23" t="s">
        <v>252</v>
      </c>
      <c r="X1380" s="23" t="s">
        <v>1997</v>
      </c>
      <c r="Y1380" s="23" t="s">
        <v>1615</v>
      </c>
      <c r="Z1380" s="23" t="s">
        <v>2049</v>
      </c>
      <c r="AA1380" s="23" t="s">
        <v>1823</v>
      </c>
      <c r="AB1380" s="23" t="s">
        <v>1824</v>
      </c>
      <c r="AC1380" s="36">
        <v>35597667</v>
      </c>
      <c r="AD1380" s="36">
        <v>0</v>
      </c>
      <c r="AE1380" s="36">
        <v>0</v>
      </c>
      <c r="AF1380" s="36">
        <v>1779883</v>
      </c>
      <c r="AG1380" s="36">
        <v>0</v>
      </c>
      <c r="AH1380" s="36">
        <v>3559766</v>
      </c>
      <c r="AI1380" s="36">
        <v>0</v>
      </c>
      <c r="AJ1380" s="36">
        <v>3559766</v>
      </c>
      <c r="AK1380" s="36">
        <v>0</v>
      </c>
      <c r="AL1380" s="36">
        <v>3559766</v>
      </c>
      <c r="AM1380" s="36">
        <v>0</v>
      </c>
      <c r="AN1380" s="36">
        <v>3559766</v>
      </c>
      <c r="AO1380" s="36">
        <v>0</v>
      </c>
      <c r="AP1380" s="36">
        <v>3559766</v>
      </c>
      <c r="AQ1380" s="36">
        <v>0</v>
      </c>
      <c r="AR1380" s="36">
        <v>3559766</v>
      </c>
      <c r="AS1380" s="36">
        <v>0</v>
      </c>
      <c r="AT1380" s="36">
        <v>3559766</v>
      </c>
      <c r="AU1380" s="36">
        <v>0</v>
      </c>
      <c r="AV1380" s="36">
        <v>3559766</v>
      </c>
      <c r="AW1380" s="36">
        <v>0</v>
      </c>
      <c r="AX1380" s="36">
        <v>5339656</v>
      </c>
      <c r="AY1380" s="36">
        <v>0</v>
      </c>
      <c r="AZ1380" s="36">
        <v>0</v>
      </c>
      <c r="BA1380" s="34"/>
      <c r="BB1380" s="34"/>
      <c r="BC1380" s="34"/>
      <c r="BD1380" s="34"/>
      <c r="BE1380" s="11" t="str">
        <f t="shared" si="138"/>
        <v>OK</v>
      </c>
      <c r="BF1380" s="11" t="str">
        <f t="shared" si="139"/>
        <v>OK</v>
      </c>
      <c r="BG1380" s="5">
        <f>+IF(B1380&lt;&gt;"",COUNTBLANK(F1380:AZ1380),0)</f>
        <v>0</v>
      </c>
      <c r="BH1380" s="12">
        <f t="shared" si="140"/>
        <v>35597667</v>
      </c>
      <c r="BI1380" s="12">
        <f t="shared" si="141"/>
        <v>35597667</v>
      </c>
      <c r="BJ1380" s="5">
        <f t="shared" si="142"/>
        <v>0</v>
      </c>
      <c r="BK1380" s="5">
        <f t="shared" si="143"/>
        <v>0</v>
      </c>
      <c r="BL1380" s="2">
        <v>3100</v>
      </c>
      <c r="BM1380" s="2">
        <v>42</v>
      </c>
      <c r="BO1380" s="16"/>
      <c r="BT1380" s="40"/>
      <c r="BU1380" s="40"/>
      <c r="BV1380" s="40"/>
      <c r="BW1380" s="40"/>
      <c r="BX1380" s="40"/>
      <c r="BY1380" s="40"/>
      <c r="BZ1380" s="40"/>
      <c r="CA1380" s="40"/>
    </row>
    <row r="1381" spans="1:79" ht="96.6">
      <c r="A1381" s="49" t="s">
        <v>3974</v>
      </c>
      <c r="B1381" s="37" t="s">
        <v>1955</v>
      </c>
      <c r="C1381" s="31" t="s">
        <v>416</v>
      </c>
      <c r="D1381" s="31" t="s">
        <v>402</v>
      </c>
      <c r="E1381" s="22" t="s">
        <v>212</v>
      </c>
      <c r="F1381" s="23" t="s">
        <v>212</v>
      </c>
      <c r="G1381" s="23" t="s">
        <v>212</v>
      </c>
      <c r="H1381" s="23" t="s">
        <v>212</v>
      </c>
      <c r="I1381" s="23">
        <v>80111701</v>
      </c>
      <c r="J1381" s="23" t="s">
        <v>1980</v>
      </c>
      <c r="K1381" s="23" t="s">
        <v>3510</v>
      </c>
      <c r="L1381" s="23" t="s">
        <v>2190</v>
      </c>
      <c r="M1381" s="24" t="s">
        <v>1477</v>
      </c>
      <c r="N1381" s="24" t="s">
        <v>1477</v>
      </c>
      <c r="O1381" s="24" t="s">
        <v>1477</v>
      </c>
      <c r="P1381" s="24">
        <v>10</v>
      </c>
      <c r="Q1381" s="24" t="s">
        <v>1546</v>
      </c>
      <c r="R1381" s="24" t="s">
        <v>1981</v>
      </c>
      <c r="S1381" s="25">
        <v>33304010</v>
      </c>
      <c r="T1381" s="25">
        <v>33304010</v>
      </c>
      <c r="U1381" s="24" t="s">
        <v>1560</v>
      </c>
      <c r="V1381" s="24" t="s">
        <v>1561</v>
      </c>
      <c r="W1381" s="23" t="s">
        <v>252</v>
      </c>
      <c r="X1381" s="23" t="s">
        <v>1997</v>
      </c>
      <c r="Y1381" s="23" t="s">
        <v>1615</v>
      </c>
      <c r="Z1381" s="23" t="s">
        <v>2043</v>
      </c>
      <c r="AA1381" s="23" t="s">
        <v>1823</v>
      </c>
      <c r="AB1381" s="23" t="s">
        <v>1824</v>
      </c>
      <c r="AC1381" s="36">
        <v>33304010</v>
      </c>
      <c r="AD1381" s="36">
        <v>0</v>
      </c>
      <c r="AE1381" s="36">
        <v>0</v>
      </c>
      <c r="AF1381" s="36">
        <v>1665201</v>
      </c>
      <c r="AG1381" s="36">
        <v>0</v>
      </c>
      <c r="AH1381" s="36">
        <v>3330401</v>
      </c>
      <c r="AI1381" s="36">
        <v>0</v>
      </c>
      <c r="AJ1381" s="36">
        <v>3330401</v>
      </c>
      <c r="AK1381" s="36">
        <v>0</v>
      </c>
      <c r="AL1381" s="36">
        <v>3330401</v>
      </c>
      <c r="AM1381" s="36">
        <v>0</v>
      </c>
      <c r="AN1381" s="36">
        <v>3330401</v>
      </c>
      <c r="AO1381" s="36">
        <v>0</v>
      </c>
      <c r="AP1381" s="36">
        <v>3330401</v>
      </c>
      <c r="AQ1381" s="36">
        <v>0</v>
      </c>
      <c r="AR1381" s="36">
        <v>3330401</v>
      </c>
      <c r="AS1381" s="36">
        <v>0</v>
      </c>
      <c r="AT1381" s="36">
        <v>3330401</v>
      </c>
      <c r="AU1381" s="36">
        <v>0</v>
      </c>
      <c r="AV1381" s="36">
        <v>3330401</v>
      </c>
      <c r="AW1381" s="36">
        <v>0</v>
      </c>
      <c r="AX1381" s="36">
        <v>4995601</v>
      </c>
      <c r="AY1381" s="36">
        <v>0</v>
      </c>
      <c r="AZ1381" s="36">
        <v>0</v>
      </c>
      <c r="BA1381" s="34"/>
      <c r="BB1381" s="34"/>
      <c r="BC1381" s="34"/>
      <c r="BD1381" s="34"/>
      <c r="BE1381" s="11" t="str">
        <f t="shared" si="138"/>
        <v>OK</v>
      </c>
      <c r="BF1381" s="11" t="str">
        <f t="shared" si="139"/>
        <v>OK</v>
      </c>
      <c r="BG1381" s="5">
        <f>+IF(B1381&lt;&gt;"",COUNTBLANK(F1381:AZ1381),0)</f>
        <v>0</v>
      </c>
      <c r="BH1381" s="12">
        <f t="shared" si="140"/>
        <v>33304010</v>
      </c>
      <c r="BI1381" s="12">
        <f t="shared" si="141"/>
        <v>33304010</v>
      </c>
      <c r="BJ1381" s="5">
        <f t="shared" si="142"/>
        <v>0</v>
      </c>
      <c r="BK1381" s="5">
        <f t="shared" si="143"/>
        <v>0</v>
      </c>
      <c r="BL1381" s="2">
        <v>3100</v>
      </c>
      <c r="BM1381" s="2">
        <v>43</v>
      </c>
      <c r="BO1381" s="16"/>
      <c r="BT1381" s="40"/>
      <c r="BU1381" s="40"/>
      <c r="BV1381" s="40"/>
      <c r="BW1381" s="40"/>
      <c r="BX1381" s="40"/>
      <c r="BY1381" s="40"/>
      <c r="BZ1381" s="40"/>
      <c r="CA1381" s="40"/>
    </row>
    <row r="1382" spans="1:79" ht="96.6">
      <c r="A1382" s="49" t="s">
        <v>3974</v>
      </c>
      <c r="B1382" s="37" t="s">
        <v>1956</v>
      </c>
      <c r="C1382" s="31" t="s">
        <v>416</v>
      </c>
      <c r="D1382" s="31" t="s">
        <v>402</v>
      </c>
      <c r="E1382" s="22" t="s">
        <v>212</v>
      </c>
      <c r="F1382" s="23" t="s">
        <v>212</v>
      </c>
      <c r="G1382" s="23" t="s">
        <v>212</v>
      </c>
      <c r="H1382" s="23" t="s">
        <v>212</v>
      </c>
      <c r="I1382" s="23">
        <v>80111701</v>
      </c>
      <c r="J1382" s="23" t="s">
        <v>1980</v>
      </c>
      <c r="K1382" s="23" t="s">
        <v>3510</v>
      </c>
      <c r="L1382" s="23" t="s">
        <v>2191</v>
      </c>
      <c r="M1382" s="24" t="s">
        <v>1477</v>
      </c>
      <c r="N1382" s="24" t="s">
        <v>1477</v>
      </c>
      <c r="O1382" s="24" t="s">
        <v>1477</v>
      </c>
      <c r="P1382" s="24">
        <v>10</v>
      </c>
      <c r="Q1382" s="24" t="s">
        <v>1546</v>
      </c>
      <c r="R1382" s="24" t="s">
        <v>1981</v>
      </c>
      <c r="S1382" s="25">
        <v>31918373</v>
      </c>
      <c r="T1382" s="25">
        <v>31918373</v>
      </c>
      <c r="U1382" s="24" t="s">
        <v>1560</v>
      </c>
      <c r="V1382" s="24" t="s">
        <v>1561</v>
      </c>
      <c r="W1382" s="23" t="s">
        <v>252</v>
      </c>
      <c r="X1382" s="23" t="s">
        <v>1997</v>
      </c>
      <c r="Y1382" s="23" t="s">
        <v>1615</v>
      </c>
      <c r="Z1382" s="23" t="s">
        <v>2050</v>
      </c>
      <c r="AA1382" s="23" t="s">
        <v>1823</v>
      </c>
      <c r="AB1382" s="23" t="s">
        <v>1824</v>
      </c>
      <c r="AC1382" s="36">
        <v>31918373</v>
      </c>
      <c r="AD1382" s="36">
        <v>0</v>
      </c>
      <c r="AE1382" s="36">
        <v>0</v>
      </c>
      <c r="AF1382" s="36">
        <v>1595919</v>
      </c>
      <c r="AG1382" s="36">
        <v>0</v>
      </c>
      <c r="AH1382" s="36">
        <v>3191837</v>
      </c>
      <c r="AI1382" s="36">
        <v>0</v>
      </c>
      <c r="AJ1382" s="36">
        <v>3191837</v>
      </c>
      <c r="AK1382" s="36">
        <v>0</v>
      </c>
      <c r="AL1382" s="36">
        <v>3191837</v>
      </c>
      <c r="AM1382" s="36">
        <v>0</v>
      </c>
      <c r="AN1382" s="36">
        <v>3191837</v>
      </c>
      <c r="AO1382" s="36">
        <v>0</v>
      </c>
      <c r="AP1382" s="36">
        <v>3191837</v>
      </c>
      <c r="AQ1382" s="36">
        <v>0</v>
      </c>
      <c r="AR1382" s="36">
        <v>3191837</v>
      </c>
      <c r="AS1382" s="36">
        <v>0</v>
      </c>
      <c r="AT1382" s="36">
        <v>3191837</v>
      </c>
      <c r="AU1382" s="36">
        <v>0</v>
      </c>
      <c r="AV1382" s="36">
        <v>3191837</v>
      </c>
      <c r="AW1382" s="36">
        <v>0</v>
      </c>
      <c r="AX1382" s="36">
        <v>4787758</v>
      </c>
      <c r="AY1382" s="36">
        <v>0</v>
      </c>
      <c r="AZ1382" s="36">
        <v>0</v>
      </c>
      <c r="BA1382" s="34"/>
      <c r="BB1382" s="34"/>
      <c r="BC1382" s="34"/>
      <c r="BD1382" s="34"/>
      <c r="BE1382" s="11" t="str">
        <f t="shared" si="138"/>
        <v>OK</v>
      </c>
      <c r="BF1382" s="11" t="str">
        <f t="shared" si="139"/>
        <v>OK</v>
      </c>
      <c r="BG1382" s="5">
        <f>+IF(B1382&lt;&gt;"",COUNTBLANK(F1382:AZ1382),0)</f>
        <v>0</v>
      </c>
      <c r="BH1382" s="12">
        <f t="shared" si="140"/>
        <v>31918373</v>
      </c>
      <c r="BI1382" s="12">
        <f t="shared" si="141"/>
        <v>31918373</v>
      </c>
      <c r="BJ1382" s="5">
        <f t="shared" si="142"/>
        <v>0</v>
      </c>
      <c r="BK1382" s="5">
        <f t="shared" si="143"/>
        <v>0</v>
      </c>
      <c r="BL1382" s="2">
        <v>3100</v>
      </c>
      <c r="BM1382" s="2">
        <v>44</v>
      </c>
      <c r="BO1382" s="16"/>
      <c r="BT1382" s="40"/>
      <c r="BU1382" s="40"/>
      <c r="BV1382" s="40"/>
      <c r="BW1382" s="40"/>
      <c r="BX1382" s="40"/>
      <c r="BY1382" s="40"/>
      <c r="BZ1382" s="40"/>
      <c r="CA1382" s="40"/>
    </row>
    <row r="1383" spans="1:79" ht="96.6">
      <c r="A1383" s="49" t="s">
        <v>3974</v>
      </c>
      <c r="B1383" s="37" t="s">
        <v>1957</v>
      </c>
      <c r="C1383" s="31" t="s">
        <v>416</v>
      </c>
      <c r="D1383" s="31" t="s">
        <v>402</v>
      </c>
      <c r="E1383" s="22" t="s">
        <v>212</v>
      </c>
      <c r="F1383" s="23" t="s">
        <v>212</v>
      </c>
      <c r="G1383" s="23" t="s">
        <v>212</v>
      </c>
      <c r="H1383" s="23" t="s">
        <v>212</v>
      </c>
      <c r="I1383" s="23">
        <v>80111701</v>
      </c>
      <c r="J1383" s="23" t="s">
        <v>1980</v>
      </c>
      <c r="K1383" s="23" t="s">
        <v>3510</v>
      </c>
      <c r="L1383" s="23" t="s">
        <v>2192</v>
      </c>
      <c r="M1383" s="24" t="s">
        <v>1477</v>
      </c>
      <c r="N1383" s="24" t="s">
        <v>1477</v>
      </c>
      <c r="O1383" s="24" t="s">
        <v>1477</v>
      </c>
      <c r="P1383" s="24">
        <v>10</v>
      </c>
      <c r="Q1383" s="24" t="s">
        <v>1546</v>
      </c>
      <c r="R1383" s="24" t="s">
        <v>1981</v>
      </c>
      <c r="S1383" s="25">
        <v>31918373</v>
      </c>
      <c r="T1383" s="25">
        <v>31918373</v>
      </c>
      <c r="U1383" s="24" t="s">
        <v>1560</v>
      </c>
      <c r="V1383" s="24" t="s">
        <v>1561</v>
      </c>
      <c r="W1383" s="23" t="s">
        <v>252</v>
      </c>
      <c r="X1383" s="23" t="s">
        <v>1997</v>
      </c>
      <c r="Y1383" s="23" t="s">
        <v>1615</v>
      </c>
      <c r="Z1383" s="23" t="s">
        <v>2050</v>
      </c>
      <c r="AA1383" s="23" t="s">
        <v>1823</v>
      </c>
      <c r="AB1383" s="23" t="s">
        <v>1824</v>
      </c>
      <c r="AC1383" s="36">
        <v>31918373</v>
      </c>
      <c r="AD1383" s="36">
        <v>0</v>
      </c>
      <c r="AE1383" s="36">
        <v>0</v>
      </c>
      <c r="AF1383" s="36">
        <v>1595919</v>
      </c>
      <c r="AG1383" s="36">
        <v>0</v>
      </c>
      <c r="AH1383" s="36">
        <v>3191837</v>
      </c>
      <c r="AI1383" s="36">
        <v>0</v>
      </c>
      <c r="AJ1383" s="36">
        <v>3191837</v>
      </c>
      <c r="AK1383" s="36">
        <v>0</v>
      </c>
      <c r="AL1383" s="36">
        <v>3191837</v>
      </c>
      <c r="AM1383" s="36">
        <v>0</v>
      </c>
      <c r="AN1383" s="36">
        <v>3191837</v>
      </c>
      <c r="AO1383" s="36">
        <v>0</v>
      </c>
      <c r="AP1383" s="36">
        <v>3191837</v>
      </c>
      <c r="AQ1383" s="36">
        <v>0</v>
      </c>
      <c r="AR1383" s="36">
        <v>3191837</v>
      </c>
      <c r="AS1383" s="36">
        <v>0</v>
      </c>
      <c r="AT1383" s="36">
        <v>3191837</v>
      </c>
      <c r="AU1383" s="36">
        <v>0</v>
      </c>
      <c r="AV1383" s="36">
        <v>3191837</v>
      </c>
      <c r="AW1383" s="36">
        <v>0</v>
      </c>
      <c r="AX1383" s="36">
        <v>4787758</v>
      </c>
      <c r="AY1383" s="36">
        <v>0</v>
      </c>
      <c r="AZ1383" s="36">
        <v>0</v>
      </c>
      <c r="BA1383" s="34"/>
      <c r="BB1383" s="34"/>
      <c r="BC1383" s="34"/>
      <c r="BD1383" s="34"/>
      <c r="BE1383" s="11" t="str">
        <f t="shared" si="138"/>
        <v>OK</v>
      </c>
      <c r="BF1383" s="11" t="str">
        <f t="shared" si="139"/>
        <v>OK</v>
      </c>
      <c r="BG1383" s="5">
        <f>+IF(B1383&lt;&gt;"",COUNTBLANK(F1383:AZ1383),0)</f>
        <v>0</v>
      </c>
      <c r="BH1383" s="12">
        <f t="shared" si="140"/>
        <v>31918373</v>
      </c>
      <c r="BI1383" s="12">
        <f t="shared" si="141"/>
        <v>31918373</v>
      </c>
      <c r="BJ1383" s="5">
        <f t="shared" si="142"/>
        <v>0</v>
      </c>
      <c r="BK1383" s="5">
        <f t="shared" si="143"/>
        <v>0</v>
      </c>
      <c r="BL1383" s="2">
        <v>3100</v>
      </c>
      <c r="BM1383" s="2">
        <v>45</v>
      </c>
      <c r="BO1383" s="16"/>
      <c r="BT1383" s="40"/>
      <c r="BU1383" s="40"/>
      <c r="BV1383" s="40"/>
      <c r="BW1383" s="40"/>
      <c r="BX1383" s="40"/>
      <c r="BY1383" s="40"/>
      <c r="BZ1383" s="40"/>
      <c r="CA1383" s="40"/>
    </row>
    <row r="1384" spans="1:79" ht="96.6">
      <c r="A1384" s="49" t="s">
        <v>3974</v>
      </c>
      <c r="B1384" s="37" t="s">
        <v>1958</v>
      </c>
      <c r="C1384" s="31" t="s">
        <v>416</v>
      </c>
      <c r="D1384" s="31" t="s">
        <v>402</v>
      </c>
      <c r="E1384" s="22" t="s">
        <v>212</v>
      </c>
      <c r="F1384" s="23" t="s">
        <v>212</v>
      </c>
      <c r="G1384" s="23" t="s">
        <v>212</v>
      </c>
      <c r="H1384" s="23" t="s">
        <v>212</v>
      </c>
      <c r="I1384" s="23">
        <v>80111701</v>
      </c>
      <c r="J1384" s="23" t="s">
        <v>1980</v>
      </c>
      <c r="K1384" s="23" t="s">
        <v>3510</v>
      </c>
      <c r="L1384" s="23" t="s">
        <v>2193</v>
      </c>
      <c r="M1384" s="24" t="s">
        <v>1477</v>
      </c>
      <c r="N1384" s="24" t="s">
        <v>1477</v>
      </c>
      <c r="O1384" s="24" t="s">
        <v>1477</v>
      </c>
      <c r="P1384" s="24">
        <v>10</v>
      </c>
      <c r="Q1384" s="24" t="s">
        <v>1546</v>
      </c>
      <c r="R1384" s="24" t="s">
        <v>1981</v>
      </c>
      <c r="S1384" s="25">
        <v>31918373</v>
      </c>
      <c r="T1384" s="25">
        <v>31918373</v>
      </c>
      <c r="U1384" s="24" t="s">
        <v>1560</v>
      </c>
      <c r="V1384" s="24" t="s">
        <v>1561</v>
      </c>
      <c r="W1384" s="23" t="s">
        <v>252</v>
      </c>
      <c r="X1384" s="23" t="s">
        <v>1997</v>
      </c>
      <c r="Y1384" s="23" t="s">
        <v>1615</v>
      </c>
      <c r="Z1384" s="23" t="s">
        <v>2050</v>
      </c>
      <c r="AA1384" s="23" t="s">
        <v>1823</v>
      </c>
      <c r="AB1384" s="23" t="s">
        <v>1824</v>
      </c>
      <c r="AC1384" s="36">
        <v>31918373</v>
      </c>
      <c r="AD1384" s="36">
        <v>0</v>
      </c>
      <c r="AE1384" s="36">
        <v>0</v>
      </c>
      <c r="AF1384" s="36">
        <v>1595919</v>
      </c>
      <c r="AG1384" s="36">
        <v>0</v>
      </c>
      <c r="AH1384" s="36">
        <v>3191837</v>
      </c>
      <c r="AI1384" s="36">
        <v>0</v>
      </c>
      <c r="AJ1384" s="36">
        <v>3191837</v>
      </c>
      <c r="AK1384" s="36">
        <v>0</v>
      </c>
      <c r="AL1384" s="36">
        <v>3191837</v>
      </c>
      <c r="AM1384" s="36">
        <v>0</v>
      </c>
      <c r="AN1384" s="36">
        <v>3191837</v>
      </c>
      <c r="AO1384" s="36">
        <v>0</v>
      </c>
      <c r="AP1384" s="36">
        <v>3191837</v>
      </c>
      <c r="AQ1384" s="36">
        <v>0</v>
      </c>
      <c r="AR1384" s="36">
        <v>3191837</v>
      </c>
      <c r="AS1384" s="36">
        <v>0</v>
      </c>
      <c r="AT1384" s="36">
        <v>3191837</v>
      </c>
      <c r="AU1384" s="36">
        <v>0</v>
      </c>
      <c r="AV1384" s="36">
        <v>3191837</v>
      </c>
      <c r="AW1384" s="36">
        <v>0</v>
      </c>
      <c r="AX1384" s="36">
        <v>4787758</v>
      </c>
      <c r="AY1384" s="36">
        <v>0</v>
      </c>
      <c r="AZ1384" s="36">
        <v>0</v>
      </c>
      <c r="BA1384" s="34"/>
      <c r="BB1384" s="34"/>
      <c r="BC1384" s="34"/>
      <c r="BD1384" s="34"/>
      <c r="BE1384" s="11" t="str">
        <f t="shared" si="138"/>
        <v>OK</v>
      </c>
      <c r="BF1384" s="11" t="str">
        <f t="shared" si="139"/>
        <v>OK</v>
      </c>
      <c r="BG1384" s="5">
        <f>+IF(B1384&lt;&gt;"",COUNTBLANK(F1384:AZ1384),0)</f>
        <v>0</v>
      </c>
      <c r="BH1384" s="12">
        <f t="shared" si="140"/>
        <v>31918373</v>
      </c>
      <c r="BI1384" s="12">
        <f t="shared" si="141"/>
        <v>31918373</v>
      </c>
      <c r="BJ1384" s="5">
        <f t="shared" si="142"/>
        <v>0</v>
      </c>
      <c r="BK1384" s="5">
        <f t="shared" si="143"/>
        <v>0</v>
      </c>
      <c r="BL1384" s="2">
        <v>3100</v>
      </c>
      <c r="BM1384" s="2">
        <v>46</v>
      </c>
      <c r="BO1384" s="16"/>
      <c r="BT1384" s="40"/>
      <c r="BU1384" s="40"/>
      <c r="BV1384" s="40"/>
      <c r="BW1384" s="40"/>
      <c r="BX1384" s="40"/>
      <c r="BY1384" s="40"/>
      <c r="BZ1384" s="40"/>
      <c r="CA1384" s="40"/>
    </row>
    <row r="1385" spans="1:79" ht="96.6">
      <c r="A1385" s="49" t="s">
        <v>3974</v>
      </c>
      <c r="B1385" s="37" t="s">
        <v>1959</v>
      </c>
      <c r="C1385" s="31" t="s">
        <v>416</v>
      </c>
      <c r="D1385" s="31" t="s">
        <v>402</v>
      </c>
      <c r="E1385" s="22" t="s">
        <v>212</v>
      </c>
      <c r="F1385" s="23" t="s">
        <v>212</v>
      </c>
      <c r="G1385" s="23" t="s">
        <v>212</v>
      </c>
      <c r="H1385" s="23" t="s">
        <v>212</v>
      </c>
      <c r="I1385" s="23">
        <v>80111701</v>
      </c>
      <c r="J1385" s="23" t="s">
        <v>1980</v>
      </c>
      <c r="K1385" s="23" t="s">
        <v>3510</v>
      </c>
      <c r="L1385" s="23" t="s">
        <v>2194</v>
      </c>
      <c r="M1385" s="24" t="s">
        <v>1477</v>
      </c>
      <c r="N1385" s="24" t="s">
        <v>1477</v>
      </c>
      <c r="O1385" s="24" t="s">
        <v>1477</v>
      </c>
      <c r="P1385" s="24">
        <v>10</v>
      </c>
      <c r="Q1385" s="24" t="s">
        <v>1546</v>
      </c>
      <c r="R1385" s="24" t="s">
        <v>1981</v>
      </c>
      <c r="S1385" s="25">
        <v>31918373</v>
      </c>
      <c r="T1385" s="25">
        <v>31918373</v>
      </c>
      <c r="U1385" s="24" t="s">
        <v>1560</v>
      </c>
      <c r="V1385" s="24" t="s">
        <v>1561</v>
      </c>
      <c r="W1385" s="23" t="s">
        <v>252</v>
      </c>
      <c r="X1385" s="23" t="s">
        <v>1997</v>
      </c>
      <c r="Y1385" s="23" t="s">
        <v>1615</v>
      </c>
      <c r="Z1385" s="23" t="s">
        <v>2051</v>
      </c>
      <c r="AA1385" s="23" t="s">
        <v>1823</v>
      </c>
      <c r="AB1385" s="23" t="s">
        <v>1824</v>
      </c>
      <c r="AC1385" s="36">
        <v>31918373</v>
      </c>
      <c r="AD1385" s="36">
        <v>0</v>
      </c>
      <c r="AE1385" s="36">
        <v>0</v>
      </c>
      <c r="AF1385" s="36">
        <v>1595919</v>
      </c>
      <c r="AG1385" s="36">
        <v>0</v>
      </c>
      <c r="AH1385" s="36">
        <v>3191837</v>
      </c>
      <c r="AI1385" s="36">
        <v>0</v>
      </c>
      <c r="AJ1385" s="36">
        <v>3191837</v>
      </c>
      <c r="AK1385" s="36">
        <v>0</v>
      </c>
      <c r="AL1385" s="36">
        <v>3191837</v>
      </c>
      <c r="AM1385" s="36">
        <v>0</v>
      </c>
      <c r="AN1385" s="36">
        <v>3191837</v>
      </c>
      <c r="AO1385" s="36">
        <v>0</v>
      </c>
      <c r="AP1385" s="36">
        <v>3191837</v>
      </c>
      <c r="AQ1385" s="36">
        <v>0</v>
      </c>
      <c r="AR1385" s="36">
        <v>3191837</v>
      </c>
      <c r="AS1385" s="36">
        <v>0</v>
      </c>
      <c r="AT1385" s="36">
        <v>3191837</v>
      </c>
      <c r="AU1385" s="36">
        <v>0</v>
      </c>
      <c r="AV1385" s="36">
        <v>3191837</v>
      </c>
      <c r="AW1385" s="36">
        <v>0</v>
      </c>
      <c r="AX1385" s="36">
        <v>4787758</v>
      </c>
      <c r="AY1385" s="36">
        <v>0</v>
      </c>
      <c r="AZ1385" s="36">
        <v>0</v>
      </c>
      <c r="BA1385" s="34"/>
      <c r="BB1385" s="34"/>
      <c r="BC1385" s="34"/>
      <c r="BD1385" s="34"/>
      <c r="BE1385" s="11" t="str">
        <f t="shared" si="138"/>
        <v>OK</v>
      </c>
      <c r="BF1385" s="11" t="str">
        <f t="shared" si="139"/>
        <v>OK</v>
      </c>
      <c r="BG1385" s="5">
        <f>+IF(B1385&lt;&gt;"",COUNTBLANK(F1385:AZ1385),0)</f>
        <v>0</v>
      </c>
      <c r="BH1385" s="12">
        <f t="shared" si="140"/>
        <v>31918373</v>
      </c>
      <c r="BI1385" s="12">
        <f t="shared" si="141"/>
        <v>31918373</v>
      </c>
      <c r="BJ1385" s="5">
        <f t="shared" si="142"/>
        <v>0</v>
      </c>
      <c r="BK1385" s="5">
        <f t="shared" si="143"/>
        <v>0</v>
      </c>
      <c r="BL1385" s="2">
        <v>3100</v>
      </c>
      <c r="BM1385" s="2">
        <v>47</v>
      </c>
      <c r="BO1385" s="16"/>
      <c r="BT1385" s="40"/>
      <c r="BU1385" s="40"/>
      <c r="BV1385" s="40"/>
      <c r="BW1385" s="40"/>
      <c r="BX1385" s="40"/>
      <c r="BY1385" s="40"/>
      <c r="BZ1385" s="40"/>
      <c r="CA1385" s="40"/>
    </row>
    <row r="1386" spans="1:79" ht="82.8">
      <c r="A1386" s="49" t="s">
        <v>3974</v>
      </c>
      <c r="B1386" s="37" t="s">
        <v>1960</v>
      </c>
      <c r="C1386" s="31" t="s">
        <v>416</v>
      </c>
      <c r="D1386" s="31" t="s">
        <v>402</v>
      </c>
      <c r="E1386" s="22" t="s">
        <v>212</v>
      </c>
      <c r="F1386" s="23" t="s">
        <v>212</v>
      </c>
      <c r="G1386" s="23" t="s">
        <v>212</v>
      </c>
      <c r="H1386" s="23" t="s">
        <v>212</v>
      </c>
      <c r="I1386" s="23">
        <v>80111701</v>
      </c>
      <c r="J1386" s="23" t="s">
        <v>1980</v>
      </c>
      <c r="K1386" s="23" t="s">
        <v>3510</v>
      </c>
      <c r="L1386" s="23" t="s">
        <v>2195</v>
      </c>
      <c r="M1386" s="24" t="s">
        <v>1477</v>
      </c>
      <c r="N1386" s="24" t="s">
        <v>1477</v>
      </c>
      <c r="O1386" s="24" t="s">
        <v>1477</v>
      </c>
      <c r="P1386" s="24">
        <v>10</v>
      </c>
      <c r="Q1386" s="24" t="s">
        <v>1546</v>
      </c>
      <c r="R1386" s="24" t="s">
        <v>1981</v>
      </c>
      <c r="S1386" s="25">
        <v>20845997</v>
      </c>
      <c r="T1386" s="25">
        <v>20845997</v>
      </c>
      <c r="U1386" s="24" t="s">
        <v>1560</v>
      </c>
      <c r="V1386" s="24" t="s">
        <v>1561</v>
      </c>
      <c r="W1386" s="23" t="s">
        <v>252</v>
      </c>
      <c r="X1386" s="23" t="s">
        <v>1997</v>
      </c>
      <c r="Y1386" s="23" t="s">
        <v>1615</v>
      </c>
      <c r="Z1386" s="23" t="s">
        <v>2051</v>
      </c>
      <c r="AA1386" s="23" t="s">
        <v>1823</v>
      </c>
      <c r="AB1386" s="23" t="s">
        <v>1824</v>
      </c>
      <c r="AC1386" s="36">
        <v>20845997</v>
      </c>
      <c r="AD1386" s="36">
        <v>0</v>
      </c>
      <c r="AE1386" s="36">
        <v>0</v>
      </c>
      <c r="AF1386" s="36">
        <v>1042300</v>
      </c>
      <c r="AG1386" s="36">
        <v>0</v>
      </c>
      <c r="AH1386" s="36">
        <v>2084599</v>
      </c>
      <c r="AI1386" s="36">
        <v>0</v>
      </c>
      <c r="AJ1386" s="36">
        <v>2084599</v>
      </c>
      <c r="AK1386" s="36">
        <v>0</v>
      </c>
      <c r="AL1386" s="36">
        <v>2084599</v>
      </c>
      <c r="AM1386" s="36">
        <v>0</v>
      </c>
      <c r="AN1386" s="36">
        <v>2084599</v>
      </c>
      <c r="AO1386" s="36">
        <v>0</v>
      </c>
      <c r="AP1386" s="36">
        <v>2084599</v>
      </c>
      <c r="AQ1386" s="36">
        <v>0</v>
      </c>
      <c r="AR1386" s="36">
        <v>2084599</v>
      </c>
      <c r="AS1386" s="36">
        <v>0</v>
      </c>
      <c r="AT1386" s="36">
        <v>2084599</v>
      </c>
      <c r="AU1386" s="36">
        <v>0</v>
      </c>
      <c r="AV1386" s="36">
        <v>2084599</v>
      </c>
      <c r="AW1386" s="36">
        <v>0</v>
      </c>
      <c r="AX1386" s="36">
        <v>3126905</v>
      </c>
      <c r="AY1386" s="36">
        <v>0</v>
      </c>
      <c r="AZ1386" s="36">
        <v>0</v>
      </c>
      <c r="BA1386" s="34"/>
      <c r="BB1386" s="34"/>
      <c r="BC1386" s="34"/>
      <c r="BD1386" s="34"/>
      <c r="BE1386" s="11" t="str">
        <f t="shared" si="138"/>
        <v>OK</v>
      </c>
      <c r="BF1386" s="11" t="str">
        <f t="shared" si="139"/>
        <v>OK</v>
      </c>
      <c r="BG1386" s="5">
        <f>+IF(B1386&lt;&gt;"",COUNTBLANK(F1386:AZ1386),0)</f>
        <v>0</v>
      </c>
      <c r="BH1386" s="12">
        <f t="shared" si="140"/>
        <v>20845997</v>
      </c>
      <c r="BI1386" s="12">
        <f t="shared" si="141"/>
        <v>20845997</v>
      </c>
      <c r="BJ1386" s="5">
        <f t="shared" si="142"/>
        <v>0</v>
      </c>
      <c r="BK1386" s="5">
        <f t="shared" si="143"/>
        <v>0</v>
      </c>
      <c r="BL1386" s="2">
        <v>3100</v>
      </c>
      <c r="BM1386" s="2">
        <v>48</v>
      </c>
      <c r="BO1386" s="16"/>
      <c r="BT1386" s="40"/>
      <c r="BU1386" s="40"/>
      <c r="BV1386" s="40"/>
      <c r="BW1386" s="40"/>
      <c r="BX1386" s="40"/>
      <c r="BY1386" s="40"/>
      <c r="BZ1386" s="40"/>
      <c r="CA1386" s="40"/>
    </row>
    <row r="1387" spans="1:79" ht="124.2">
      <c r="A1387" s="49" t="s">
        <v>3974</v>
      </c>
      <c r="B1387" s="37" t="s">
        <v>1961</v>
      </c>
      <c r="C1387" s="31" t="s">
        <v>416</v>
      </c>
      <c r="D1387" s="31" t="s">
        <v>402</v>
      </c>
      <c r="E1387" s="22" t="s">
        <v>212</v>
      </c>
      <c r="F1387" s="23" t="s">
        <v>212</v>
      </c>
      <c r="G1387" s="23" t="s">
        <v>212</v>
      </c>
      <c r="H1387" s="23" t="s">
        <v>212</v>
      </c>
      <c r="I1387" s="23">
        <v>80111701</v>
      </c>
      <c r="J1387" s="23" t="s">
        <v>1980</v>
      </c>
      <c r="K1387" s="23" t="s">
        <v>3511</v>
      </c>
      <c r="L1387" s="23" t="s">
        <v>2196</v>
      </c>
      <c r="M1387" s="24" t="s">
        <v>1477</v>
      </c>
      <c r="N1387" s="24" t="s">
        <v>1477</v>
      </c>
      <c r="O1387" s="24" t="s">
        <v>1477</v>
      </c>
      <c r="P1387" s="24">
        <v>5</v>
      </c>
      <c r="Q1387" s="24" t="s">
        <v>1546</v>
      </c>
      <c r="R1387" s="24" t="s">
        <v>1981</v>
      </c>
      <c r="S1387" s="25">
        <v>98446600</v>
      </c>
      <c r="T1387" s="25">
        <v>98446600</v>
      </c>
      <c r="U1387" s="24" t="s">
        <v>1560</v>
      </c>
      <c r="V1387" s="24" t="s">
        <v>1561</v>
      </c>
      <c r="W1387" s="23" t="s">
        <v>252</v>
      </c>
      <c r="X1387" s="23" t="s">
        <v>1997</v>
      </c>
      <c r="Y1387" s="23" t="s">
        <v>1615</v>
      </c>
      <c r="Z1387" s="23" t="s">
        <v>2048</v>
      </c>
      <c r="AA1387" s="23" t="s">
        <v>1823</v>
      </c>
      <c r="AB1387" s="23" t="s">
        <v>1824</v>
      </c>
      <c r="AC1387" s="36">
        <v>98446600</v>
      </c>
      <c r="AD1387" s="36">
        <v>0</v>
      </c>
      <c r="AE1387" s="36">
        <v>0</v>
      </c>
      <c r="AF1387" s="36">
        <v>9844660</v>
      </c>
      <c r="AG1387" s="36">
        <v>0</v>
      </c>
      <c r="AH1387" s="36">
        <v>19689320</v>
      </c>
      <c r="AI1387" s="36">
        <v>0</v>
      </c>
      <c r="AJ1387" s="36">
        <v>19689320</v>
      </c>
      <c r="AK1387" s="36">
        <v>0</v>
      </c>
      <c r="AL1387" s="36">
        <v>19689320</v>
      </c>
      <c r="AM1387" s="36">
        <v>0</v>
      </c>
      <c r="AN1387" s="36">
        <v>29533980</v>
      </c>
      <c r="AO1387" s="36">
        <v>0</v>
      </c>
      <c r="AP1387" s="36">
        <v>0</v>
      </c>
      <c r="AQ1387" s="36">
        <v>0</v>
      </c>
      <c r="AR1387" s="36">
        <v>0</v>
      </c>
      <c r="AS1387" s="36">
        <v>0</v>
      </c>
      <c r="AT1387" s="36">
        <v>0</v>
      </c>
      <c r="AU1387" s="36">
        <v>0</v>
      </c>
      <c r="AV1387" s="36">
        <v>0</v>
      </c>
      <c r="AW1387" s="36">
        <v>0</v>
      </c>
      <c r="AX1387" s="36">
        <v>0</v>
      </c>
      <c r="AY1387" s="36">
        <v>0</v>
      </c>
      <c r="AZ1387" s="36">
        <v>0</v>
      </c>
      <c r="BA1387" s="34"/>
      <c r="BB1387" s="34"/>
      <c r="BC1387" s="34"/>
      <c r="BD1387" s="34"/>
      <c r="BE1387" s="11" t="str">
        <f t="shared" si="138"/>
        <v>OK</v>
      </c>
      <c r="BF1387" s="11" t="str">
        <f t="shared" si="139"/>
        <v>OK</v>
      </c>
      <c r="BG1387" s="5">
        <f>+IF(B1387&lt;&gt;"",COUNTBLANK(F1387:AZ1387),0)</f>
        <v>0</v>
      </c>
      <c r="BH1387" s="12">
        <f t="shared" si="140"/>
        <v>98446600</v>
      </c>
      <c r="BI1387" s="12">
        <f t="shared" si="141"/>
        <v>98446600</v>
      </c>
      <c r="BJ1387" s="5">
        <f t="shared" si="142"/>
        <v>0</v>
      </c>
      <c r="BK1387" s="5">
        <f t="shared" si="143"/>
        <v>0</v>
      </c>
      <c r="BL1387" s="2">
        <v>3100</v>
      </c>
      <c r="BM1387" s="2">
        <v>49</v>
      </c>
      <c r="BO1387" s="16"/>
      <c r="BT1387" s="40"/>
      <c r="BU1387" s="40"/>
      <c r="BV1387" s="40"/>
      <c r="BW1387" s="40"/>
      <c r="BX1387" s="40"/>
      <c r="BY1387" s="40"/>
      <c r="BZ1387" s="40"/>
      <c r="CA1387" s="40"/>
    </row>
    <row r="1388" spans="1:79" ht="82.8">
      <c r="A1388" s="49" t="s">
        <v>3974</v>
      </c>
      <c r="B1388" s="37" t="s">
        <v>1827</v>
      </c>
      <c r="C1388" s="31" t="s">
        <v>416</v>
      </c>
      <c r="D1388" s="31" t="s">
        <v>402</v>
      </c>
      <c r="E1388" s="22" t="s">
        <v>212</v>
      </c>
      <c r="F1388" s="23" t="s">
        <v>212</v>
      </c>
      <c r="G1388" s="23" t="s">
        <v>212</v>
      </c>
      <c r="H1388" s="23" t="s">
        <v>212</v>
      </c>
      <c r="I1388" s="23">
        <v>80161501</v>
      </c>
      <c r="J1388" s="23" t="s">
        <v>1980</v>
      </c>
      <c r="K1388" s="23" t="s">
        <v>3398</v>
      </c>
      <c r="L1388" s="23" t="s">
        <v>2200</v>
      </c>
      <c r="M1388" s="24" t="s">
        <v>1477</v>
      </c>
      <c r="N1388" s="24" t="s">
        <v>1477</v>
      </c>
      <c r="O1388" s="24" t="s">
        <v>1477</v>
      </c>
      <c r="P1388" s="24">
        <v>1</v>
      </c>
      <c r="Q1388" s="24" t="s">
        <v>1546</v>
      </c>
      <c r="R1388" s="24" t="s">
        <v>1981</v>
      </c>
      <c r="S1388" s="25">
        <v>4242969</v>
      </c>
      <c r="T1388" s="25">
        <v>3977783</v>
      </c>
      <c r="U1388" s="24" t="s">
        <v>1983</v>
      </c>
      <c r="V1388" s="24" t="s">
        <v>1984</v>
      </c>
      <c r="W1388" s="23" t="s">
        <v>251</v>
      </c>
      <c r="X1388" s="23" t="s">
        <v>1989</v>
      </c>
      <c r="Y1388" s="23" t="s">
        <v>1615</v>
      </c>
      <c r="Z1388" s="23" t="s">
        <v>1710</v>
      </c>
      <c r="AA1388" s="23" t="s">
        <v>1823</v>
      </c>
      <c r="AB1388" s="23" t="s">
        <v>1824</v>
      </c>
      <c r="AC1388" s="36">
        <v>3977783</v>
      </c>
      <c r="AD1388" s="36">
        <v>0</v>
      </c>
      <c r="AE1388" s="36">
        <v>0</v>
      </c>
      <c r="AF1388" s="36">
        <v>3977783</v>
      </c>
      <c r="AG1388" s="36">
        <v>0</v>
      </c>
      <c r="AH1388" s="36">
        <v>0</v>
      </c>
      <c r="AI1388" s="36">
        <v>0</v>
      </c>
      <c r="AJ1388" s="36">
        <v>0</v>
      </c>
      <c r="AK1388" s="36">
        <v>0</v>
      </c>
      <c r="AL1388" s="36">
        <v>0</v>
      </c>
      <c r="AM1388" s="36">
        <v>0</v>
      </c>
      <c r="AN1388" s="36">
        <v>0</v>
      </c>
      <c r="AO1388" s="36">
        <v>0</v>
      </c>
      <c r="AP1388" s="36">
        <v>0</v>
      </c>
      <c r="AQ1388" s="36">
        <v>0</v>
      </c>
      <c r="AR1388" s="36">
        <v>0</v>
      </c>
      <c r="AS1388" s="36">
        <v>0</v>
      </c>
      <c r="AT1388" s="36">
        <v>0</v>
      </c>
      <c r="AU1388" s="36">
        <v>0</v>
      </c>
      <c r="AV1388" s="36">
        <v>0</v>
      </c>
      <c r="AW1388" s="36">
        <v>0</v>
      </c>
      <c r="AX1388" s="36">
        <v>0</v>
      </c>
      <c r="AY1388" s="36">
        <v>0</v>
      </c>
      <c r="AZ1388" s="36">
        <v>0</v>
      </c>
      <c r="BA1388" s="34"/>
      <c r="BB1388" s="34"/>
      <c r="BC1388" s="34"/>
      <c r="BD1388" s="34"/>
      <c r="BE1388" s="11" t="str">
        <f t="shared" si="138"/>
        <v>OK</v>
      </c>
      <c r="BF1388" s="11" t="str">
        <f t="shared" si="139"/>
        <v>OK</v>
      </c>
      <c r="BG1388" s="5">
        <f>+IF(B1388&lt;&gt;"",COUNTBLANK(F1388:AZ1388),0)</f>
        <v>0</v>
      </c>
      <c r="BH1388" s="12">
        <f t="shared" si="140"/>
        <v>3977783</v>
      </c>
      <c r="BI1388" s="12">
        <f t="shared" si="141"/>
        <v>3977783</v>
      </c>
      <c r="BJ1388" s="5">
        <f t="shared" si="142"/>
        <v>0</v>
      </c>
      <c r="BK1388" s="5">
        <f t="shared" si="143"/>
        <v>0</v>
      </c>
      <c r="BL1388" s="2">
        <v>3200</v>
      </c>
      <c r="BM1388" s="2">
        <v>1</v>
      </c>
      <c r="BO1388" s="16"/>
      <c r="BT1388" s="40"/>
      <c r="BU1388" s="40"/>
      <c r="BV1388" s="40"/>
      <c r="BW1388" s="40"/>
      <c r="BX1388" s="40"/>
      <c r="BY1388" s="40"/>
      <c r="BZ1388" s="40"/>
      <c r="CA1388" s="40"/>
    </row>
    <row r="1389" spans="1:79" ht="55.2">
      <c r="A1389" s="49" t="s">
        <v>3974</v>
      </c>
      <c r="B1389" s="37" t="s">
        <v>1828</v>
      </c>
      <c r="C1389" s="31" t="s">
        <v>416</v>
      </c>
      <c r="D1389" s="31" t="s">
        <v>402</v>
      </c>
      <c r="E1389" s="22" t="s">
        <v>212</v>
      </c>
      <c r="F1389" s="23" t="s">
        <v>212</v>
      </c>
      <c r="G1389" s="23" t="s">
        <v>212</v>
      </c>
      <c r="H1389" s="23" t="s">
        <v>212</v>
      </c>
      <c r="I1389" s="23">
        <v>80161501</v>
      </c>
      <c r="J1389" s="23" t="s">
        <v>1980</v>
      </c>
      <c r="K1389" s="23" t="s">
        <v>3398</v>
      </c>
      <c r="L1389" s="23" t="s">
        <v>2247</v>
      </c>
      <c r="M1389" s="24" t="s">
        <v>1477</v>
      </c>
      <c r="N1389" s="24" t="s">
        <v>1477</v>
      </c>
      <c r="O1389" s="24" t="s">
        <v>1477</v>
      </c>
      <c r="P1389" s="24">
        <v>1</v>
      </c>
      <c r="Q1389" s="24" t="s">
        <v>1546</v>
      </c>
      <c r="R1389" s="24" t="s">
        <v>1981</v>
      </c>
      <c r="S1389" s="25">
        <v>8697653</v>
      </c>
      <c r="T1389" s="25">
        <v>8154049</v>
      </c>
      <c r="U1389" s="24" t="s">
        <v>1983</v>
      </c>
      <c r="V1389" s="24" t="s">
        <v>1984</v>
      </c>
      <c r="W1389" s="23" t="s">
        <v>251</v>
      </c>
      <c r="X1389" s="23" t="s">
        <v>1989</v>
      </c>
      <c r="Y1389" s="23" t="s">
        <v>1615</v>
      </c>
      <c r="Z1389" s="23" t="s">
        <v>1710</v>
      </c>
      <c r="AA1389" s="23" t="s">
        <v>1823</v>
      </c>
      <c r="AB1389" s="23" t="s">
        <v>1824</v>
      </c>
      <c r="AC1389" s="36">
        <v>8154049</v>
      </c>
      <c r="AD1389" s="36">
        <v>0</v>
      </c>
      <c r="AE1389" s="36">
        <v>0</v>
      </c>
      <c r="AF1389" s="36">
        <v>8154049</v>
      </c>
      <c r="AG1389" s="36">
        <v>0</v>
      </c>
      <c r="AH1389" s="36">
        <v>0</v>
      </c>
      <c r="AI1389" s="36">
        <v>0</v>
      </c>
      <c r="AJ1389" s="36">
        <v>0</v>
      </c>
      <c r="AK1389" s="36">
        <v>0</v>
      </c>
      <c r="AL1389" s="36">
        <v>0</v>
      </c>
      <c r="AM1389" s="36">
        <v>0</v>
      </c>
      <c r="AN1389" s="36">
        <v>0</v>
      </c>
      <c r="AO1389" s="36">
        <v>0</v>
      </c>
      <c r="AP1389" s="36">
        <v>0</v>
      </c>
      <c r="AQ1389" s="36">
        <v>0</v>
      </c>
      <c r="AR1389" s="36">
        <v>0</v>
      </c>
      <c r="AS1389" s="36">
        <v>0</v>
      </c>
      <c r="AT1389" s="36">
        <v>0</v>
      </c>
      <c r="AU1389" s="36">
        <v>0</v>
      </c>
      <c r="AV1389" s="36">
        <v>0</v>
      </c>
      <c r="AW1389" s="36">
        <v>0</v>
      </c>
      <c r="AX1389" s="36">
        <v>0</v>
      </c>
      <c r="AY1389" s="36">
        <v>0</v>
      </c>
      <c r="AZ1389" s="36">
        <v>0</v>
      </c>
      <c r="BA1389" s="34"/>
      <c r="BB1389" s="34"/>
      <c r="BC1389" s="34"/>
      <c r="BD1389" s="34"/>
      <c r="BE1389" s="11" t="str">
        <f t="shared" si="138"/>
        <v>OK</v>
      </c>
      <c r="BF1389" s="11" t="str">
        <f t="shared" si="139"/>
        <v>OK</v>
      </c>
      <c r="BG1389" s="5">
        <f>+IF(B1389&lt;&gt;"",COUNTBLANK(F1389:AZ1389),0)</f>
        <v>0</v>
      </c>
      <c r="BH1389" s="12">
        <f t="shared" si="140"/>
        <v>8154049</v>
      </c>
      <c r="BI1389" s="12">
        <f t="shared" si="141"/>
        <v>8154049</v>
      </c>
      <c r="BJ1389" s="5">
        <f t="shared" si="142"/>
        <v>0</v>
      </c>
      <c r="BK1389" s="5">
        <f t="shared" si="143"/>
        <v>0</v>
      </c>
      <c r="BL1389" s="2">
        <v>3200</v>
      </c>
      <c r="BM1389" s="2">
        <v>2</v>
      </c>
      <c r="BO1389" s="16"/>
      <c r="BT1389" s="40"/>
      <c r="BU1389" s="40"/>
      <c r="BV1389" s="40"/>
      <c r="BW1389" s="40"/>
      <c r="BX1389" s="40"/>
      <c r="BY1389" s="40"/>
      <c r="BZ1389" s="40"/>
      <c r="CA1389" s="40"/>
    </row>
    <row r="1390" spans="1:79" ht="82.8">
      <c r="A1390" s="49" t="s">
        <v>3974</v>
      </c>
      <c r="B1390" s="37" t="s">
        <v>1829</v>
      </c>
      <c r="C1390" s="31" t="s">
        <v>416</v>
      </c>
      <c r="D1390" s="31" t="s">
        <v>402</v>
      </c>
      <c r="E1390" s="22" t="s">
        <v>212</v>
      </c>
      <c r="F1390" s="23" t="s">
        <v>212</v>
      </c>
      <c r="G1390" s="23" t="s">
        <v>212</v>
      </c>
      <c r="H1390" s="23" t="s">
        <v>212</v>
      </c>
      <c r="I1390" s="23">
        <v>80161501</v>
      </c>
      <c r="J1390" s="23" t="s">
        <v>1980</v>
      </c>
      <c r="K1390" s="23" t="s">
        <v>3398</v>
      </c>
      <c r="L1390" s="23" t="s">
        <v>2258</v>
      </c>
      <c r="M1390" s="24" t="s">
        <v>1477</v>
      </c>
      <c r="N1390" s="24" t="s">
        <v>1477</v>
      </c>
      <c r="O1390" s="24" t="s">
        <v>1477</v>
      </c>
      <c r="P1390" s="24">
        <v>1</v>
      </c>
      <c r="Q1390" s="24" t="s">
        <v>1546</v>
      </c>
      <c r="R1390" s="24" t="s">
        <v>1981</v>
      </c>
      <c r="S1390" s="25">
        <v>3642110</v>
      </c>
      <c r="T1390" s="25">
        <v>3414478</v>
      </c>
      <c r="U1390" s="24" t="s">
        <v>1983</v>
      </c>
      <c r="V1390" s="24" t="s">
        <v>1984</v>
      </c>
      <c r="W1390" s="23" t="s">
        <v>251</v>
      </c>
      <c r="X1390" s="23" t="s">
        <v>1989</v>
      </c>
      <c r="Y1390" s="23" t="s">
        <v>1615</v>
      </c>
      <c r="Z1390" s="23" t="s">
        <v>1710</v>
      </c>
      <c r="AA1390" s="23" t="s">
        <v>1823</v>
      </c>
      <c r="AB1390" s="23" t="s">
        <v>1824</v>
      </c>
      <c r="AC1390" s="36">
        <v>3414478</v>
      </c>
      <c r="AD1390" s="36">
        <v>0</v>
      </c>
      <c r="AE1390" s="36">
        <v>0</v>
      </c>
      <c r="AF1390" s="36">
        <v>3414478</v>
      </c>
      <c r="AG1390" s="36">
        <v>0</v>
      </c>
      <c r="AH1390" s="36">
        <v>0</v>
      </c>
      <c r="AI1390" s="36">
        <v>0</v>
      </c>
      <c r="AJ1390" s="36">
        <v>0</v>
      </c>
      <c r="AK1390" s="36">
        <v>0</v>
      </c>
      <c r="AL1390" s="36">
        <v>0</v>
      </c>
      <c r="AM1390" s="36">
        <v>0</v>
      </c>
      <c r="AN1390" s="36">
        <v>0</v>
      </c>
      <c r="AO1390" s="36">
        <v>0</v>
      </c>
      <c r="AP1390" s="36">
        <v>0</v>
      </c>
      <c r="AQ1390" s="36">
        <v>0</v>
      </c>
      <c r="AR1390" s="36">
        <v>0</v>
      </c>
      <c r="AS1390" s="36">
        <v>0</v>
      </c>
      <c r="AT1390" s="36">
        <v>0</v>
      </c>
      <c r="AU1390" s="36">
        <v>0</v>
      </c>
      <c r="AV1390" s="36">
        <v>0</v>
      </c>
      <c r="AW1390" s="36">
        <v>0</v>
      </c>
      <c r="AX1390" s="36">
        <v>0</v>
      </c>
      <c r="AY1390" s="36">
        <v>0</v>
      </c>
      <c r="AZ1390" s="36">
        <v>0</v>
      </c>
      <c r="BA1390" s="34"/>
      <c r="BB1390" s="34"/>
      <c r="BC1390" s="34"/>
      <c r="BD1390" s="34"/>
      <c r="BE1390" s="11" t="str">
        <f t="shared" si="138"/>
        <v>OK</v>
      </c>
      <c r="BF1390" s="11" t="str">
        <f t="shared" si="139"/>
        <v>OK</v>
      </c>
      <c r="BG1390" s="5">
        <f>+IF(B1390&lt;&gt;"",COUNTBLANK(F1390:AZ1390),0)</f>
        <v>0</v>
      </c>
      <c r="BH1390" s="12">
        <f t="shared" si="140"/>
        <v>3414478</v>
      </c>
      <c r="BI1390" s="12">
        <f t="shared" si="141"/>
        <v>3414478</v>
      </c>
      <c r="BJ1390" s="5">
        <f t="shared" si="142"/>
        <v>0</v>
      </c>
      <c r="BK1390" s="5">
        <f t="shared" si="143"/>
        <v>0</v>
      </c>
      <c r="BL1390" s="2">
        <v>3200</v>
      </c>
      <c r="BM1390" s="2">
        <v>3</v>
      </c>
      <c r="BO1390" s="16"/>
      <c r="BT1390" s="40"/>
      <c r="BU1390" s="40"/>
      <c r="BV1390" s="40"/>
      <c r="BW1390" s="40"/>
      <c r="BX1390" s="40"/>
      <c r="BY1390" s="40"/>
      <c r="BZ1390" s="40"/>
      <c r="CA1390" s="40"/>
    </row>
    <row r="1391" spans="1:79" ht="82.8">
      <c r="A1391" s="49" t="s">
        <v>3974</v>
      </c>
      <c r="B1391" s="37" t="s">
        <v>1830</v>
      </c>
      <c r="C1391" s="31" t="s">
        <v>416</v>
      </c>
      <c r="D1391" s="31" t="s">
        <v>402</v>
      </c>
      <c r="E1391" s="22" t="s">
        <v>212</v>
      </c>
      <c r="F1391" s="23" t="s">
        <v>212</v>
      </c>
      <c r="G1391" s="23" t="s">
        <v>212</v>
      </c>
      <c r="H1391" s="23" t="s">
        <v>212</v>
      </c>
      <c r="I1391" s="23">
        <v>80161501</v>
      </c>
      <c r="J1391" s="23" t="s">
        <v>1980</v>
      </c>
      <c r="K1391" s="23" t="s">
        <v>3398</v>
      </c>
      <c r="L1391" s="23" t="s">
        <v>2269</v>
      </c>
      <c r="M1391" s="24" t="s">
        <v>1477</v>
      </c>
      <c r="N1391" s="24" t="s">
        <v>1477</v>
      </c>
      <c r="O1391" s="24" t="s">
        <v>1477</v>
      </c>
      <c r="P1391" s="24">
        <v>1</v>
      </c>
      <c r="Q1391" s="24" t="s">
        <v>1546</v>
      </c>
      <c r="R1391" s="24" t="s">
        <v>1981</v>
      </c>
      <c r="S1391" s="25">
        <v>10149802</v>
      </c>
      <c r="T1391" s="25">
        <v>9515439</v>
      </c>
      <c r="U1391" s="24" t="s">
        <v>1983</v>
      </c>
      <c r="V1391" s="24" t="s">
        <v>1984</v>
      </c>
      <c r="W1391" s="23" t="s">
        <v>251</v>
      </c>
      <c r="X1391" s="23" t="s">
        <v>1989</v>
      </c>
      <c r="Y1391" s="23" t="s">
        <v>1615</v>
      </c>
      <c r="Z1391" s="23" t="s">
        <v>1710</v>
      </c>
      <c r="AA1391" s="23" t="s">
        <v>1823</v>
      </c>
      <c r="AB1391" s="23" t="s">
        <v>1824</v>
      </c>
      <c r="AC1391" s="36">
        <v>9515439</v>
      </c>
      <c r="AD1391" s="36">
        <v>0</v>
      </c>
      <c r="AE1391" s="36">
        <v>0</v>
      </c>
      <c r="AF1391" s="36">
        <v>9515439</v>
      </c>
      <c r="AG1391" s="36">
        <v>0</v>
      </c>
      <c r="AH1391" s="36">
        <v>0</v>
      </c>
      <c r="AI1391" s="36">
        <v>0</v>
      </c>
      <c r="AJ1391" s="36">
        <v>0</v>
      </c>
      <c r="AK1391" s="36">
        <v>0</v>
      </c>
      <c r="AL1391" s="36">
        <v>0</v>
      </c>
      <c r="AM1391" s="36">
        <v>0</v>
      </c>
      <c r="AN1391" s="36">
        <v>0</v>
      </c>
      <c r="AO1391" s="36">
        <v>0</v>
      </c>
      <c r="AP1391" s="36">
        <v>0</v>
      </c>
      <c r="AQ1391" s="36">
        <v>0</v>
      </c>
      <c r="AR1391" s="36">
        <v>0</v>
      </c>
      <c r="AS1391" s="36">
        <v>0</v>
      </c>
      <c r="AT1391" s="36">
        <v>0</v>
      </c>
      <c r="AU1391" s="36">
        <v>0</v>
      </c>
      <c r="AV1391" s="36">
        <v>0</v>
      </c>
      <c r="AW1391" s="36">
        <v>0</v>
      </c>
      <c r="AX1391" s="36">
        <v>0</v>
      </c>
      <c r="AY1391" s="36">
        <v>0</v>
      </c>
      <c r="AZ1391" s="36">
        <v>0</v>
      </c>
      <c r="BA1391" s="34"/>
      <c r="BB1391" s="34"/>
      <c r="BC1391" s="34"/>
      <c r="BD1391" s="34"/>
      <c r="BE1391" s="11" t="str">
        <f t="shared" si="138"/>
        <v>OK</v>
      </c>
      <c r="BF1391" s="11" t="str">
        <f t="shared" si="139"/>
        <v>OK</v>
      </c>
      <c r="BG1391" s="5">
        <f>+IF(B1391&lt;&gt;"",COUNTBLANK(F1391:AZ1391),0)</f>
        <v>0</v>
      </c>
      <c r="BH1391" s="12">
        <f t="shared" si="140"/>
        <v>9515439</v>
      </c>
      <c r="BI1391" s="12">
        <f t="shared" si="141"/>
        <v>9515439</v>
      </c>
      <c r="BJ1391" s="5">
        <f t="shared" si="142"/>
        <v>0</v>
      </c>
      <c r="BK1391" s="5">
        <f t="shared" si="143"/>
        <v>0</v>
      </c>
      <c r="BL1391" s="2">
        <v>3200</v>
      </c>
      <c r="BM1391" s="2">
        <v>4</v>
      </c>
      <c r="BO1391" s="16"/>
      <c r="BT1391" s="40"/>
      <c r="BU1391" s="40"/>
      <c r="BV1391" s="40"/>
      <c r="BW1391" s="40"/>
      <c r="BX1391" s="40"/>
      <c r="BY1391" s="40"/>
      <c r="BZ1391" s="40"/>
      <c r="CA1391" s="40"/>
    </row>
    <row r="1392" spans="1:79" ht="96.6">
      <c r="A1392" s="49" t="s">
        <v>3974</v>
      </c>
      <c r="B1392" s="37" t="s">
        <v>1831</v>
      </c>
      <c r="C1392" s="31" t="s">
        <v>416</v>
      </c>
      <c r="D1392" s="31" t="s">
        <v>402</v>
      </c>
      <c r="E1392" s="22" t="s">
        <v>212</v>
      </c>
      <c r="F1392" s="23" t="s">
        <v>212</v>
      </c>
      <c r="G1392" s="23" t="s">
        <v>212</v>
      </c>
      <c r="H1392" s="23" t="s">
        <v>212</v>
      </c>
      <c r="I1392" s="23">
        <v>80161501</v>
      </c>
      <c r="J1392" s="23" t="s">
        <v>1980</v>
      </c>
      <c r="K1392" s="23" t="s">
        <v>3398</v>
      </c>
      <c r="L1392" s="23" t="s">
        <v>2280</v>
      </c>
      <c r="M1392" s="24" t="s">
        <v>1477</v>
      </c>
      <c r="N1392" s="24" t="s">
        <v>1477</v>
      </c>
      <c r="O1392" s="24" t="s">
        <v>1477</v>
      </c>
      <c r="P1392" s="24">
        <v>1</v>
      </c>
      <c r="Q1392" s="24" t="s">
        <v>1546</v>
      </c>
      <c r="R1392" s="24" t="s">
        <v>1981</v>
      </c>
      <c r="S1392" s="25">
        <v>15161411</v>
      </c>
      <c r="T1392" s="25">
        <v>14213822</v>
      </c>
      <c r="U1392" s="24" t="s">
        <v>1983</v>
      </c>
      <c r="V1392" s="24" t="s">
        <v>1984</v>
      </c>
      <c r="W1392" s="23" t="s">
        <v>251</v>
      </c>
      <c r="X1392" s="23" t="s">
        <v>1989</v>
      </c>
      <c r="Y1392" s="23" t="s">
        <v>1615</v>
      </c>
      <c r="Z1392" s="23" t="s">
        <v>1710</v>
      </c>
      <c r="AA1392" s="23" t="s">
        <v>1823</v>
      </c>
      <c r="AB1392" s="23" t="s">
        <v>1824</v>
      </c>
      <c r="AC1392" s="36">
        <v>14213822</v>
      </c>
      <c r="AD1392" s="36">
        <v>0</v>
      </c>
      <c r="AE1392" s="36">
        <v>0</v>
      </c>
      <c r="AF1392" s="36">
        <v>14213822</v>
      </c>
      <c r="AG1392" s="36">
        <v>0</v>
      </c>
      <c r="AH1392" s="36">
        <v>0</v>
      </c>
      <c r="AI1392" s="36">
        <v>0</v>
      </c>
      <c r="AJ1392" s="36">
        <v>0</v>
      </c>
      <c r="AK1392" s="36">
        <v>0</v>
      </c>
      <c r="AL1392" s="36">
        <v>0</v>
      </c>
      <c r="AM1392" s="36">
        <v>0</v>
      </c>
      <c r="AN1392" s="36">
        <v>0</v>
      </c>
      <c r="AO1392" s="36">
        <v>0</v>
      </c>
      <c r="AP1392" s="36">
        <v>0</v>
      </c>
      <c r="AQ1392" s="36">
        <v>0</v>
      </c>
      <c r="AR1392" s="36">
        <v>0</v>
      </c>
      <c r="AS1392" s="36">
        <v>0</v>
      </c>
      <c r="AT1392" s="36">
        <v>0</v>
      </c>
      <c r="AU1392" s="36">
        <v>0</v>
      </c>
      <c r="AV1392" s="36">
        <v>0</v>
      </c>
      <c r="AW1392" s="36">
        <v>0</v>
      </c>
      <c r="AX1392" s="36">
        <v>0</v>
      </c>
      <c r="AY1392" s="36">
        <v>0</v>
      </c>
      <c r="AZ1392" s="36">
        <v>0</v>
      </c>
      <c r="BA1392" s="34"/>
      <c r="BB1392" s="34"/>
      <c r="BC1392" s="34"/>
      <c r="BD1392" s="34"/>
      <c r="BE1392" s="11" t="str">
        <f t="shared" si="138"/>
        <v>OK</v>
      </c>
      <c r="BF1392" s="11" t="str">
        <f t="shared" si="139"/>
        <v>OK</v>
      </c>
      <c r="BG1392" s="5">
        <f>+IF(B1392&lt;&gt;"",COUNTBLANK(F1392:AZ1392),0)</f>
        <v>0</v>
      </c>
      <c r="BH1392" s="12">
        <f t="shared" si="140"/>
        <v>14213822</v>
      </c>
      <c r="BI1392" s="12">
        <f t="shared" si="141"/>
        <v>14213822</v>
      </c>
      <c r="BJ1392" s="5">
        <f t="shared" si="142"/>
        <v>0</v>
      </c>
      <c r="BK1392" s="5">
        <f t="shared" si="143"/>
        <v>0</v>
      </c>
      <c r="BL1392" s="2">
        <v>3200</v>
      </c>
      <c r="BM1392" s="2">
        <v>5</v>
      </c>
      <c r="BO1392" s="16"/>
      <c r="BT1392" s="40"/>
      <c r="BU1392" s="40"/>
      <c r="BV1392" s="40"/>
      <c r="BW1392" s="40"/>
      <c r="BX1392" s="40"/>
      <c r="BY1392" s="40"/>
      <c r="BZ1392" s="40"/>
      <c r="CA1392" s="40"/>
    </row>
    <row r="1393" spans="1:79" ht="82.8">
      <c r="A1393" s="49" t="s">
        <v>3974</v>
      </c>
      <c r="B1393" s="37" t="s">
        <v>1832</v>
      </c>
      <c r="C1393" s="31" t="s">
        <v>416</v>
      </c>
      <c r="D1393" s="31" t="s">
        <v>402</v>
      </c>
      <c r="E1393" s="22" t="s">
        <v>212</v>
      </c>
      <c r="F1393" s="23" t="s">
        <v>212</v>
      </c>
      <c r="G1393" s="23" t="s">
        <v>212</v>
      </c>
      <c r="H1393" s="23" t="s">
        <v>212</v>
      </c>
      <c r="I1393" s="23">
        <v>80161501</v>
      </c>
      <c r="J1393" s="23" t="s">
        <v>1980</v>
      </c>
      <c r="K1393" s="23" t="s">
        <v>3398</v>
      </c>
      <c r="L1393" s="23" t="s">
        <v>2287</v>
      </c>
      <c r="M1393" s="24" t="s">
        <v>1477</v>
      </c>
      <c r="N1393" s="24" t="s">
        <v>1477</v>
      </c>
      <c r="O1393" s="24" t="s">
        <v>1477</v>
      </c>
      <c r="P1393" s="24">
        <v>1</v>
      </c>
      <c r="Q1393" s="24" t="s">
        <v>1546</v>
      </c>
      <c r="R1393" s="24" t="s">
        <v>1981</v>
      </c>
      <c r="S1393" s="25">
        <v>14196592</v>
      </c>
      <c r="T1393" s="25">
        <v>13309305</v>
      </c>
      <c r="U1393" s="24" t="s">
        <v>1983</v>
      </c>
      <c r="V1393" s="24" t="s">
        <v>1984</v>
      </c>
      <c r="W1393" s="23" t="s">
        <v>251</v>
      </c>
      <c r="X1393" s="23" t="s">
        <v>1989</v>
      </c>
      <c r="Y1393" s="23" t="s">
        <v>1615</v>
      </c>
      <c r="Z1393" s="23" t="s">
        <v>1710</v>
      </c>
      <c r="AA1393" s="23" t="s">
        <v>1823</v>
      </c>
      <c r="AB1393" s="23" t="s">
        <v>1824</v>
      </c>
      <c r="AC1393" s="36">
        <v>13309305</v>
      </c>
      <c r="AD1393" s="36">
        <v>0</v>
      </c>
      <c r="AE1393" s="36">
        <v>0</v>
      </c>
      <c r="AF1393" s="36">
        <v>13309305</v>
      </c>
      <c r="AG1393" s="36">
        <v>0</v>
      </c>
      <c r="AH1393" s="36">
        <v>0</v>
      </c>
      <c r="AI1393" s="36">
        <v>0</v>
      </c>
      <c r="AJ1393" s="36">
        <v>0</v>
      </c>
      <c r="AK1393" s="36">
        <v>0</v>
      </c>
      <c r="AL1393" s="36">
        <v>0</v>
      </c>
      <c r="AM1393" s="36">
        <v>0</v>
      </c>
      <c r="AN1393" s="36">
        <v>0</v>
      </c>
      <c r="AO1393" s="36">
        <v>0</v>
      </c>
      <c r="AP1393" s="36">
        <v>0</v>
      </c>
      <c r="AQ1393" s="36">
        <v>0</v>
      </c>
      <c r="AR1393" s="36">
        <v>0</v>
      </c>
      <c r="AS1393" s="36">
        <v>0</v>
      </c>
      <c r="AT1393" s="36">
        <v>0</v>
      </c>
      <c r="AU1393" s="36">
        <v>0</v>
      </c>
      <c r="AV1393" s="36">
        <v>0</v>
      </c>
      <c r="AW1393" s="36">
        <v>0</v>
      </c>
      <c r="AX1393" s="36">
        <v>0</v>
      </c>
      <c r="AY1393" s="36">
        <v>0</v>
      </c>
      <c r="AZ1393" s="36">
        <v>0</v>
      </c>
      <c r="BA1393" s="34"/>
      <c r="BB1393" s="34"/>
      <c r="BC1393" s="34"/>
      <c r="BD1393" s="34"/>
      <c r="BE1393" s="11" t="str">
        <f t="shared" si="138"/>
        <v>OK</v>
      </c>
      <c r="BF1393" s="11" t="str">
        <f t="shared" si="139"/>
        <v>OK</v>
      </c>
      <c r="BG1393" s="5">
        <f>+IF(B1393&lt;&gt;"",COUNTBLANK(F1393:AZ1393),0)</f>
        <v>0</v>
      </c>
      <c r="BH1393" s="12">
        <f t="shared" si="140"/>
        <v>13309305</v>
      </c>
      <c r="BI1393" s="12">
        <f t="shared" si="141"/>
        <v>13309305</v>
      </c>
      <c r="BJ1393" s="5">
        <f t="shared" si="142"/>
        <v>0</v>
      </c>
      <c r="BK1393" s="5">
        <f t="shared" si="143"/>
        <v>0</v>
      </c>
      <c r="BL1393" s="2">
        <v>3200</v>
      </c>
      <c r="BM1393" s="2">
        <v>6</v>
      </c>
      <c r="BO1393" s="16"/>
      <c r="BT1393" s="40"/>
      <c r="BU1393" s="40"/>
      <c r="BV1393" s="40"/>
      <c r="BW1393" s="40"/>
      <c r="BX1393" s="40"/>
      <c r="BY1393" s="40"/>
      <c r="BZ1393" s="40"/>
      <c r="CA1393" s="40"/>
    </row>
    <row r="1394" spans="1:79" ht="55.2">
      <c r="A1394" s="49" t="s">
        <v>3974</v>
      </c>
      <c r="B1394" s="37" t="s">
        <v>1833</v>
      </c>
      <c r="C1394" s="31" t="s">
        <v>416</v>
      </c>
      <c r="D1394" s="31" t="s">
        <v>402</v>
      </c>
      <c r="E1394" s="22" t="s">
        <v>212</v>
      </c>
      <c r="F1394" s="23" t="s">
        <v>212</v>
      </c>
      <c r="G1394" s="23" t="s">
        <v>212</v>
      </c>
      <c r="H1394" s="23" t="s">
        <v>212</v>
      </c>
      <c r="I1394" s="23">
        <v>80161501</v>
      </c>
      <c r="J1394" s="23" t="s">
        <v>1980</v>
      </c>
      <c r="K1394" s="23" t="s">
        <v>3398</v>
      </c>
      <c r="L1394" s="23" t="s">
        <v>2290</v>
      </c>
      <c r="M1394" s="24" t="s">
        <v>1477</v>
      </c>
      <c r="N1394" s="24" t="s">
        <v>1477</v>
      </c>
      <c r="O1394" s="24" t="s">
        <v>1477</v>
      </c>
      <c r="P1394" s="24">
        <v>1</v>
      </c>
      <c r="Q1394" s="24" t="s">
        <v>1546</v>
      </c>
      <c r="R1394" s="24" t="s">
        <v>1981</v>
      </c>
      <c r="S1394" s="25">
        <v>6857270</v>
      </c>
      <c r="T1394" s="25">
        <v>6428690</v>
      </c>
      <c r="U1394" s="24" t="s">
        <v>1983</v>
      </c>
      <c r="V1394" s="24" t="s">
        <v>1984</v>
      </c>
      <c r="W1394" s="23" t="s">
        <v>251</v>
      </c>
      <c r="X1394" s="23" t="s">
        <v>1989</v>
      </c>
      <c r="Y1394" s="23" t="s">
        <v>1615</v>
      </c>
      <c r="Z1394" s="23" t="s">
        <v>1710</v>
      </c>
      <c r="AA1394" s="23" t="s">
        <v>1823</v>
      </c>
      <c r="AB1394" s="23" t="s">
        <v>1824</v>
      </c>
      <c r="AC1394" s="36">
        <v>6428690</v>
      </c>
      <c r="AD1394" s="36">
        <v>0</v>
      </c>
      <c r="AE1394" s="36">
        <v>0</v>
      </c>
      <c r="AF1394" s="36">
        <v>6428690</v>
      </c>
      <c r="AG1394" s="36">
        <v>0</v>
      </c>
      <c r="AH1394" s="36">
        <v>0</v>
      </c>
      <c r="AI1394" s="36">
        <v>0</v>
      </c>
      <c r="AJ1394" s="36">
        <v>0</v>
      </c>
      <c r="AK1394" s="36">
        <v>0</v>
      </c>
      <c r="AL1394" s="36">
        <v>0</v>
      </c>
      <c r="AM1394" s="36">
        <v>0</v>
      </c>
      <c r="AN1394" s="36">
        <v>0</v>
      </c>
      <c r="AO1394" s="36">
        <v>0</v>
      </c>
      <c r="AP1394" s="36">
        <v>0</v>
      </c>
      <c r="AQ1394" s="36">
        <v>0</v>
      </c>
      <c r="AR1394" s="36">
        <v>0</v>
      </c>
      <c r="AS1394" s="36">
        <v>0</v>
      </c>
      <c r="AT1394" s="36">
        <v>0</v>
      </c>
      <c r="AU1394" s="36">
        <v>0</v>
      </c>
      <c r="AV1394" s="36">
        <v>0</v>
      </c>
      <c r="AW1394" s="36">
        <v>0</v>
      </c>
      <c r="AX1394" s="36">
        <v>0</v>
      </c>
      <c r="AY1394" s="36">
        <v>0</v>
      </c>
      <c r="AZ1394" s="36">
        <v>0</v>
      </c>
      <c r="BA1394" s="34"/>
      <c r="BB1394" s="34"/>
      <c r="BC1394" s="34"/>
      <c r="BD1394" s="34"/>
      <c r="BE1394" s="11" t="str">
        <f t="shared" si="138"/>
        <v>OK</v>
      </c>
      <c r="BF1394" s="11" t="str">
        <f t="shared" si="139"/>
        <v>OK</v>
      </c>
      <c r="BG1394" s="5">
        <f>+IF(B1394&lt;&gt;"",COUNTBLANK(F1394:AZ1394),0)</f>
        <v>0</v>
      </c>
      <c r="BH1394" s="12">
        <f t="shared" si="140"/>
        <v>6428690</v>
      </c>
      <c r="BI1394" s="12">
        <f t="shared" si="141"/>
        <v>6428690</v>
      </c>
      <c r="BJ1394" s="5">
        <f t="shared" si="142"/>
        <v>0</v>
      </c>
      <c r="BK1394" s="5">
        <f t="shared" si="143"/>
        <v>0</v>
      </c>
      <c r="BL1394" s="2">
        <v>3200</v>
      </c>
      <c r="BM1394" s="2">
        <v>7</v>
      </c>
      <c r="BO1394" s="16"/>
      <c r="BT1394" s="40"/>
      <c r="BU1394" s="40"/>
      <c r="BV1394" s="40"/>
      <c r="BW1394" s="40"/>
      <c r="BX1394" s="40"/>
      <c r="BY1394" s="40"/>
      <c r="BZ1394" s="40"/>
      <c r="CA1394" s="40"/>
    </row>
    <row r="1395" spans="1:79" ht="110.4">
      <c r="A1395" s="49" t="s">
        <v>3974</v>
      </c>
      <c r="B1395" s="37" t="s">
        <v>1834</v>
      </c>
      <c r="C1395" s="31" t="s">
        <v>416</v>
      </c>
      <c r="D1395" s="31" t="s">
        <v>402</v>
      </c>
      <c r="E1395" s="22" t="s">
        <v>212</v>
      </c>
      <c r="F1395" s="23" t="s">
        <v>212</v>
      </c>
      <c r="G1395" s="23" t="s">
        <v>212</v>
      </c>
      <c r="H1395" s="23" t="s">
        <v>212</v>
      </c>
      <c r="I1395" s="23">
        <v>80161501</v>
      </c>
      <c r="J1395" s="23" t="s">
        <v>1980</v>
      </c>
      <c r="K1395" s="23" t="s">
        <v>3398</v>
      </c>
      <c r="L1395" s="23" t="s">
        <v>2296</v>
      </c>
      <c r="M1395" s="24" t="s">
        <v>1477</v>
      </c>
      <c r="N1395" s="24" t="s">
        <v>1477</v>
      </c>
      <c r="O1395" s="24" t="s">
        <v>1477</v>
      </c>
      <c r="P1395" s="24">
        <v>1</v>
      </c>
      <c r="Q1395" s="24" t="s">
        <v>1546</v>
      </c>
      <c r="R1395" s="24" t="s">
        <v>1981</v>
      </c>
      <c r="S1395" s="25">
        <v>15253334</v>
      </c>
      <c r="T1395" s="25">
        <v>14300000</v>
      </c>
      <c r="U1395" s="24" t="s">
        <v>1983</v>
      </c>
      <c r="V1395" s="24" t="s">
        <v>1984</v>
      </c>
      <c r="W1395" s="23" t="s">
        <v>251</v>
      </c>
      <c r="X1395" s="23" t="s">
        <v>1572</v>
      </c>
      <c r="Y1395" s="23" t="s">
        <v>1615</v>
      </c>
      <c r="Z1395" s="23" t="s">
        <v>1710</v>
      </c>
      <c r="AA1395" s="23" t="s">
        <v>1823</v>
      </c>
      <c r="AB1395" s="23" t="s">
        <v>1824</v>
      </c>
      <c r="AC1395" s="36">
        <v>14300000</v>
      </c>
      <c r="AD1395" s="36">
        <v>0</v>
      </c>
      <c r="AE1395" s="36">
        <v>0</v>
      </c>
      <c r="AF1395" s="36">
        <v>14300000</v>
      </c>
      <c r="AG1395" s="36">
        <v>0</v>
      </c>
      <c r="AH1395" s="36">
        <v>0</v>
      </c>
      <c r="AI1395" s="36">
        <v>0</v>
      </c>
      <c r="AJ1395" s="36">
        <v>0</v>
      </c>
      <c r="AK1395" s="36">
        <v>0</v>
      </c>
      <c r="AL1395" s="36">
        <v>0</v>
      </c>
      <c r="AM1395" s="36">
        <v>0</v>
      </c>
      <c r="AN1395" s="36">
        <v>0</v>
      </c>
      <c r="AO1395" s="36">
        <v>0</v>
      </c>
      <c r="AP1395" s="36">
        <v>0</v>
      </c>
      <c r="AQ1395" s="36">
        <v>0</v>
      </c>
      <c r="AR1395" s="36">
        <v>0</v>
      </c>
      <c r="AS1395" s="36">
        <v>0</v>
      </c>
      <c r="AT1395" s="36">
        <v>0</v>
      </c>
      <c r="AU1395" s="36">
        <v>0</v>
      </c>
      <c r="AV1395" s="36">
        <v>0</v>
      </c>
      <c r="AW1395" s="36">
        <v>0</v>
      </c>
      <c r="AX1395" s="36">
        <v>0</v>
      </c>
      <c r="AY1395" s="36">
        <v>0</v>
      </c>
      <c r="AZ1395" s="36">
        <v>0</v>
      </c>
      <c r="BA1395" s="34"/>
      <c r="BB1395" s="34"/>
      <c r="BC1395" s="34"/>
      <c r="BD1395" s="34"/>
      <c r="BE1395" s="11" t="str">
        <f t="shared" si="138"/>
        <v>OK</v>
      </c>
      <c r="BF1395" s="11" t="str">
        <f t="shared" si="139"/>
        <v>OK</v>
      </c>
      <c r="BG1395" s="5">
        <f>+IF(B1395&lt;&gt;"",COUNTBLANK(F1395:AZ1395),0)</f>
        <v>0</v>
      </c>
      <c r="BH1395" s="12">
        <f t="shared" si="140"/>
        <v>14300000</v>
      </c>
      <c r="BI1395" s="12">
        <f t="shared" si="141"/>
        <v>14300000</v>
      </c>
      <c r="BJ1395" s="5">
        <f t="shared" si="142"/>
        <v>0</v>
      </c>
      <c r="BK1395" s="5">
        <f t="shared" si="143"/>
        <v>0</v>
      </c>
      <c r="BL1395" s="2">
        <v>3200</v>
      </c>
      <c r="BM1395" s="2">
        <v>8</v>
      </c>
      <c r="BO1395" s="16"/>
      <c r="BT1395" s="40"/>
      <c r="BU1395" s="40"/>
      <c r="BV1395" s="40"/>
      <c r="BW1395" s="40"/>
      <c r="BX1395" s="40"/>
      <c r="BY1395" s="40"/>
      <c r="BZ1395" s="40"/>
      <c r="CA1395" s="40"/>
    </row>
    <row r="1396" spans="1:79" ht="124.2">
      <c r="A1396" s="49" t="s">
        <v>3974</v>
      </c>
      <c r="B1396" s="37" t="s">
        <v>1835</v>
      </c>
      <c r="C1396" s="31" t="s">
        <v>416</v>
      </c>
      <c r="D1396" s="31" t="s">
        <v>402</v>
      </c>
      <c r="E1396" s="22" t="s">
        <v>212</v>
      </c>
      <c r="F1396" s="23" t="s">
        <v>212</v>
      </c>
      <c r="G1396" s="23" t="s">
        <v>212</v>
      </c>
      <c r="H1396" s="23" t="s">
        <v>212</v>
      </c>
      <c r="I1396" s="23">
        <v>80161501</v>
      </c>
      <c r="J1396" s="23" t="s">
        <v>1980</v>
      </c>
      <c r="K1396" s="23" t="s">
        <v>3398</v>
      </c>
      <c r="L1396" s="23" t="s">
        <v>2297</v>
      </c>
      <c r="M1396" s="24" t="s">
        <v>1477</v>
      </c>
      <c r="N1396" s="24" t="s">
        <v>1477</v>
      </c>
      <c r="O1396" s="24" t="s">
        <v>1477</v>
      </c>
      <c r="P1396" s="24">
        <v>1</v>
      </c>
      <c r="Q1396" s="24" t="s">
        <v>1546</v>
      </c>
      <c r="R1396" s="24" t="s">
        <v>1981</v>
      </c>
      <c r="S1396" s="25">
        <v>12280201</v>
      </c>
      <c r="T1396" s="25">
        <v>11512688</v>
      </c>
      <c r="U1396" s="24" t="s">
        <v>1983</v>
      </c>
      <c r="V1396" s="24" t="s">
        <v>1984</v>
      </c>
      <c r="W1396" s="23" t="s">
        <v>251</v>
      </c>
      <c r="X1396" s="23" t="s">
        <v>1572</v>
      </c>
      <c r="Y1396" s="23" t="s">
        <v>1615</v>
      </c>
      <c r="Z1396" s="23" t="s">
        <v>1710</v>
      </c>
      <c r="AA1396" s="23" t="s">
        <v>1823</v>
      </c>
      <c r="AB1396" s="23" t="s">
        <v>1824</v>
      </c>
      <c r="AC1396" s="36">
        <v>11512688</v>
      </c>
      <c r="AD1396" s="36">
        <v>0</v>
      </c>
      <c r="AE1396" s="36">
        <v>0</v>
      </c>
      <c r="AF1396" s="36">
        <v>11512688</v>
      </c>
      <c r="AG1396" s="36">
        <v>0</v>
      </c>
      <c r="AH1396" s="36">
        <v>0</v>
      </c>
      <c r="AI1396" s="36">
        <v>0</v>
      </c>
      <c r="AJ1396" s="36">
        <v>0</v>
      </c>
      <c r="AK1396" s="36">
        <v>0</v>
      </c>
      <c r="AL1396" s="36">
        <v>0</v>
      </c>
      <c r="AM1396" s="36">
        <v>0</v>
      </c>
      <c r="AN1396" s="36">
        <v>0</v>
      </c>
      <c r="AO1396" s="36">
        <v>0</v>
      </c>
      <c r="AP1396" s="36">
        <v>0</v>
      </c>
      <c r="AQ1396" s="36">
        <v>0</v>
      </c>
      <c r="AR1396" s="36">
        <v>0</v>
      </c>
      <c r="AS1396" s="36">
        <v>0</v>
      </c>
      <c r="AT1396" s="36">
        <v>0</v>
      </c>
      <c r="AU1396" s="36">
        <v>0</v>
      </c>
      <c r="AV1396" s="36">
        <v>0</v>
      </c>
      <c r="AW1396" s="36">
        <v>0</v>
      </c>
      <c r="AX1396" s="36">
        <v>0</v>
      </c>
      <c r="AY1396" s="36">
        <v>0</v>
      </c>
      <c r="AZ1396" s="36">
        <v>0</v>
      </c>
      <c r="BA1396" s="34"/>
      <c r="BB1396" s="34"/>
      <c r="BC1396" s="34"/>
      <c r="BD1396" s="34"/>
      <c r="BE1396" s="11" t="str">
        <f t="shared" si="138"/>
        <v>OK</v>
      </c>
      <c r="BF1396" s="11" t="str">
        <f t="shared" si="139"/>
        <v>OK</v>
      </c>
      <c r="BG1396" s="5">
        <f>+IF(B1396&lt;&gt;"",COUNTBLANK(F1396:AZ1396),0)</f>
        <v>0</v>
      </c>
      <c r="BH1396" s="12">
        <f t="shared" si="140"/>
        <v>11512688</v>
      </c>
      <c r="BI1396" s="12">
        <f t="shared" si="141"/>
        <v>11512688</v>
      </c>
      <c r="BJ1396" s="5">
        <f t="shared" si="142"/>
        <v>0</v>
      </c>
      <c r="BK1396" s="5">
        <f t="shared" si="143"/>
        <v>0</v>
      </c>
      <c r="BL1396" s="2">
        <v>3200</v>
      </c>
      <c r="BM1396" s="2">
        <v>9</v>
      </c>
      <c r="BO1396" s="16"/>
      <c r="BT1396" s="40"/>
      <c r="BU1396" s="40"/>
      <c r="BV1396" s="40"/>
      <c r="BW1396" s="40"/>
      <c r="BX1396" s="40"/>
      <c r="BY1396" s="40"/>
      <c r="BZ1396" s="40"/>
      <c r="CA1396" s="40"/>
    </row>
    <row r="1397" spans="1:79" ht="138">
      <c r="A1397" s="49" t="s">
        <v>3974</v>
      </c>
      <c r="B1397" s="37" t="s">
        <v>1962</v>
      </c>
      <c r="C1397" s="31" t="s">
        <v>416</v>
      </c>
      <c r="D1397" s="31" t="s">
        <v>402</v>
      </c>
      <c r="E1397" s="22" t="s">
        <v>212</v>
      </c>
      <c r="F1397" s="23" t="s">
        <v>212</v>
      </c>
      <c r="G1397" s="23" t="s">
        <v>212</v>
      </c>
      <c r="H1397" s="23" t="s">
        <v>212</v>
      </c>
      <c r="I1397" s="23">
        <v>80161501</v>
      </c>
      <c r="J1397" s="23" t="s">
        <v>1980</v>
      </c>
      <c r="K1397" s="23" t="s">
        <v>3398</v>
      </c>
      <c r="L1397" s="23" t="s">
        <v>2201</v>
      </c>
      <c r="M1397" s="24" t="s">
        <v>1477</v>
      </c>
      <c r="N1397" s="24" t="s">
        <v>1477</v>
      </c>
      <c r="O1397" s="24" t="s">
        <v>1477</v>
      </c>
      <c r="P1397" s="24">
        <v>1</v>
      </c>
      <c r="Q1397" s="24" t="s">
        <v>1546</v>
      </c>
      <c r="R1397" s="24" t="s">
        <v>1981</v>
      </c>
      <c r="S1397" s="25">
        <v>16533334</v>
      </c>
      <c r="T1397" s="25">
        <v>15500000</v>
      </c>
      <c r="U1397" s="24" t="s">
        <v>1983</v>
      </c>
      <c r="V1397" s="24" t="s">
        <v>1984</v>
      </c>
      <c r="W1397" s="23" t="s">
        <v>251</v>
      </c>
      <c r="X1397" s="23" t="s">
        <v>1572</v>
      </c>
      <c r="Y1397" s="23" t="s">
        <v>1615</v>
      </c>
      <c r="Z1397" s="23" t="s">
        <v>1710</v>
      </c>
      <c r="AA1397" s="23" t="s">
        <v>1823</v>
      </c>
      <c r="AB1397" s="23" t="s">
        <v>1824</v>
      </c>
      <c r="AC1397" s="36">
        <v>15500000</v>
      </c>
      <c r="AD1397" s="36">
        <v>0</v>
      </c>
      <c r="AE1397" s="36">
        <v>0</v>
      </c>
      <c r="AF1397" s="36">
        <v>15500000</v>
      </c>
      <c r="AG1397" s="36">
        <v>0</v>
      </c>
      <c r="AH1397" s="36">
        <v>0</v>
      </c>
      <c r="AI1397" s="36">
        <v>0</v>
      </c>
      <c r="AJ1397" s="36">
        <v>0</v>
      </c>
      <c r="AK1397" s="36">
        <v>0</v>
      </c>
      <c r="AL1397" s="36">
        <v>0</v>
      </c>
      <c r="AM1397" s="36">
        <v>0</v>
      </c>
      <c r="AN1397" s="36">
        <v>0</v>
      </c>
      <c r="AO1397" s="36">
        <v>0</v>
      </c>
      <c r="AP1397" s="36">
        <v>0</v>
      </c>
      <c r="AQ1397" s="36">
        <v>0</v>
      </c>
      <c r="AR1397" s="36">
        <v>0</v>
      </c>
      <c r="AS1397" s="36">
        <v>0</v>
      </c>
      <c r="AT1397" s="36">
        <v>0</v>
      </c>
      <c r="AU1397" s="36">
        <v>0</v>
      </c>
      <c r="AV1397" s="36">
        <v>0</v>
      </c>
      <c r="AW1397" s="36">
        <v>0</v>
      </c>
      <c r="AX1397" s="36">
        <v>0</v>
      </c>
      <c r="AY1397" s="36">
        <v>0</v>
      </c>
      <c r="AZ1397" s="36">
        <v>0</v>
      </c>
      <c r="BA1397" s="34"/>
      <c r="BB1397" s="34"/>
      <c r="BC1397" s="34"/>
      <c r="BD1397" s="34"/>
      <c r="BE1397" s="11" t="str">
        <f t="shared" si="138"/>
        <v>OK</v>
      </c>
      <c r="BF1397" s="11" t="str">
        <f t="shared" si="139"/>
        <v>OK</v>
      </c>
      <c r="BG1397" s="5">
        <f>+IF(B1397&lt;&gt;"",COUNTBLANK(F1397:AZ1397),0)</f>
        <v>0</v>
      </c>
      <c r="BH1397" s="12">
        <f t="shared" si="140"/>
        <v>15500000</v>
      </c>
      <c r="BI1397" s="12">
        <f t="shared" si="141"/>
        <v>15500000</v>
      </c>
      <c r="BJ1397" s="5">
        <f t="shared" si="142"/>
        <v>0</v>
      </c>
      <c r="BK1397" s="5">
        <f t="shared" si="143"/>
        <v>0</v>
      </c>
      <c r="BL1397" s="2">
        <v>3200</v>
      </c>
      <c r="BM1397" s="2">
        <v>10</v>
      </c>
      <c r="BO1397" s="16"/>
      <c r="BT1397" s="40"/>
      <c r="BU1397" s="40"/>
      <c r="BV1397" s="40"/>
      <c r="BW1397" s="40"/>
      <c r="BX1397" s="40"/>
      <c r="BY1397" s="40"/>
      <c r="BZ1397" s="40"/>
      <c r="CA1397" s="40"/>
    </row>
    <row r="1398" spans="1:79" ht="138">
      <c r="A1398" s="49" t="s">
        <v>3974</v>
      </c>
      <c r="B1398" s="37" t="s">
        <v>1836</v>
      </c>
      <c r="C1398" s="31" t="s">
        <v>416</v>
      </c>
      <c r="D1398" s="31" t="s">
        <v>402</v>
      </c>
      <c r="E1398" s="22" t="s">
        <v>212</v>
      </c>
      <c r="F1398" s="23" t="s">
        <v>212</v>
      </c>
      <c r="G1398" s="23" t="s">
        <v>212</v>
      </c>
      <c r="H1398" s="23" t="s">
        <v>212</v>
      </c>
      <c r="I1398" s="23">
        <v>80161501</v>
      </c>
      <c r="J1398" s="23" t="s">
        <v>1980</v>
      </c>
      <c r="K1398" s="23" t="s">
        <v>3398</v>
      </c>
      <c r="L1398" s="23" t="s">
        <v>2211</v>
      </c>
      <c r="M1398" s="24" t="s">
        <v>1477</v>
      </c>
      <c r="N1398" s="24" t="s">
        <v>1477</v>
      </c>
      <c r="O1398" s="24" t="s">
        <v>1477</v>
      </c>
      <c r="P1398" s="24">
        <v>1</v>
      </c>
      <c r="Q1398" s="24" t="s">
        <v>1546</v>
      </c>
      <c r="R1398" s="24" t="s">
        <v>1981</v>
      </c>
      <c r="S1398" s="25">
        <v>16533334</v>
      </c>
      <c r="T1398" s="25">
        <v>15500000</v>
      </c>
      <c r="U1398" s="24" t="s">
        <v>1983</v>
      </c>
      <c r="V1398" s="24" t="s">
        <v>1984</v>
      </c>
      <c r="W1398" s="23" t="s">
        <v>251</v>
      </c>
      <c r="X1398" s="23" t="s">
        <v>1572</v>
      </c>
      <c r="Y1398" s="23" t="s">
        <v>1615</v>
      </c>
      <c r="Z1398" s="23" t="s">
        <v>1710</v>
      </c>
      <c r="AA1398" s="23" t="s">
        <v>1823</v>
      </c>
      <c r="AB1398" s="23" t="s">
        <v>1824</v>
      </c>
      <c r="AC1398" s="36">
        <v>15500000</v>
      </c>
      <c r="AD1398" s="36">
        <v>0</v>
      </c>
      <c r="AE1398" s="36">
        <v>0</v>
      </c>
      <c r="AF1398" s="36">
        <v>15500000</v>
      </c>
      <c r="AG1398" s="36">
        <v>0</v>
      </c>
      <c r="AH1398" s="36">
        <v>0</v>
      </c>
      <c r="AI1398" s="36">
        <v>0</v>
      </c>
      <c r="AJ1398" s="36">
        <v>0</v>
      </c>
      <c r="AK1398" s="36">
        <v>0</v>
      </c>
      <c r="AL1398" s="36">
        <v>0</v>
      </c>
      <c r="AM1398" s="36">
        <v>0</v>
      </c>
      <c r="AN1398" s="36">
        <v>0</v>
      </c>
      <c r="AO1398" s="36">
        <v>0</v>
      </c>
      <c r="AP1398" s="36">
        <v>0</v>
      </c>
      <c r="AQ1398" s="36">
        <v>0</v>
      </c>
      <c r="AR1398" s="36">
        <v>0</v>
      </c>
      <c r="AS1398" s="36">
        <v>0</v>
      </c>
      <c r="AT1398" s="36">
        <v>0</v>
      </c>
      <c r="AU1398" s="36">
        <v>0</v>
      </c>
      <c r="AV1398" s="36">
        <v>0</v>
      </c>
      <c r="AW1398" s="36">
        <v>0</v>
      </c>
      <c r="AX1398" s="36">
        <v>0</v>
      </c>
      <c r="AY1398" s="36">
        <v>0</v>
      </c>
      <c r="AZ1398" s="36">
        <v>0</v>
      </c>
      <c r="BA1398" s="34"/>
      <c r="BB1398" s="34"/>
      <c r="BC1398" s="34"/>
      <c r="BD1398" s="34"/>
      <c r="BE1398" s="11" t="str">
        <f t="shared" si="138"/>
        <v>OK</v>
      </c>
      <c r="BF1398" s="11" t="str">
        <f t="shared" si="139"/>
        <v>OK</v>
      </c>
      <c r="BG1398" s="5">
        <f>+IF(B1398&lt;&gt;"",COUNTBLANK(F1398:AZ1398),0)</f>
        <v>0</v>
      </c>
      <c r="BH1398" s="12">
        <f t="shared" si="140"/>
        <v>15500000</v>
      </c>
      <c r="BI1398" s="12">
        <f t="shared" si="141"/>
        <v>15500000</v>
      </c>
      <c r="BJ1398" s="5">
        <f t="shared" si="142"/>
        <v>0</v>
      </c>
      <c r="BK1398" s="5">
        <f t="shared" si="143"/>
        <v>0</v>
      </c>
      <c r="BL1398" s="2">
        <v>3200</v>
      </c>
      <c r="BM1398" s="2">
        <v>11</v>
      </c>
      <c r="BO1398" s="16"/>
      <c r="BT1398" s="40"/>
      <c r="BU1398" s="40"/>
      <c r="BV1398" s="40"/>
      <c r="BW1398" s="40"/>
      <c r="BX1398" s="40"/>
      <c r="BY1398" s="40"/>
      <c r="BZ1398" s="40"/>
      <c r="CA1398" s="40"/>
    </row>
    <row r="1399" spans="1:79" ht="110.4">
      <c r="A1399" s="49" t="s">
        <v>3974</v>
      </c>
      <c r="B1399" s="37" t="s">
        <v>1837</v>
      </c>
      <c r="C1399" s="31" t="s">
        <v>416</v>
      </c>
      <c r="D1399" s="31" t="s">
        <v>402</v>
      </c>
      <c r="E1399" s="22" t="s">
        <v>212</v>
      </c>
      <c r="F1399" s="23" t="s">
        <v>212</v>
      </c>
      <c r="G1399" s="23" t="s">
        <v>212</v>
      </c>
      <c r="H1399" s="23" t="s">
        <v>212</v>
      </c>
      <c r="I1399" s="23">
        <v>80161501</v>
      </c>
      <c r="J1399" s="23" t="s">
        <v>1980</v>
      </c>
      <c r="K1399" s="23" t="s">
        <v>3398</v>
      </c>
      <c r="L1399" s="23" t="s">
        <v>2221</v>
      </c>
      <c r="M1399" s="24" t="s">
        <v>1477</v>
      </c>
      <c r="N1399" s="24" t="s">
        <v>1477</v>
      </c>
      <c r="O1399" s="24" t="s">
        <v>1477</v>
      </c>
      <c r="P1399" s="24">
        <v>1</v>
      </c>
      <c r="Q1399" s="24" t="s">
        <v>1546</v>
      </c>
      <c r="R1399" s="24" t="s">
        <v>1981</v>
      </c>
      <c r="S1399" s="25">
        <v>14196592</v>
      </c>
      <c r="T1399" s="25">
        <v>13309305</v>
      </c>
      <c r="U1399" s="24" t="s">
        <v>1983</v>
      </c>
      <c r="V1399" s="24" t="s">
        <v>1984</v>
      </c>
      <c r="W1399" s="23" t="s">
        <v>251</v>
      </c>
      <c r="X1399" s="23" t="s">
        <v>1572</v>
      </c>
      <c r="Y1399" s="23" t="s">
        <v>1615</v>
      </c>
      <c r="Z1399" s="23" t="s">
        <v>1710</v>
      </c>
      <c r="AA1399" s="23" t="s">
        <v>1823</v>
      </c>
      <c r="AB1399" s="23" t="s">
        <v>1824</v>
      </c>
      <c r="AC1399" s="36">
        <v>13309305</v>
      </c>
      <c r="AD1399" s="36">
        <v>0</v>
      </c>
      <c r="AE1399" s="36">
        <v>0</v>
      </c>
      <c r="AF1399" s="36">
        <v>13309305</v>
      </c>
      <c r="AG1399" s="36">
        <v>0</v>
      </c>
      <c r="AH1399" s="36">
        <v>0</v>
      </c>
      <c r="AI1399" s="36">
        <v>0</v>
      </c>
      <c r="AJ1399" s="36">
        <v>0</v>
      </c>
      <c r="AK1399" s="36">
        <v>0</v>
      </c>
      <c r="AL1399" s="36">
        <v>0</v>
      </c>
      <c r="AM1399" s="36">
        <v>0</v>
      </c>
      <c r="AN1399" s="36">
        <v>0</v>
      </c>
      <c r="AO1399" s="36">
        <v>0</v>
      </c>
      <c r="AP1399" s="36">
        <v>0</v>
      </c>
      <c r="AQ1399" s="36">
        <v>0</v>
      </c>
      <c r="AR1399" s="36">
        <v>0</v>
      </c>
      <c r="AS1399" s="36">
        <v>0</v>
      </c>
      <c r="AT1399" s="36">
        <v>0</v>
      </c>
      <c r="AU1399" s="36">
        <v>0</v>
      </c>
      <c r="AV1399" s="36">
        <v>0</v>
      </c>
      <c r="AW1399" s="36">
        <v>0</v>
      </c>
      <c r="AX1399" s="36">
        <v>0</v>
      </c>
      <c r="AY1399" s="36">
        <v>0</v>
      </c>
      <c r="AZ1399" s="36">
        <v>0</v>
      </c>
      <c r="BA1399" s="34"/>
      <c r="BB1399" s="34"/>
      <c r="BC1399" s="34"/>
      <c r="BD1399" s="34"/>
      <c r="BE1399" s="11" t="str">
        <f t="shared" si="138"/>
        <v>OK</v>
      </c>
      <c r="BF1399" s="11" t="str">
        <f t="shared" si="139"/>
        <v>OK</v>
      </c>
      <c r="BG1399" s="5">
        <f>+IF(B1399&lt;&gt;"",COUNTBLANK(F1399:AZ1399),0)</f>
        <v>0</v>
      </c>
      <c r="BH1399" s="12">
        <f t="shared" si="140"/>
        <v>13309305</v>
      </c>
      <c r="BI1399" s="12">
        <f t="shared" si="141"/>
        <v>13309305</v>
      </c>
      <c r="BJ1399" s="5">
        <f t="shared" si="142"/>
        <v>0</v>
      </c>
      <c r="BK1399" s="5">
        <f t="shared" si="143"/>
        <v>0</v>
      </c>
      <c r="BL1399" s="2">
        <v>3200</v>
      </c>
      <c r="BM1399" s="2">
        <v>12</v>
      </c>
      <c r="BO1399" s="16"/>
      <c r="BT1399" s="40"/>
      <c r="BU1399" s="40"/>
      <c r="BV1399" s="40"/>
      <c r="BW1399" s="40"/>
      <c r="BX1399" s="40"/>
      <c r="BY1399" s="40"/>
      <c r="BZ1399" s="40"/>
      <c r="CA1399" s="40"/>
    </row>
    <row r="1400" spans="1:79" ht="96.6">
      <c r="A1400" s="49" t="s">
        <v>3974</v>
      </c>
      <c r="B1400" s="37" t="s">
        <v>1838</v>
      </c>
      <c r="C1400" s="31" t="s">
        <v>416</v>
      </c>
      <c r="D1400" s="31" t="s">
        <v>402</v>
      </c>
      <c r="E1400" s="22" t="s">
        <v>212</v>
      </c>
      <c r="F1400" s="23" t="s">
        <v>212</v>
      </c>
      <c r="G1400" s="23" t="s">
        <v>212</v>
      </c>
      <c r="H1400" s="23" t="s">
        <v>212</v>
      </c>
      <c r="I1400" s="23">
        <v>80161501</v>
      </c>
      <c r="J1400" s="23" t="s">
        <v>1980</v>
      </c>
      <c r="K1400" s="23" t="s">
        <v>3398</v>
      </c>
      <c r="L1400" s="23" t="s">
        <v>2232</v>
      </c>
      <c r="M1400" s="24" t="s">
        <v>1477</v>
      </c>
      <c r="N1400" s="24" t="s">
        <v>1477</v>
      </c>
      <c r="O1400" s="24" t="s">
        <v>1477</v>
      </c>
      <c r="P1400" s="24">
        <v>1</v>
      </c>
      <c r="Q1400" s="24" t="s">
        <v>1546</v>
      </c>
      <c r="R1400" s="24" t="s">
        <v>1981</v>
      </c>
      <c r="S1400" s="25">
        <v>15253334</v>
      </c>
      <c r="T1400" s="25">
        <v>14300000</v>
      </c>
      <c r="U1400" s="24" t="s">
        <v>1983</v>
      </c>
      <c r="V1400" s="24" t="s">
        <v>1984</v>
      </c>
      <c r="W1400" s="23" t="s">
        <v>251</v>
      </c>
      <c r="X1400" s="23" t="s">
        <v>1572</v>
      </c>
      <c r="Y1400" s="23" t="s">
        <v>1615</v>
      </c>
      <c r="Z1400" s="23" t="s">
        <v>1710</v>
      </c>
      <c r="AA1400" s="23" t="s">
        <v>1823</v>
      </c>
      <c r="AB1400" s="23" t="s">
        <v>1824</v>
      </c>
      <c r="AC1400" s="36">
        <v>14300000</v>
      </c>
      <c r="AD1400" s="36">
        <v>0</v>
      </c>
      <c r="AE1400" s="36">
        <v>0</v>
      </c>
      <c r="AF1400" s="36">
        <v>14300000</v>
      </c>
      <c r="AG1400" s="36">
        <v>0</v>
      </c>
      <c r="AH1400" s="36">
        <v>0</v>
      </c>
      <c r="AI1400" s="36">
        <v>0</v>
      </c>
      <c r="AJ1400" s="36">
        <v>0</v>
      </c>
      <c r="AK1400" s="36">
        <v>0</v>
      </c>
      <c r="AL1400" s="36">
        <v>0</v>
      </c>
      <c r="AM1400" s="36">
        <v>0</v>
      </c>
      <c r="AN1400" s="36">
        <v>0</v>
      </c>
      <c r="AO1400" s="36">
        <v>0</v>
      </c>
      <c r="AP1400" s="36">
        <v>0</v>
      </c>
      <c r="AQ1400" s="36">
        <v>0</v>
      </c>
      <c r="AR1400" s="36">
        <v>0</v>
      </c>
      <c r="AS1400" s="36">
        <v>0</v>
      </c>
      <c r="AT1400" s="36">
        <v>0</v>
      </c>
      <c r="AU1400" s="36">
        <v>0</v>
      </c>
      <c r="AV1400" s="36">
        <v>0</v>
      </c>
      <c r="AW1400" s="36">
        <v>0</v>
      </c>
      <c r="AX1400" s="36">
        <v>0</v>
      </c>
      <c r="AY1400" s="36">
        <v>0</v>
      </c>
      <c r="AZ1400" s="36">
        <v>0</v>
      </c>
      <c r="BA1400" s="34"/>
      <c r="BB1400" s="34"/>
      <c r="BC1400" s="34"/>
      <c r="BD1400" s="34"/>
      <c r="BE1400" s="11" t="str">
        <f t="shared" si="138"/>
        <v>OK</v>
      </c>
      <c r="BF1400" s="11" t="str">
        <f t="shared" si="139"/>
        <v>OK</v>
      </c>
      <c r="BG1400" s="5">
        <f>+IF(B1400&lt;&gt;"",COUNTBLANK(F1400:AZ1400),0)</f>
        <v>0</v>
      </c>
      <c r="BH1400" s="12">
        <f t="shared" si="140"/>
        <v>14300000</v>
      </c>
      <c r="BI1400" s="12">
        <f t="shared" si="141"/>
        <v>14300000</v>
      </c>
      <c r="BJ1400" s="5">
        <f t="shared" si="142"/>
        <v>0</v>
      </c>
      <c r="BK1400" s="5">
        <f t="shared" si="143"/>
        <v>0</v>
      </c>
      <c r="BL1400" s="2">
        <v>3200</v>
      </c>
      <c r="BM1400" s="2">
        <v>13</v>
      </c>
      <c r="BO1400" s="16"/>
      <c r="BT1400" s="40"/>
      <c r="BU1400" s="40"/>
      <c r="BV1400" s="40"/>
      <c r="BW1400" s="40"/>
      <c r="BX1400" s="40"/>
      <c r="BY1400" s="40"/>
      <c r="BZ1400" s="40"/>
      <c r="CA1400" s="40"/>
    </row>
    <row r="1401" spans="1:79" ht="96.6">
      <c r="A1401" s="49" t="s">
        <v>3974</v>
      </c>
      <c r="B1401" s="37" t="s">
        <v>1839</v>
      </c>
      <c r="C1401" s="31" t="s">
        <v>416</v>
      </c>
      <c r="D1401" s="31" t="s">
        <v>402</v>
      </c>
      <c r="E1401" s="22" t="s">
        <v>212</v>
      </c>
      <c r="F1401" s="23" t="s">
        <v>212</v>
      </c>
      <c r="G1401" s="23" t="s">
        <v>212</v>
      </c>
      <c r="H1401" s="23" t="s">
        <v>212</v>
      </c>
      <c r="I1401" s="23">
        <v>80161501</v>
      </c>
      <c r="J1401" s="23" t="s">
        <v>1980</v>
      </c>
      <c r="K1401" s="23" t="s">
        <v>3398</v>
      </c>
      <c r="L1401" s="23" t="s">
        <v>2241</v>
      </c>
      <c r="M1401" s="24" t="s">
        <v>1477</v>
      </c>
      <c r="N1401" s="24" t="s">
        <v>1477</v>
      </c>
      <c r="O1401" s="24" t="s">
        <v>1477</v>
      </c>
      <c r="P1401" s="24">
        <v>1</v>
      </c>
      <c r="Q1401" s="24" t="s">
        <v>1546</v>
      </c>
      <c r="R1401" s="24" t="s">
        <v>1981</v>
      </c>
      <c r="S1401" s="25">
        <v>15253334</v>
      </c>
      <c r="T1401" s="25">
        <v>14300000</v>
      </c>
      <c r="U1401" s="24" t="s">
        <v>1983</v>
      </c>
      <c r="V1401" s="24" t="s">
        <v>1984</v>
      </c>
      <c r="W1401" s="23" t="s">
        <v>251</v>
      </c>
      <c r="X1401" s="23" t="s">
        <v>1572</v>
      </c>
      <c r="Y1401" s="23" t="s">
        <v>1615</v>
      </c>
      <c r="Z1401" s="23" t="s">
        <v>1710</v>
      </c>
      <c r="AA1401" s="23" t="s">
        <v>1823</v>
      </c>
      <c r="AB1401" s="23" t="s">
        <v>1824</v>
      </c>
      <c r="AC1401" s="36">
        <v>14300000</v>
      </c>
      <c r="AD1401" s="36">
        <v>0</v>
      </c>
      <c r="AE1401" s="36">
        <v>0</v>
      </c>
      <c r="AF1401" s="36">
        <v>14300000</v>
      </c>
      <c r="AG1401" s="36">
        <v>0</v>
      </c>
      <c r="AH1401" s="36">
        <v>0</v>
      </c>
      <c r="AI1401" s="36">
        <v>0</v>
      </c>
      <c r="AJ1401" s="36">
        <v>0</v>
      </c>
      <c r="AK1401" s="36">
        <v>0</v>
      </c>
      <c r="AL1401" s="36">
        <v>0</v>
      </c>
      <c r="AM1401" s="36">
        <v>0</v>
      </c>
      <c r="AN1401" s="36">
        <v>0</v>
      </c>
      <c r="AO1401" s="36">
        <v>0</v>
      </c>
      <c r="AP1401" s="36">
        <v>0</v>
      </c>
      <c r="AQ1401" s="36">
        <v>0</v>
      </c>
      <c r="AR1401" s="36">
        <v>0</v>
      </c>
      <c r="AS1401" s="36">
        <v>0</v>
      </c>
      <c r="AT1401" s="36">
        <v>0</v>
      </c>
      <c r="AU1401" s="36">
        <v>0</v>
      </c>
      <c r="AV1401" s="36">
        <v>0</v>
      </c>
      <c r="AW1401" s="36">
        <v>0</v>
      </c>
      <c r="AX1401" s="36">
        <v>0</v>
      </c>
      <c r="AY1401" s="36">
        <v>0</v>
      </c>
      <c r="AZ1401" s="36">
        <v>0</v>
      </c>
      <c r="BA1401" s="34"/>
      <c r="BB1401" s="34"/>
      <c r="BC1401" s="34"/>
      <c r="BD1401" s="34"/>
      <c r="BE1401" s="11" t="str">
        <f t="shared" si="138"/>
        <v>OK</v>
      </c>
      <c r="BF1401" s="11" t="str">
        <f t="shared" si="139"/>
        <v>OK</v>
      </c>
      <c r="BG1401" s="5">
        <f>+IF(B1401&lt;&gt;"",COUNTBLANK(F1401:AZ1401),0)</f>
        <v>0</v>
      </c>
      <c r="BH1401" s="12">
        <f t="shared" si="140"/>
        <v>14300000</v>
      </c>
      <c r="BI1401" s="12">
        <f t="shared" si="141"/>
        <v>14300000</v>
      </c>
      <c r="BJ1401" s="5">
        <f t="shared" si="142"/>
        <v>0</v>
      </c>
      <c r="BK1401" s="5">
        <f t="shared" si="143"/>
        <v>0</v>
      </c>
      <c r="BL1401" s="2">
        <v>3200</v>
      </c>
      <c r="BM1401" s="2">
        <v>14</v>
      </c>
      <c r="BO1401" s="16"/>
      <c r="BT1401" s="40"/>
      <c r="BU1401" s="40"/>
      <c r="BV1401" s="40"/>
      <c r="BW1401" s="40"/>
      <c r="BX1401" s="40"/>
      <c r="BY1401" s="40"/>
      <c r="BZ1401" s="40"/>
      <c r="CA1401" s="40"/>
    </row>
    <row r="1402" spans="1:79" ht="96.6">
      <c r="A1402" s="49" t="s">
        <v>3974</v>
      </c>
      <c r="B1402" s="37" t="s">
        <v>1840</v>
      </c>
      <c r="C1402" s="31" t="s">
        <v>416</v>
      </c>
      <c r="D1402" s="31" t="s">
        <v>402</v>
      </c>
      <c r="E1402" s="22" t="s">
        <v>212</v>
      </c>
      <c r="F1402" s="23" t="s">
        <v>212</v>
      </c>
      <c r="G1402" s="23" t="s">
        <v>212</v>
      </c>
      <c r="H1402" s="23" t="s">
        <v>212</v>
      </c>
      <c r="I1402" s="23">
        <v>80161501</v>
      </c>
      <c r="J1402" s="23" t="s">
        <v>1980</v>
      </c>
      <c r="K1402" s="23" t="s">
        <v>3398</v>
      </c>
      <c r="L1402" s="23" t="s">
        <v>2242</v>
      </c>
      <c r="M1402" s="24" t="s">
        <v>1477</v>
      </c>
      <c r="N1402" s="24" t="s">
        <v>1477</v>
      </c>
      <c r="O1402" s="24" t="s">
        <v>1477</v>
      </c>
      <c r="P1402" s="24">
        <v>1</v>
      </c>
      <c r="Q1402" s="24" t="s">
        <v>1546</v>
      </c>
      <c r="R1402" s="24" t="s">
        <v>1981</v>
      </c>
      <c r="S1402" s="25">
        <v>15253334</v>
      </c>
      <c r="T1402" s="25">
        <v>14300000</v>
      </c>
      <c r="U1402" s="24" t="s">
        <v>1983</v>
      </c>
      <c r="V1402" s="24" t="s">
        <v>1984</v>
      </c>
      <c r="W1402" s="23" t="s">
        <v>251</v>
      </c>
      <c r="X1402" s="23" t="s">
        <v>1572</v>
      </c>
      <c r="Y1402" s="23" t="s">
        <v>1615</v>
      </c>
      <c r="Z1402" s="23" t="s">
        <v>1710</v>
      </c>
      <c r="AA1402" s="23" t="s">
        <v>1823</v>
      </c>
      <c r="AB1402" s="23" t="s">
        <v>1824</v>
      </c>
      <c r="AC1402" s="36">
        <v>14300000</v>
      </c>
      <c r="AD1402" s="36">
        <v>0</v>
      </c>
      <c r="AE1402" s="36">
        <v>0</v>
      </c>
      <c r="AF1402" s="36">
        <v>14300000</v>
      </c>
      <c r="AG1402" s="36">
        <v>0</v>
      </c>
      <c r="AH1402" s="36">
        <v>0</v>
      </c>
      <c r="AI1402" s="36">
        <v>0</v>
      </c>
      <c r="AJ1402" s="36">
        <v>0</v>
      </c>
      <c r="AK1402" s="36">
        <v>0</v>
      </c>
      <c r="AL1402" s="36">
        <v>0</v>
      </c>
      <c r="AM1402" s="36">
        <v>0</v>
      </c>
      <c r="AN1402" s="36">
        <v>0</v>
      </c>
      <c r="AO1402" s="36">
        <v>0</v>
      </c>
      <c r="AP1402" s="36">
        <v>0</v>
      </c>
      <c r="AQ1402" s="36">
        <v>0</v>
      </c>
      <c r="AR1402" s="36">
        <v>0</v>
      </c>
      <c r="AS1402" s="36">
        <v>0</v>
      </c>
      <c r="AT1402" s="36">
        <v>0</v>
      </c>
      <c r="AU1402" s="36">
        <v>0</v>
      </c>
      <c r="AV1402" s="36">
        <v>0</v>
      </c>
      <c r="AW1402" s="36">
        <v>0</v>
      </c>
      <c r="AX1402" s="36">
        <v>0</v>
      </c>
      <c r="AY1402" s="36">
        <v>0</v>
      </c>
      <c r="AZ1402" s="36">
        <v>0</v>
      </c>
      <c r="BA1402" s="34"/>
      <c r="BB1402" s="34"/>
      <c r="BC1402" s="34"/>
      <c r="BD1402" s="34"/>
      <c r="BE1402" s="11" t="str">
        <f t="shared" si="138"/>
        <v>OK</v>
      </c>
      <c r="BF1402" s="11" t="str">
        <f t="shared" si="139"/>
        <v>OK</v>
      </c>
      <c r="BG1402" s="5">
        <f>+IF(B1402&lt;&gt;"",COUNTBLANK(F1402:AZ1402),0)</f>
        <v>0</v>
      </c>
      <c r="BH1402" s="12">
        <f t="shared" si="140"/>
        <v>14300000</v>
      </c>
      <c r="BI1402" s="12">
        <f t="shared" si="141"/>
        <v>14300000</v>
      </c>
      <c r="BJ1402" s="5">
        <f t="shared" si="142"/>
        <v>0</v>
      </c>
      <c r="BK1402" s="5">
        <f t="shared" si="143"/>
        <v>0</v>
      </c>
      <c r="BL1402" s="2">
        <v>3200</v>
      </c>
      <c r="BM1402" s="2">
        <v>15</v>
      </c>
      <c r="BO1402" s="16"/>
      <c r="BT1402" s="40"/>
      <c r="BU1402" s="40"/>
      <c r="BV1402" s="40"/>
      <c r="BW1402" s="40"/>
      <c r="BX1402" s="40"/>
      <c r="BY1402" s="40"/>
      <c r="BZ1402" s="40"/>
      <c r="CA1402" s="40"/>
    </row>
    <row r="1403" spans="1:79" ht="110.4">
      <c r="A1403" s="49" t="s">
        <v>3974</v>
      </c>
      <c r="B1403" s="37" t="s">
        <v>1841</v>
      </c>
      <c r="C1403" s="31" t="s">
        <v>416</v>
      </c>
      <c r="D1403" s="31" t="s">
        <v>402</v>
      </c>
      <c r="E1403" s="22" t="s">
        <v>212</v>
      </c>
      <c r="F1403" s="23" t="s">
        <v>212</v>
      </c>
      <c r="G1403" s="23" t="s">
        <v>212</v>
      </c>
      <c r="H1403" s="23" t="s">
        <v>212</v>
      </c>
      <c r="I1403" s="23">
        <v>80161501</v>
      </c>
      <c r="J1403" s="23" t="s">
        <v>1980</v>
      </c>
      <c r="K1403" s="23" t="s">
        <v>3398</v>
      </c>
      <c r="L1403" s="23" t="s">
        <v>2243</v>
      </c>
      <c r="M1403" s="24" t="s">
        <v>1477</v>
      </c>
      <c r="N1403" s="24" t="s">
        <v>1477</v>
      </c>
      <c r="O1403" s="24" t="s">
        <v>1477</v>
      </c>
      <c r="P1403" s="24">
        <v>1</v>
      </c>
      <c r="Q1403" s="24" t="s">
        <v>1546</v>
      </c>
      <c r="R1403" s="24" t="s">
        <v>1981</v>
      </c>
      <c r="S1403" s="25">
        <v>15253334</v>
      </c>
      <c r="T1403" s="25">
        <v>14300000</v>
      </c>
      <c r="U1403" s="24" t="s">
        <v>1983</v>
      </c>
      <c r="V1403" s="24" t="s">
        <v>1984</v>
      </c>
      <c r="W1403" s="23" t="s">
        <v>251</v>
      </c>
      <c r="X1403" s="23" t="s">
        <v>1572</v>
      </c>
      <c r="Y1403" s="23" t="s">
        <v>1615</v>
      </c>
      <c r="Z1403" s="23" t="s">
        <v>1710</v>
      </c>
      <c r="AA1403" s="23" t="s">
        <v>1823</v>
      </c>
      <c r="AB1403" s="23" t="s">
        <v>1824</v>
      </c>
      <c r="AC1403" s="36">
        <v>14300000</v>
      </c>
      <c r="AD1403" s="36">
        <v>0</v>
      </c>
      <c r="AE1403" s="36">
        <v>0</v>
      </c>
      <c r="AF1403" s="36">
        <v>14300000</v>
      </c>
      <c r="AG1403" s="36">
        <v>0</v>
      </c>
      <c r="AH1403" s="36">
        <v>0</v>
      </c>
      <c r="AI1403" s="36">
        <v>0</v>
      </c>
      <c r="AJ1403" s="36">
        <v>0</v>
      </c>
      <c r="AK1403" s="36">
        <v>0</v>
      </c>
      <c r="AL1403" s="36">
        <v>0</v>
      </c>
      <c r="AM1403" s="36">
        <v>0</v>
      </c>
      <c r="AN1403" s="36">
        <v>0</v>
      </c>
      <c r="AO1403" s="36">
        <v>0</v>
      </c>
      <c r="AP1403" s="36">
        <v>0</v>
      </c>
      <c r="AQ1403" s="36">
        <v>0</v>
      </c>
      <c r="AR1403" s="36">
        <v>0</v>
      </c>
      <c r="AS1403" s="36">
        <v>0</v>
      </c>
      <c r="AT1403" s="36">
        <v>0</v>
      </c>
      <c r="AU1403" s="36">
        <v>0</v>
      </c>
      <c r="AV1403" s="36">
        <v>0</v>
      </c>
      <c r="AW1403" s="36">
        <v>0</v>
      </c>
      <c r="AX1403" s="36">
        <v>0</v>
      </c>
      <c r="AY1403" s="36">
        <v>0</v>
      </c>
      <c r="AZ1403" s="36">
        <v>0</v>
      </c>
      <c r="BA1403" s="34"/>
      <c r="BB1403" s="34"/>
      <c r="BC1403" s="34"/>
      <c r="BD1403" s="34"/>
      <c r="BE1403" s="11" t="str">
        <f t="shared" si="138"/>
        <v>OK</v>
      </c>
      <c r="BF1403" s="11" t="str">
        <f t="shared" si="139"/>
        <v>OK</v>
      </c>
      <c r="BG1403" s="5">
        <f>+IF(B1403&lt;&gt;"",COUNTBLANK(F1403:AZ1403),0)</f>
        <v>0</v>
      </c>
      <c r="BH1403" s="12">
        <f t="shared" si="140"/>
        <v>14300000</v>
      </c>
      <c r="BI1403" s="12">
        <f t="shared" si="141"/>
        <v>14300000</v>
      </c>
      <c r="BJ1403" s="5">
        <f t="shared" si="142"/>
        <v>0</v>
      </c>
      <c r="BK1403" s="5">
        <f t="shared" si="143"/>
        <v>0</v>
      </c>
      <c r="BL1403" s="2">
        <v>3200</v>
      </c>
      <c r="BM1403" s="2">
        <v>16</v>
      </c>
      <c r="BO1403" s="16"/>
      <c r="BT1403" s="40"/>
      <c r="BU1403" s="40"/>
      <c r="BV1403" s="40"/>
      <c r="BW1403" s="40"/>
      <c r="BX1403" s="40"/>
      <c r="BY1403" s="40"/>
      <c r="BZ1403" s="40"/>
      <c r="CA1403" s="40"/>
    </row>
    <row r="1404" spans="1:79" ht="124.2">
      <c r="A1404" s="49" t="s">
        <v>3974</v>
      </c>
      <c r="B1404" s="37" t="s">
        <v>1842</v>
      </c>
      <c r="C1404" s="31" t="s">
        <v>416</v>
      </c>
      <c r="D1404" s="31" t="s">
        <v>402</v>
      </c>
      <c r="E1404" s="22" t="s">
        <v>212</v>
      </c>
      <c r="F1404" s="23" t="s">
        <v>212</v>
      </c>
      <c r="G1404" s="23" t="s">
        <v>212</v>
      </c>
      <c r="H1404" s="23" t="s">
        <v>212</v>
      </c>
      <c r="I1404" s="23">
        <v>80161501</v>
      </c>
      <c r="J1404" s="23" t="s">
        <v>1980</v>
      </c>
      <c r="K1404" s="23" t="s">
        <v>3398</v>
      </c>
      <c r="L1404" s="23" t="s">
        <v>2244</v>
      </c>
      <c r="M1404" s="24" t="s">
        <v>1477</v>
      </c>
      <c r="N1404" s="24" t="s">
        <v>1477</v>
      </c>
      <c r="O1404" s="24" t="s">
        <v>1477</v>
      </c>
      <c r="P1404" s="24">
        <v>1</v>
      </c>
      <c r="Q1404" s="24" t="s">
        <v>1546</v>
      </c>
      <c r="R1404" s="24" t="s">
        <v>1981</v>
      </c>
      <c r="S1404" s="25">
        <v>15545523</v>
      </c>
      <c r="T1404" s="25">
        <v>14573927</v>
      </c>
      <c r="U1404" s="24" t="s">
        <v>1983</v>
      </c>
      <c r="V1404" s="24" t="s">
        <v>1984</v>
      </c>
      <c r="W1404" s="23" t="s">
        <v>251</v>
      </c>
      <c r="X1404" s="23" t="s">
        <v>1572</v>
      </c>
      <c r="Y1404" s="23" t="s">
        <v>1615</v>
      </c>
      <c r="Z1404" s="23" t="s">
        <v>1710</v>
      </c>
      <c r="AA1404" s="23" t="s">
        <v>1823</v>
      </c>
      <c r="AB1404" s="23" t="s">
        <v>1824</v>
      </c>
      <c r="AC1404" s="36">
        <v>14573927</v>
      </c>
      <c r="AD1404" s="36">
        <v>0</v>
      </c>
      <c r="AE1404" s="36">
        <v>0</v>
      </c>
      <c r="AF1404" s="36">
        <v>14573927</v>
      </c>
      <c r="AG1404" s="36">
        <v>0</v>
      </c>
      <c r="AH1404" s="36">
        <v>0</v>
      </c>
      <c r="AI1404" s="36">
        <v>0</v>
      </c>
      <c r="AJ1404" s="36">
        <v>0</v>
      </c>
      <c r="AK1404" s="36">
        <v>0</v>
      </c>
      <c r="AL1404" s="36">
        <v>0</v>
      </c>
      <c r="AM1404" s="36">
        <v>0</v>
      </c>
      <c r="AN1404" s="36">
        <v>0</v>
      </c>
      <c r="AO1404" s="36">
        <v>0</v>
      </c>
      <c r="AP1404" s="36">
        <v>0</v>
      </c>
      <c r="AQ1404" s="36">
        <v>0</v>
      </c>
      <c r="AR1404" s="36">
        <v>0</v>
      </c>
      <c r="AS1404" s="36">
        <v>0</v>
      </c>
      <c r="AT1404" s="36">
        <v>0</v>
      </c>
      <c r="AU1404" s="36">
        <v>0</v>
      </c>
      <c r="AV1404" s="36">
        <v>0</v>
      </c>
      <c r="AW1404" s="36">
        <v>0</v>
      </c>
      <c r="AX1404" s="36">
        <v>0</v>
      </c>
      <c r="AY1404" s="36">
        <v>0</v>
      </c>
      <c r="AZ1404" s="36">
        <v>0</v>
      </c>
      <c r="BA1404" s="34"/>
      <c r="BB1404" s="34"/>
      <c r="BC1404" s="34"/>
      <c r="BD1404" s="34"/>
      <c r="BE1404" s="11" t="str">
        <f t="shared" si="138"/>
        <v>OK</v>
      </c>
      <c r="BF1404" s="11" t="str">
        <f t="shared" si="139"/>
        <v>OK</v>
      </c>
      <c r="BG1404" s="5">
        <f>+IF(B1404&lt;&gt;"",COUNTBLANK(F1404:AZ1404),0)</f>
        <v>0</v>
      </c>
      <c r="BH1404" s="12">
        <f t="shared" si="140"/>
        <v>14573927</v>
      </c>
      <c r="BI1404" s="12">
        <f t="shared" si="141"/>
        <v>14573927</v>
      </c>
      <c r="BJ1404" s="5">
        <f t="shared" si="142"/>
        <v>0</v>
      </c>
      <c r="BK1404" s="5">
        <f t="shared" si="143"/>
        <v>0</v>
      </c>
      <c r="BL1404" s="2">
        <v>3200</v>
      </c>
      <c r="BM1404" s="2">
        <v>17</v>
      </c>
      <c r="BO1404" s="16"/>
      <c r="BT1404" s="40"/>
      <c r="BU1404" s="40"/>
      <c r="BV1404" s="40"/>
      <c r="BW1404" s="40"/>
      <c r="BX1404" s="40"/>
      <c r="BY1404" s="40"/>
      <c r="BZ1404" s="40"/>
      <c r="CA1404" s="40"/>
    </row>
    <row r="1405" spans="1:79" ht="110.4">
      <c r="A1405" s="49" t="s">
        <v>3974</v>
      </c>
      <c r="B1405" s="37" t="s">
        <v>1843</v>
      </c>
      <c r="C1405" s="31" t="s">
        <v>416</v>
      </c>
      <c r="D1405" s="31" t="s">
        <v>402</v>
      </c>
      <c r="E1405" s="22" t="s">
        <v>212</v>
      </c>
      <c r="F1405" s="23" t="s">
        <v>212</v>
      </c>
      <c r="G1405" s="23" t="s">
        <v>212</v>
      </c>
      <c r="H1405" s="23" t="s">
        <v>212</v>
      </c>
      <c r="I1405" s="23">
        <v>80161501</v>
      </c>
      <c r="J1405" s="23" t="s">
        <v>1980</v>
      </c>
      <c r="K1405" s="23" t="s">
        <v>3398</v>
      </c>
      <c r="L1405" s="23" t="s">
        <v>2245</v>
      </c>
      <c r="M1405" s="24" t="s">
        <v>1477</v>
      </c>
      <c r="N1405" s="24" t="s">
        <v>1477</v>
      </c>
      <c r="O1405" s="24" t="s">
        <v>1477</v>
      </c>
      <c r="P1405" s="24">
        <v>1</v>
      </c>
      <c r="Q1405" s="24" t="s">
        <v>1546</v>
      </c>
      <c r="R1405" s="24" t="s">
        <v>1981</v>
      </c>
      <c r="S1405" s="25">
        <v>14196592</v>
      </c>
      <c r="T1405" s="25">
        <v>13309305</v>
      </c>
      <c r="U1405" s="24" t="s">
        <v>1983</v>
      </c>
      <c r="V1405" s="24" t="s">
        <v>1984</v>
      </c>
      <c r="W1405" s="23" t="s">
        <v>251</v>
      </c>
      <c r="X1405" s="23" t="s">
        <v>1572</v>
      </c>
      <c r="Y1405" s="23" t="s">
        <v>1615</v>
      </c>
      <c r="Z1405" s="23" t="s">
        <v>1710</v>
      </c>
      <c r="AA1405" s="23" t="s">
        <v>1823</v>
      </c>
      <c r="AB1405" s="23" t="s">
        <v>1824</v>
      </c>
      <c r="AC1405" s="36">
        <v>13309305</v>
      </c>
      <c r="AD1405" s="36">
        <v>0</v>
      </c>
      <c r="AE1405" s="36">
        <v>0</v>
      </c>
      <c r="AF1405" s="36">
        <v>13309305</v>
      </c>
      <c r="AG1405" s="36">
        <v>0</v>
      </c>
      <c r="AH1405" s="36">
        <v>0</v>
      </c>
      <c r="AI1405" s="36">
        <v>0</v>
      </c>
      <c r="AJ1405" s="36">
        <v>0</v>
      </c>
      <c r="AK1405" s="36">
        <v>0</v>
      </c>
      <c r="AL1405" s="36">
        <v>0</v>
      </c>
      <c r="AM1405" s="36">
        <v>0</v>
      </c>
      <c r="AN1405" s="36">
        <v>0</v>
      </c>
      <c r="AO1405" s="36">
        <v>0</v>
      </c>
      <c r="AP1405" s="36">
        <v>0</v>
      </c>
      <c r="AQ1405" s="36">
        <v>0</v>
      </c>
      <c r="AR1405" s="36">
        <v>0</v>
      </c>
      <c r="AS1405" s="36">
        <v>0</v>
      </c>
      <c r="AT1405" s="36">
        <v>0</v>
      </c>
      <c r="AU1405" s="36">
        <v>0</v>
      </c>
      <c r="AV1405" s="36">
        <v>0</v>
      </c>
      <c r="AW1405" s="36">
        <v>0</v>
      </c>
      <c r="AX1405" s="36">
        <v>0</v>
      </c>
      <c r="AY1405" s="36">
        <v>0</v>
      </c>
      <c r="AZ1405" s="36">
        <v>0</v>
      </c>
      <c r="BA1405" s="34"/>
      <c r="BB1405" s="34"/>
      <c r="BC1405" s="34"/>
      <c r="BD1405" s="34"/>
      <c r="BE1405" s="11" t="str">
        <f t="shared" si="138"/>
        <v>OK</v>
      </c>
      <c r="BF1405" s="11" t="str">
        <f t="shared" si="139"/>
        <v>OK</v>
      </c>
      <c r="BG1405" s="5">
        <f>+IF(B1405&lt;&gt;"",COUNTBLANK(F1405:AZ1405),0)</f>
        <v>0</v>
      </c>
      <c r="BH1405" s="12">
        <f t="shared" si="140"/>
        <v>13309305</v>
      </c>
      <c r="BI1405" s="12">
        <f t="shared" si="141"/>
        <v>13309305</v>
      </c>
      <c r="BJ1405" s="5">
        <f t="shared" si="142"/>
        <v>0</v>
      </c>
      <c r="BK1405" s="5">
        <f t="shared" si="143"/>
        <v>0</v>
      </c>
      <c r="BL1405" s="2">
        <v>3200</v>
      </c>
      <c r="BM1405" s="2">
        <v>18</v>
      </c>
      <c r="BO1405" s="16"/>
      <c r="BT1405" s="40"/>
      <c r="BU1405" s="40"/>
      <c r="BV1405" s="40"/>
      <c r="BW1405" s="40"/>
      <c r="BX1405" s="40"/>
      <c r="BY1405" s="40"/>
      <c r="BZ1405" s="40"/>
      <c r="CA1405" s="40"/>
    </row>
    <row r="1406" spans="1:79" ht="96.6">
      <c r="A1406" s="49" t="s">
        <v>3974</v>
      </c>
      <c r="B1406" s="37" t="s">
        <v>1844</v>
      </c>
      <c r="C1406" s="31" t="s">
        <v>416</v>
      </c>
      <c r="D1406" s="31" t="s">
        <v>402</v>
      </c>
      <c r="E1406" s="22" t="s">
        <v>212</v>
      </c>
      <c r="F1406" s="23" t="s">
        <v>212</v>
      </c>
      <c r="G1406" s="23" t="s">
        <v>212</v>
      </c>
      <c r="H1406" s="23" t="s">
        <v>212</v>
      </c>
      <c r="I1406" s="23">
        <v>80161501</v>
      </c>
      <c r="J1406" s="23" t="s">
        <v>1980</v>
      </c>
      <c r="K1406" s="23" t="s">
        <v>3398</v>
      </c>
      <c r="L1406" s="23" t="s">
        <v>2246</v>
      </c>
      <c r="M1406" s="24" t="s">
        <v>1477</v>
      </c>
      <c r="N1406" s="24" t="s">
        <v>1477</v>
      </c>
      <c r="O1406" s="24" t="s">
        <v>1477</v>
      </c>
      <c r="P1406" s="24">
        <v>1</v>
      </c>
      <c r="Q1406" s="24" t="s">
        <v>1546</v>
      </c>
      <c r="R1406" s="24" t="s">
        <v>1981</v>
      </c>
      <c r="S1406" s="25">
        <v>15253334</v>
      </c>
      <c r="T1406" s="25">
        <v>14300000</v>
      </c>
      <c r="U1406" s="24" t="s">
        <v>1983</v>
      </c>
      <c r="V1406" s="24" t="s">
        <v>1984</v>
      </c>
      <c r="W1406" s="23" t="s">
        <v>251</v>
      </c>
      <c r="X1406" s="23" t="s">
        <v>1572</v>
      </c>
      <c r="Y1406" s="23" t="s">
        <v>1615</v>
      </c>
      <c r="Z1406" s="23" t="s">
        <v>1710</v>
      </c>
      <c r="AA1406" s="23" t="s">
        <v>1823</v>
      </c>
      <c r="AB1406" s="23" t="s">
        <v>1824</v>
      </c>
      <c r="AC1406" s="36">
        <v>14300000</v>
      </c>
      <c r="AD1406" s="36">
        <v>0</v>
      </c>
      <c r="AE1406" s="36">
        <v>0</v>
      </c>
      <c r="AF1406" s="36">
        <v>14300000</v>
      </c>
      <c r="AG1406" s="36">
        <v>0</v>
      </c>
      <c r="AH1406" s="36">
        <v>0</v>
      </c>
      <c r="AI1406" s="36">
        <v>0</v>
      </c>
      <c r="AJ1406" s="36">
        <v>0</v>
      </c>
      <c r="AK1406" s="36">
        <v>0</v>
      </c>
      <c r="AL1406" s="36">
        <v>0</v>
      </c>
      <c r="AM1406" s="36">
        <v>0</v>
      </c>
      <c r="AN1406" s="36">
        <v>0</v>
      </c>
      <c r="AO1406" s="36">
        <v>0</v>
      </c>
      <c r="AP1406" s="36">
        <v>0</v>
      </c>
      <c r="AQ1406" s="36">
        <v>0</v>
      </c>
      <c r="AR1406" s="36">
        <v>0</v>
      </c>
      <c r="AS1406" s="36">
        <v>0</v>
      </c>
      <c r="AT1406" s="36">
        <v>0</v>
      </c>
      <c r="AU1406" s="36">
        <v>0</v>
      </c>
      <c r="AV1406" s="36">
        <v>0</v>
      </c>
      <c r="AW1406" s="36">
        <v>0</v>
      </c>
      <c r="AX1406" s="36">
        <v>0</v>
      </c>
      <c r="AY1406" s="36">
        <v>0</v>
      </c>
      <c r="AZ1406" s="36">
        <v>0</v>
      </c>
      <c r="BA1406" s="34"/>
      <c r="BB1406" s="34"/>
      <c r="BC1406" s="34"/>
      <c r="BD1406" s="34"/>
      <c r="BE1406" s="11" t="str">
        <f t="shared" si="138"/>
        <v>OK</v>
      </c>
      <c r="BF1406" s="11" t="str">
        <f t="shared" si="139"/>
        <v>OK</v>
      </c>
      <c r="BG1406" s="5">
        <f>+IF(B1406&lt;&gt;"",COUNTBLANK(F1406:AZ1406),0)</f>
        <v>0</v>
      </c>
      <c r="BH1406" s="12">
        <f t="shared" si="140"/>
        <v>14300000</v>
      </c>
      <c r="BI1406" s="12">
        <f t="shared" si="141"/>
        <v>14300000</v>
      </c>
      <c r="BJ1406" s="5">
        <f t="shared" si="142"/>
        <v>0</v>
      </c>
      <c r="BK1406" s="5">
        <f t="shared" si="143"/>
        <v>0</v>
      </c>
      <c r="BL1406" s="2">
        <v>3200</v>
      </c>
      <c r="BM1406" s="2">
        <v>19</v>
      </c>
      <c r="BO1406" s="16"/>
      <c r="BT1406" s="40"/>
      <c r="BU1406" s="40"/>
      <c r="BV1406" s="40"/>
      <c r="BW1406" s="40"/>
      <c r="BX1406" s="40"/>
      <c r="BY1406" s="40"/>
      <c r="BZ1406" s="40"/>
      <c r="CA1406" s="40"/>
    </row>
    <row r="1407" spans="1:79" ht="96.6">
      <c r="A1407" s="49" t="s">
        <v>3974</v>
      </c>
      <c r="B1407" s="37" t="s">
        <v>1963</v>
      </c>
      <c r="C1407" s="31" t="s">
        <v>416</v>
      </c>
      <c r="D1407" s="31" t="s">
        <v>402</v>
      </c>
      <c r="E1407" s="22" t="s">
        <v>212</v>
      </c>
      <c r="F1407" s="23" t="s">
        <v>212</v>
      </c>
      <c r="G1407" s="23" t="s">
        <v>212</v>
      </c>
      <c r="H1407" s="23" t="s">
        <v>212</v>
      </c>
      <c r="I1407" s="23">
        <v>80161501</v>
      </c>
      <c r="J1407" s="23" t="s">
        <v>1980</v>
      </c>
      <c r="K1407" s="23" t="s">
        <v>3398</v>
      </c>
      <c r="L1407" s="23" t="s">
        <v>2248</v>
      </c>
      <c r="M1407" s="24" t="s">
        <v>1477</v>
      </c>
      <c r="N1407" s="24" t="s">
        <v>1477</v>
      </c>
      <c r="O1407" s="24" t="s">
        <v>1477</v>
      </c>
      <c r="P1407" s="24">
        <v>1</v>
      </c>
      <c r="Q1407" s="24" t="s">
        <v>1546</v>
      </c>
      <c r="R1407" s="24" t="s">
        <v>1981</v>
      </c>
      <c r="S1407" s="25">
        <v>15253334</v>
      </c>
      <c r="T1407" s="25">
        <v>14300000</v>
      </c>
      <c r="U1407" s="24" t="s">
        <v>1983</v>
      </c>
      <c r="V1407" s="24" t="s">
        <v>1984</v>
      </c>
      <c r="W1407" s="23" t="s">
        <v>251</v>
      </c>
      <c r="X1407" s="23" t="s">
        <v>1572</v>
      </c>
      <c r="Y1407" s="23" t="s">
        <v>1615</v>
      </c>
      <c r="Z1407" s="23" t="s">
        <v>1710</v>
      </c>
      <c r="AA1407" s="23" t="s">
        <v>1823</v>
      </c>
      <c r="AB1407" s="23" t="s">
        <v>1824</v>
      </c>
      <c r="AC1407" s="36">
        <v>14300000</v>
      </c>
      <c r="AD1407" s="36">
        <v>0</v>
      </c>
      <c r="AE1407" s="36">
        <v>0</v>
      </c>
      <c r="AF1407" s="36">
        <v>14300000</v>
      </c>
      <c r="AG1407" s="36">
        <v>0</v>
      </c>
      <c r="AH1407" s="36">
        <v>0</v>
      </c>
      <c r="AI1407" s="36">
        <v>0</v>
      </c>
      <c r="AJ1407" s="36">
        <v>0</v>
      </c>
      <c r="AK1407" s="36">
        <v>0</v>
      </c>
      <c r="AL1407" s="36">
        <v>0</v>
      </c>
      <c r="AM1407" s="36">
        <v>0</v>
      </c>
      <c r="AN1407" s="36">
        <v>0</v>
      </c>
      <c r="AO1407" s="36">
        <v>0</v>
      </c>
      <c r="AP1407" s="36">
        <v>0</v>
      </c>
      <c r="AQ1407" s="36">
        <v>0</v>
      </c>
      <c r="AR1407" s="36">
        <v>0</v>
      </c>
      <c r="AS1407" s="36">
        <v>0</v>
      </c>
      <c r="AT1407" s="36">
        <v>0</v>
      </c>
      <c r="AU1407" s="36">
        <v>0</v>
      </c>
      <c r="AV1407" s="36">
        <v>0</v>
      </c>
      <c r="AW1407" s="36">
        <v>0</v>
      </c>
      <c r="AX1407" s="36">
        <v>0</v>
      </c>
      <c r="AY1407" s="36">
        <v>0</v>
      </c>
      <c r="AZ1407" s="36">
        <v>0</v>
      </c>
      <c r="BA1407" s="34"/>
      <c r="BB1407" s="34"/>
      <c r="BC1407" s="34"/>
      <c r="BD1407" s="34"/>
      <c r="BE1407" s="11" t="str">
        <f t="shared" si="138"/>
        <v>OK</v>
      </c>
      <c r="BF1407" s="11" t="str">
        <f t="shared" si="139"/>
        <v>OK</v>
      </c>
      <c r="BG1407" s="5">
        <f>+IF(B1407&lt;&gt;"",COUNTBLANK(F1407:AZ1407),0)</f>
        <v>0</v>
      </c>
      <c r="BH1407" s="12">
        <f t="shared" si="140"/>
        <v>14300000</v>
      </c>
      <c r="BI1407" s="12">
        <f t="shared" si="141"/>
        <v>14300000</v>
      </c>
      <c r="BJ1407" s="5">
        <f t="shared" si="142"/>
        <v>0</v>
      </c>
      <c r="BK1407" s="5">
        <f t="shared" si="143"/>
        <v>0</v>
      </c>
      <c r="BL1407" s="2">
        <v>3200</v>
      </c>
      <c r="BM1407" s="2">
        <v>20</v>
      </c>
      <c r="BO1407" s="16"/>
      <c r="BT1407" s="40"/>
      <c r="BU1407" s="40"/>
      <c r="BV1407" s="40"/>
      <c r="BW1407" s="40"/>
      <c r="BX1407" s="40"/>
      <c r="BY1407" s="40"/>
      <c r="BZ1407" s="40"/>
      <c r="CA1407" s="40"/>
    </row>
    <row r="1408" spans="1:79" ht="124.2">
      <c r="A1408" s="49" t="s">
        <v>3974</v>
      </c>
      <c r="B1408" s="37" t="s">
        <v>1845</v>
      </c>
      <c r="C1408" s="31" t="s">
        <v>416</v>
      </c>
      <c r="D1408" s="31" t="s">
        <v>402</v>
      </c>
      <c r="E1408" s="22" t="s">
        <v>212</v>
      </c>
      <c r="F1408" s="23" t="s">
        <v>212</v>
      </c>
      <c r="G1408" s="23" t="s">
        <v>212</v>
      </c>
      <c r="H1408" s="23" t="s">
        <v>212</v>
      </c>
      <c r="I1408" s="23">
        <v>80161501</v>
      </c>
      <c r="J1408" s="23" t="s">
        <v>1980</v>
      </c>
      <c r="K1408" s="23" t="s">
        <v>3398</v>
      </c>
      <c r="L1408" s="23" t="s">
        <v>2249</v>
      </c>
      <c r="M1408" s="24" t="s">
        <v>1477</v>
      </c>
      <c r="N1408" s="24" t="s">
        <v>1477</v>
      </c>
      <c r="O1408" s="24" t="s">
        <v>1477</v>
      </c>
      <c r="P1408" s="24">
        <v>1</v>
      </c>
      <c r="Q1408" s="24" t="s">
        <v>1546</v>
      </c>
      <c r="R1408" s="24" t="s">
        <v>1981</v>
      </c>
      <c r="S1408" s="25">
        <v>6711143</v>
      </c>
      <c r="T1408" s="25">
        <v>6291696</v>
      </c>
      <c r="U1408" s="24" t="s">
        <v>1983</v>
      </c>
      <c r="V1408" s="24" t="s">
        <v>1984</v>
      </c>
      <c r="W1408" s="23" t="s">
        <v>251</v>
      </c>
      <c r="X1408" s="23" t="s">
        <v>1572</v>
      </c>
      <c r="Y1408" s="23" t="s">
        <v>1615</v>
      </c>
      <c r="Z1408" s="23" t="s">
        <v>1710</v>
      </c>
      <c r="AA1408" s="23" t="s">
        <v>1823</v>
      </c>
      <c r="AB1408" s="23" t="s">
        <v>1824</v>
      </c>
      <c r="AC1408" s="36">
        <v>6291696</v>
      </c>
      <c r="AD1408" s="36">
        <v>0</v>
      </c>
      <c r="AE1408" s="36">
        <v>0</v>
      </c>
      <c r="AF1408" s="36">
        <v>6291696</v>
      </c>
      <c r="AG1408" s="36">
        <v>0</v>
      </c>
      <c r="AH1408" s="36">
        <v>0</v>
      </c>
      <c r="AI1408" s="36">
        <v>0</v>
      </c>
      <c r="AJ1408" s="36">
        <v>0</v>
      </c>
      <c r="AK1408" s="36">
        <v>0</v>
      </c>
      <c r="AL1408" s="36">
        <v>0</v>
      </c>
      <c r="AM1408" s="36">
        <v>0</v>
      </c>
      <c r="AN1408" s="36">
        <v>0</v>
      </c>
      <c r="AO1408" s="36">
        <v>0</v>
      </c>
      <c r="AP1408" s="36">
        <v>0</v>
      </c>
      <c r="AQ1408" s="36">
        <v>0</v>
      </c>
      <c r="AR1408" s="36">
        <v>0</v>
      </c>
      <c r="AS1408" s="36">
        <v>0</v>
      </c>
      <c r="AT1408" s="36">
        <v>0</v>
      </c>
      <c r="AU1408" s="36">
        <v>0</v>
      </c>
      <c r="AV1408" s="36">
        <v>0</v>
      </c>
      <c r="AW1408" s="36">
        <v>0</v>
      </c>
      <c r="AX1408" s="36">
        <v>0</v>
      </c>
      <c r="AY1408" s="36">
        <v>0</v>
      </c>
      <c r="AZ1408" s="36">
        <v>0</v>
      </c>
      <c r="BA1408" s="34"/>
      <c r="BB1408" s="34"/>
      <c r="BC1408" s="34"/>
      <c r="BD1408" s="34"/>
      <c r="BE1408" s="11" t="str">
        <f t="shared" si="138"/>
        <v>OK</v>
      </c>
      <c r="BF1408" s="11" t="str">
        <f t="shared" si="139"/>
        <v>OK</v>
      </c>
      <c r="BG1408" s="5">
        <f>+IF(B1408&lt;&gt;"",COUNTBLANK(F1408:AZ1408),0)</f>
        <v>0</v>
      </c>
      <c r="BH1408" s="12">
        <f t="shared" si="140"/>
        <v>6291696</v>
      </c>
      <c r="BI1408" s="12">
        <f t="shared" si="141"/>
        <v>6291696</v>
      </c>
      <c r="BJ1408" s="5">
        <f t="shared" si="142"/>
        <v>0</v>
      </c>
      <c r="BK1408" s="5">
        <f t="shared" si="143"/>
        <v>0</v>
      </c>
      <c r="BL1408" s="2">
        <v>3200</v>
      </c>
      <c r="BM1408" s="2">
        <v>21</v>
      </c>
      <c r="BO1408" s="16"/>
      <c r="BT1408" s="40"/>
      <c r="BU1408" s="40"/>
      <c r="BV1408" s="40"/>
      <c r="BW1408" s="40"/>
      <c r="BX1408" s="40"/>
      <c r="BY1408" s="40"/>
      <c r="BZ1408" s="40"/>
      <c r="CA1408" s="40"/>
    </row>
    <row r="1409" spans="1:79" ht="124.2">
      <c r="A1409" s="49" t="s">
        <v>3974</v>
      </c>
      <c r="B1409" s="37" t="s">
        <v>1846</v>
      </c>
      <c r="C1409" s="31" t="s">
        <v>416</v>
      </c>
      <c r="D1409" s="31" t="s">
        <v>402</v>
      </c>
      <c r="E1409" s="22" t="s">
        <v>212</v>
      </c>
      <c r="F1409" s="23" t="s">
        <v>212</v>
      </c>
      <c r="G1409" s="23" t="s">
        <v>212</v>
      </c>
      <c r="H1409" s="23" t="s">
        <v>212</v>
      </c>
      <c r="I1409" s="23">
        <v>80161501</v>
      </c>
      <c r="J1409" s="23" t="s">
        <v>1980</v>
      </c>
      <c r="K1409" s="23" t="s">
        <v>3398</v>
      </c>
      <c r="L1409" s="23" t="s">
        <v>2250</v>
      </c>
      <c r="M1409" s="24" t="s">
        <v>1477</v>
      </c>
      <c r="N1409" s="24" t="s">
        <v>1477</v>
      </c>
      <c r="O1409" s="24" t="s">
        <v>1477</v>
      </c>
      <c r="P1409" s="24">
        <v>1</v>
      </c>
      <c r="Q1409" s="24" t="s">
        <v>1546</v>
      </c>
      <c r="R1409" s="24" t="s">
        <v>1981</v>
      </c>
      <c r="S1409" s="25">
        <v>6711143</v>
      </c>
      <c r="T1409" s="25">
        <v>6291696</v>
      </c>
      <c r="U1409" s="24" t="s">
        <v>1983</v>
      </c>
      <c r="V1409" s="24" t="s">
        <v>1984</v>
      </c>
      <c r="W1409" s="23" t="s">
        <v>251</v>
      </c>
      <c r="X1409" s="23" t="s">
        <v>1572</v>
      </c>
      <c r="Y1409" s="23" t="s">
        <v>1615</v>
      </c>
      <c r="Z1409" s="23" t="s">
        <v>1710</v>
      </c>
      <c r="AA1409" s="23" t="s">
        <v>1823</v>
      </c>
      <c r="AB1409" s="23" t="s">
        <v>1824</v>
      </c>
      <c r="AC1409" s="36">
        <v>6291696</v>
      </c>
      <c r="AD1409" s="36">
        <v>0</v>
      </c>
      <c r="AE1409" s="36">
        <v>0</v>
      </c>
      <c r="AF1409" s="36">
        <v>6291696</v>
      </c>
      <c r="AG1409" s="36">
        <v>0</v>
      </c>
      <c r="AH1409" s="36">
        <v>0</v>
      </c>
      <c r="AI1409" s="36">
        <v>0</v>
      </c>
      <c r="AJ1409" s="36">
        <v>0</v>
      </c>
      <c r="AK1409" s="36">
        <v>0</v>
      </c>
      <c r="AL1409" s="36">
        <v>0</v>
      </c>
      <c r="AM1409" s="36">
        <v>0</v>
      </c>
      <c r="AN1409" s="36">
        <v>0</v>
      </c>
      <c r="AO1409" s="36">
        <v>0</v>
      </c>
      <c r="AP1409" s="36">
        <v>0</v>
      </c>
      <c r="AQ1409" s="36">
        <v>0</v>
      </c>
      <c r="AR1409" s="36">
        <v>0</v>
      </c>
      <c r="AS1409" s="36">
        <v>0</v>
      </c>
      <c r="AT1409" s="36">
        <v>0</v>
      </c>
      <c r="AU1409" s="36">
        <v>0</v>
      </c>
      <c r="AV1409" s="36">
        <v>0</v>
      </c>
      <c r="AW1409" s="36">
        <v>0</v>
      </c>
      <c r="AX1409" s="36">
        <v>0</v>
      </c>
      <c r="AY1409" s="36">
        <v>0</v>
      </c>
      <c r="AZ1409" s="36">
        <v>0</v>
      </c>
      <c r="BA1409" s="34"/>
      <c r="BB1409" s="34"/>
      <c r="BC1409" s="34"/>
      <c r="BD1409" s="34"/>
      <c r="BE1409" s="11" t="str">
        <f t="shared" si="138"/>
        <v>OK</v>
      </c>
      <c r="BF1409" s="11" t="str">
        <f t="shared" si="139"/>
        <v>OK</v>
      </c>
      <c r="BG1409" s="5">
        <f>+IF(B1409&lt;&gt;"",COUNTBLANK(F1409:AZ1409),0)</f>
        <v>0</v>
      </c>
      <c r="BH1409" s="12">
        <f t="shared" si="140"/>
        <v>6291696</v>
      </c>
      <c r="BI1409" s="12">
        <f t="shared" si="141"/>
        <v>6291696</v>
      </c>
      <c r="BJ1409" s="5">
        <f t="shared" si="142"/>
        <v>0</v>
      </c>
      <c r="BK1409" s="5">
        <f t="shared" si="143"/>
        <v>0</v>
      </c>
      <c r="BL1409" s="2">
        <v>3200</v>
      </c>
      <c r="BM1409" s="2">
        <v>22</v>
      </c>
      <c r="BO1409" s="16"/>
      <c r="BT1409" s="40"/>
      <c r="BU1409" s="40"/>
      <c r="BV1409" s="40"/>
      <c r="BW1409" s="40"/>
      <c r="BX1409" s="40"/>
      <c r="BY1409" s="40"/>
      <c r="BZ1409" s="40"/>
      <c r="CA1409" s="40"/>
    </row>
    <row r="1410" spans="1:79" ht="124.2">
      <c r="A1410" s="49" t="s">
        <v>3974</v>
      </c>
      <c r="B1410" s="37" t="s">
        <v>1847</v>
      </c>
      <c r="C1410" s="31" t="s">
        <v>416</v>
      </c>
      <c r="D1410" s="31" t="s">
        <v>402</v>
      </c>
      <c r="E1410" s="22" t="s">
        <v>212</v>
      </c>
      <c r="F1410" s="23" t="s">
        <v>212</v>
      </c>
      <c r="G1410" s="23" t="s">
        <v>212</v>
      </c>
      <c r="H1410" s="23" t="s">
        <v>212</v>
      </c>
      <c r="I1410" s="23">
        <v>80161501</v>
      </c>
      <c r="J1410" s="23" t="s">
        <v>1980</v>
      </c>
      <c r="K1410" s="23" t="s">
        <v>3398</v>
      </c>
      <c r="L1410" s="23" t="s">
        <v>2251</v>
      </c>
      <c r="M1410" s="24" t="s">
        <v>1477</v>
      </c>
      <c r="N1410" s="24" t="s">
        <v>1477</v>
      </c>
      <c r="O1410" s="24" t="s">
        <v>1477</v>
      </c>
      <c r="P1410" s="24">
        <v>1</v>
      </c>
      <c r="Q1410" s="24" t="s">
        <v>1546</v>
      </c>
      <c r="R1410" s="24" t="s">
        <v>1981</v>
      </c>
      <c r="S1410" s="25">
        <v>11163819</v>
      </c>
      <c r="T1410" s="25">
        <v>10466080</v>
      </c>
      <c r="U1410" s="24" t="s">
        <v>1983</v>
      </c>
      <c r="V1410" s="24" t="s">
        <v>1984</v>
      </c>
      <c r="W1410" s="23" t="s">
        <v>251</v>
      </c>
      <c r="X1410" s="23" t="s">
        <v>1572</v>
      </c>
      <c r="Y1410" s="23" t="s">
        <v>1615</v>
      </c>
      <c r="Z1410" s="23" t="s">
        <v>1710</v>
      </c>
      <c r="AA1410" s="23" t="s">
        <v>1823</v>
      </c>
      <c r="AB1410" s="23" t="s">
        <v>1824</v>
      </c>
      <c r="AC1410" s="36">
        <v>10466080</v>
      </c>
      <c r="AD1410" s="36">
        <v>0</v>
      </c>
      <c r="AE1410" s="36">
        <v>0</v>
      </c>
      <c r="AF1410" s="36">
        <v>10466080</v>
      </c>
      <c r="AG1410" s="36">
        <v>0</v>
      </c>
      <c r="AH1410" s="36">
        <v>0</v>
      </c>
      <c r="AI1410" s="36">
        <v>0</v>
      </c>
      <c r="AJ1410" s="36">
        <v>0</v>
      </c>
      <c r="AK1410" s="36">
        <v>0</v>
      </c>
      <c r="AL1410" s="36">
        <v>0</v>
      </c>
      <c r="AM1410" s="36">
        <v>0</v>
      </c>
      <c r="AN1410" s="36">
        <v>0</v>
      </c>
      <c r="AO1410" s="36">
        <v>0</v>
      </c>
      <c r="AP1410" s="36">
        <v>0</v>
      </c>
      <c r="AQ1410" s="36">
        <v>0</v>
      </c>
      <c r="AR1410" s="36">
        <v>0</v>
      </c>
      <c r="AS1410" s="36">
        <v>0</v>
      </c>
      <c r="AT1410" s="36">
        <v>0</v>
      </c>
      <c r="AU1410" s="36">
        <v>0</v>
      </c>
      <c r="AV1410" s="36">
        <v>0</v>
      </c>
      <c r="AW1410" s="36">
        <v>0</v>
      </c>
      <c r="AX1410" s="36">
        <v>0</v>
      </c>
      <c r="AY1410" s="36">
        <v>0</v>
      </c>
      <c r="AZ1410" s="36">
        <v>0</v>
      </c>
      <c r="BA1410" s="34"/>
      <c r="BB1410" s="34"/>
      <c r="BC1410" s="34"/>
      <c r="BD1410" s="34"/>
      <c r="BE1410" s="11" t="str">
        <f t="shared" si="138"/>
        <v>OK</v>
      </c>
      <c r="BF1410" s="11" t="str">
        <f t="shared" si="139"/>
        <v>OK</v>
      </c>
      <c r="BG1410" s="5">
        <f>+IF(B1410&lt;&gt;"",COUNTBLANK(F1410:AZ1410),0)</f>
        <v>0</v>
      </c>
      <c r="BH1410" s="12">
        <f t="shared" si="140"/>
        <v>10466080</v>
      </c>
      <c r="BI1410" s="12">
        <f t="shared" si="141"/>
        <v>10466080</v>
      </c>
      <c r="BJ1410" s="5">
        <f t="shared" si="142"/>
        <v>0</v>
      </c>
      <c r="BK1410" s="5">
        <f t="shared" si="143"/>
        <v>0</v>
      </c>
      <c r="BL1410" s="2">
        <v>3200</v>
      </c>
      <c r="BM1410" s="2">
        <v>23</v>
      </c>
      <c r="BO1410" s="16"/>
      <c r="BT1410" s="40"/>
      <c r="BU1410" s="40"/>
      <c r="BV1410" s="40"/>
      <c r="BW1410" s="40"/>
      <c r="BX1410" s="40"/>
      <c r="BY1410" s="40"/>
      <c r="BZ1410" s="40"/>
      <c r="CA1410" s="40"/>
    </row>
    <row r="1411" spans="1:79" ht="96.6">
      <c r="A1411" s="49" t="s">
        <v>3974</v>
      </c>
      <c r="B1411" s="37" t="s">
        <v>1848</v>
      </c>
      <c r="C1411" s="31" t="s">
        <v>416</v>
      </c>
      <c r="D1411" s="31" t="s">
        <v>402</v>
      </c>
      <c r="E1411" s="22" t="s">
        <v>212</v>
      </c>
      <c r="F1411" s="23" t="s">
        <v>212</v>
      </c>
      <c r="G1411" s="23" t="s">
        <v>212</v>
      </c>
      <c r="H1411" s="23" t="s">
        <v>212</v>
      </c>
      <c r="I1411" s="23">
        <v>80161501</v>
      </c>
      <c r="J1411" s="23" t="s">
        <v>1980</v>
      </c>
      <c r="K1411" s="23" t="s">
        <v>3398</v>
      </c>
      <c r="L1411" s="23" t="s">
        <v>2252</v>
      </c>
      <c r="M1411" s="24" t="s">
        <v>1477</v>
      </c>
      <c r="N1411" s="24" t="s">
        <v>1477</v>
      </c>
      <c r="O1411" s="24" t="s">
        <v>1477</v>
      </c>
      <c r="P1411" s="24">
        <v>1</v>
      </c>
      <c r="Q1411" s="24" t="s">
        <v>1546</v>
      </c>
      <c r="R1411" s="24" t="s">
        <v>1981</v>
      </c>
      <c r="S1411" s="25">
        <v>7790071</v>
      </c>
      <c r="T1411" s="25">
        <v>7303191</v>
      </c>
      <c r="U1411" s="24" t="s">
        <v>1983</v>
      </c>
      <c r="V1411" s="24" t="s">
        <v>1984</v>
      </c>
      <c r="W1411" s="23" t="s">
        <v>251</v>
      </c>
      <c r="X1411" s="23" t="s">
        <v>1572</v>
      </c>
      <c r="Y1411" s="23" t="s">
        <v>1615</v>
      </c>
      <c r="Z1411" s="23" t="s">
        <v>1710</v>
      </c>
      <c r="AA1411" s="23" t="s">
        <v>1823</v>
      </c>
      <c r="AB1411" s="23" t="s">
        <v>1824</v>
      </c>
      <c r="AC1411" s="36">
        <v>7303191</v>
      </c>
      <c r="AD1411" s="36">
        <v>0</v>
      </c>
      <c r="AE1411" s="36">
        <v>0</v>
      </c>
      <c r="AF1411" s="36">
        <v>7303191</v>
      </c>
      <c r="AG1411" s="36">
        <v>0</v>
      </c>
      <c r="AH1411" s="36">
        <v>0</v>
      </c>
      <c r="AI1411" s="36">
        <v>0</v>
      </c>
      <c r="AJ1411" s="36">
        <v>0</v>
      </c>
      <c r="AK1411" s="36">
        <v>0</v>
      </c>
      <c r="AL1411" s="36">
        <v>0</v>
      </c>
      <c r="AM1411" s="36">
        <v>0</v>
      </c>
      <c r="AN1411" s="36">
        <v>0</v>
      </c>
      <c r="AO1411" s="36">
        <v>0</v>
      </c>
      <c r="AP1411" s="36">
        <v>0</v>
      </c>
      <c r="AQ1411" s="36">
        <v>0</v>
      </c>
      <c r="AR1411" s="36">
        <v>0</v>
      </c>
      <c r="AS1411" s="36">
        <v>0</v>
      </c>
      <c r="AT1411" s="36">
        <v>0</v>
      </c>
      <c r="AU1411" s="36">
        <v>0</v>
      </c>
      <c r="AV1411" s="36">
        <v>0</v>
      </c>
      <c r="AW1411" s="36">
        <v>0</v>
      </c>
      <c r="AX1411" s="36">
        <v>0</v>
      </c>
      <c r="AY1411" s="36">
        <v>0</v>
      </c>
      <c r="AZ1411" s="36">
        <v>0</v>
      </c>
      <c r="BA1411" s="34"/>
      <c r="BB1411" s="34"/>
      <c r="BC1411" s="34"/>
      <c r="BD1411" s="34"/>
      <c r="BE1411" s="11" t="str">
        <f t="shared" si="138"/>
        <v>OK</v>
      </c>
      <c r="BF1411" s="11" t="str">
        <f t="shared" si="139"/>
        <v>OK</v>
      </c>
      <c r="BG1411" s="5">
        <f>+IF(B1411&lt;&gt;"",COUNTBLANK(F1411:AZ1411),0)</f>
        <v>0</v>
      </c>
      <c r="BH1411" s="12">
        <f t="shared" si="140"/>
        <v>7303191</v>
      </c>
      <c r="BI1411" s="12">
        <f t="shared" si="141"/>
        <v>7303191</v>
      </c>
      <c r="BJ1411" s="5">
        <f t="shared" si="142"/>
        <v>0</v>
      </c>
      <c r="BK1411" s="5">
        <f t="shared" si="143"/>
        <v>0</v>
      </c>
      <c r="BL1411" s="2">
        <v>3200</v>
      </c>
      <c r="BM1411" s="2">
        <v>24</v>
      </c>
      <c r="BO1411" s="16"/>
      <c r="BT1411" s="40"/>
      <c r="BU1411" s="40"/>
      <c r="BV1411" s="40"/>
      <c r="BW1411" s="40"/>
      <c r="BX1411" s="40"/>
      <c r="BY1411" s="40"/>
      <c r="BZ1411" s="40"/>
      <c r="CA1411" s="40"/>
    </row>
    <row r="1412" spans="1:79" ht="110.4">
      <c r="A1412" s="49" t="s">
        <v>3974</v>
      </c>
      <c r="B1412" s="37" t="s">
        <v>1849</v>
      </c>
      <c r="C1412" s="31" t="s">
        <v>416</v>
      </c>
      <c r="D1412" s="31" t="s">
        <v>402</v>
      </c>
      <c r="E1412" s="22" t="s">
        <v>212</v>
      </c>
      <c r="F1412" s="23" t="s">
        <v>212</v>
      </c>
      <c r="G1412" s="23" t="s">
        <v>212</v>
      </c>
      <c r="H1412" s="23" t="s">
        <v>212</v>
      </c>
      <c r="I1412" s="23">
        <v>80161501</v>
      </c>
      <c r="J1412" s="23" t="s">
        <v>1980</v>
      </c>
      <c r="K1412" s="23" t="s">
        <v>3398</v>
      </c>
      <c r="L1412" s="23" t="s">
        <v>2253</v>
      </c>
      <c r="M1412" s="24" t="s">
        <v>1477</v>
      </c>
      <c r="N1412" s="24" t="s">
        <v>1477</v>
      </c>
      <c r="O1412" s="24" t="s">
        <v>1477</v>
      </c>
      <c r="P1412" s="24">
        <v>1</v>
      </c>
      <c r="Q1412" s="24" t="s">
        <v>1546</v>
      </c>
      <c r="R1412" s="24" t="s">
        <v>1981</v>
      </c>
      <c r="S1412" s="25">
        <v>6711143</v>
      </c>
      <c r="T1412" s="25">
        <v>6291696</v>
      </c>
      <c r="U1412" s="24" t="s">
        <v>1983</v>
      </c>
      <c r="V1412" s="24" t="s">
        <v>1984</v>
      </c>
      <c r="W1412" s="23" t="s">
        <v>251</v>
      </c>
      <c r="X1412" s="23" t="s">
        <v>1572</v>
      </c>
      <c r="Y1412" s="23" t="s">
        <v>1615</v>
      </c>
      <c r="Z1412" s="23" t="s">
        <v>1710</v>
      </c>
      <c r="AA1412" s="23" t="s">
        <v>1823</v>
      </c>
      <c r="AB1412" s="23" t="s">
        <v>1824</v>
      </c>
      <c r="AC1412" s="36">
        <v>6291696</v>
      </c>
      <c r="AD1412" s="36">
        <v>0</v>
      </c>
      <c r="AE1412" s="36">
        <v>0</v>
      </c>
      <c r="AF1412" s="36">
        <v>6291696</v>
      </c>
      <c r="AG1412" s="36">
        <v>0</v>
      </c>
      <c r="AH1412" s="36">
        <v>0</v>
      </c>
      <c r="AI1412" s="36">
        <v>0</v>
      </c>
      <c r="AJ1412" s="36">
        <v>0</v>
      </c>
      <c r="AK1412" s="36">
        <v>0</v>
      </c>
      <c r="AL1412" s="36">
        <v>0</v>
      </c>
      <c r="AM1412" s="36">
        <v>0</v>
      </c>
      <c r="AN1412" s="36">
        <v>0</v>
      </c>
      <c r="AO1412" s="36">
        <v>0</v>
      </c>
      <c r="AP1412" s="36">
        <v>0</v>
      </c>
      <c r="AQ1412" s="36">
        <v>0</v>
      </c>
      <c r="AR1412" s="36">
        <v>0</v>
      </c>
      <c r="AS1412" s="36">
        <v>0</v>
      </c>
      <c r="AT1412" s="36">
        <v>0</v>
      </c>
      <c r="AU1412" s="36">
        <v>0</v>
      </c>
      <c r="AV1412" s="36">
        <v>0</v>
      </c>
      <c r="AW1412" s="36">
        <v>0</v>
      </c>
      <c r="AX1412" s="36">
        <v>0</v>
      </c>
      <c r="AY1412" s="36">
        <v>0</v>
      </c>
      <c r="AZ1412" s="36">
        <v>0</v>
      </c>
      <c r="BA1412" s="34"/>
      <c r="BB1412" s="34"/>
      <c r="BC1412" s="34"/>
      <c r="BD1412" s="34"/>
      <c r="BE1412" s="11" t="str">
        <f t="shared" si="138"/>
        <v>OK</v>
      </c>
      <c r="BF1412" s="11" t="str">
        <f t="shared" si="139"/>
        <v>OK</v>
      </c>
      <c r="BG1412" s="5">
        <f>+IF(B1412&lt;&gt;"",COUNTBLANK(F1412:AZ1412),0)</f>
        <v>0</v>
      </c>
      <c r="BH1412" s="12">
        <f t="shared" si="140"/>
        <v>6291696</v>
      </c>
      <c r="BI1412" s="12">
        <f t="shared" si="141"/>
        <v>6291696</v>
      </c>
      <c r="BJ1412" s="5">
        <f t="shared" si="142"/>
        <v>0</v>
      </c>
      <c r="BK1412" s="5">
        <f t="shared" si="143"/>
        <v>0</v>
      </c>
      <c r="BL1412" s="2">
        <v>3200</v>
      </c>
      <c r="BM1412" s="2">
        <v>25</v>
      </c>
      <c r="BO1412" s="16"/>
      <c r="BT1412" s="40"/>
      <c r="BU1412" s="40"/>
      <c r="BV1412" s="40"/>
      <c r="BW1412" s="40"/>
      <c r="BX1412" s="40"/>
      <c r="BY1412" s="40"/>
      <c r="BZ1412" s="40"/>
      <c r="CA1412" s="40"/>
    </row>
    <row r="1413" spans="1:79" ht="96.6">
      <c r="A1413" s="49" t="s">
        <v>3974</v>
      </c>
      <c r="B1413" s="37" t="s">
        <v>1850</v>
      </c>
      <c r="C1413" s="31" t="s">
        <v>416</v>
      </c>
      <c r="D1413" s="31" t="s">
        <v>402</v>
      </c>
      <c r="E1413" s="22" t="s">
        <v>212</v>
      </c>
      <c r="F1413" s="23" t="s">
        <v>212</v>
      </c>
      <c r="G1413" s="23" t="s">
        <v>212</v>
      </c>
      <c r="H1413" s="23" t="s">
        <v>212</v>
      </c>
      <c r="I1413" s="23">
        <v>80161501</v>
      </c>
      <c r="J1413" s="23" t="s">
        <v>1980</v>
      </c>
      <c r="K1413" s="23" t="s">
        <v>3395</v>
      </c>
      <c r="L1413" s="23" t="s">
        <v>2254</v>
      </c>
      <c r="M1413" s="24" t="s">
        <v>1477</v>
      </c>
      <c r="N1413" s="24" t="s">
        <v>1477</v>
      </c>
      <c r="O1413" s="24" t="s">
        <v>1477</v>
      </c>
      <c r="P1413" s="24">
        <v>1</v>
      </c>
      <c r="Q1413" s="24" t="s">
        <v>1546</v>
      </c>
      <c r="R1413" s="24" t="s">
        <v>1981</v>
      </c>
      <c r="S1413" s="25">
        <v>3113815</v>
      </c>
      <c r="T1413" s="25">
        <v>2919201</v>
      </c>
      <c r="U1413" s="24" t="s">
        <v>1983</v>
      </c>
      <c r="V1413" s="24" t="s">
        <v>1984</v>
      </c>
      <c r="W1413" s="23" t="s">
        <v>251</v>
      </c>
      <c r="X1413" s="23" t="s">
        <v>1990</v>
      </c>
      <c r="Y1413" s="23" t="s">
        <v>1615</v>
      </c>
      <c r="Z1413" s="23" t="s">
        <v>1710</v>
      </c>
      <c r="AA1413" s="23" t="s">
        <v>1823</v>
      </c>
      <c r="AB1413" s="23" t="s">
        <v>1824</v>
      </c>
      <c r="AC1413" s="36">
        <v>2919201</v>
      </c>
      <c r="AD1413" s="36">
        <v>0</v>
      </c>
      <c r="AE1413" s="36">
        <v>0</v>
      </c>
      <c r="AF1413" s="36">
        <v>2919201</v>
      </c>
      <c r="AG1413" s="36">
        <v>0</v>
      </c>
      <c r="AH1413" s="36">
        <v>0</v>
      </c>
      <c r="AI1413" s="36">
        <v>0</v>
      </c>
      <c r="AJ1413" s="36">
        <v>0</v>
      </c>
      <c r="AK1413" s="36">
        <v>0</v>
      </c>
      <c r="AL1413" s="36">
        <v>0</v>
      </c>
      <c r="AM1413" s="36">
        <v>0</v>
      </c>
      <c r="AN1413" s="36">
        <v>0</v>
      </c>
      <c r="AO1413" s="36">
        <v>0</v>
      </c>
      <c r="AP1413" s="36">
        <v>0</v>
      </c>
      <c r="AQ1413" s="36">
        <v>0</v>
      </c>
      <c r="AR1413" s="36">
        <v>0</v>
      </c>
      <c r="AS1413" s="36">
        <v>0</v>
      </c>
      <c r="AT1413" s="36">
        <v>0</v>
      </c>
      <c r="AU1413" s="36">
        <v>0</v>
      </c>
      <c r="AV1413" s="36">
        <v>0</v>
      </c>
      <c r="AW1413" s="36">
        <v>0</v>
      </c>
      <c r="AX1413" s="36">
        <v>0</v>
      </c>
      <c r="AY1413" s="36">
        <v>0</v>
      </c>
      <c r="AZ1413" s="36">
        <v>0</v>
      </c>
      <c r="BA1413" s="34"/>
      <c r="BB1413" s="34"/>
      <c r="BC1413" s="34"/>
      <c r="BD1413" s="34"/>
      <c r="BE1413" s="11" t="str">
        <f t="shared" si="138"/>
        <v>OK</v>
      </c>
      <c r="BF1413" s="11" t="str">
        <f t="shared" si="139"/>
        <v>OK</v>
      </c>
      <c r="BG1413" s="5">
        <f>+IF(B1413&lt;&gt;"",COUNTBLANK(F1413:AZ1413),0)</f>
        <v>0</v>
      </c>
      <c r="BH1413" s="12">
        <f t="shared" si="140"/>
        <v>2919201</v>
      </c>
      <c r="BI1413" s="12">
        <f t="shared" si="141"/>
        <v>2919201</v>
      </c>
      <c r="BJ1413" s="5">
        <f t="shared" si="142"/>
        <v>0</v>
      </c>
      <c r="BK1413" s="5">
        <f t="shared" si="143"/>
        <v>0</v>
      </c>
      <c r="BL1413" s="2">
        <v>3200</v>
      </c>
      <c r="BM1413" s="2">
        <v>26</v>
      </c>
      <c r="BO1413" s="16"/>
      <c r="BT1413" s="40"/>
      <c r="BU1413" s="40"/>
      <c r="BV1413" s="40"/>
      <c r="BW1413" s="40"/>
      <c r="BX1413" s="40"/>
      <c r="BY1413" s="40"/>
      <c r="BZ1413" s="40"/>
      <c r="CA1413" s="40"/>
    </row>
    <row r="1414" spans="1:79" ht="69">
      <c r="A1414" s="49" t="s">
        <v>3974</v>
      </c>
      <c r="B1414" s="37" t="s">
        <v>1851</v>
      </c>
      <c r="C1414" s="31" t="s">
        <v>416</v>
      </c>
      <c r="D1414" s="31" t="s">
        <v>402</v>
      </c>
      <c r="E1414" s="22" t="s">
        <v>212</v>
      </c>
      <c r="F1414" s="23" t="s">
        <v>212</v>
      </c>
      <c r="G1414" s="23" t="s">
        <v>212</v>
      </c>
      <c r="H1414" s="23" t="s">
        <v>212</v>
      </c>
      <c r="I1414" s="23">
        <v>80161501</v>
      </c>
      <c r="J1414" s="23" t="s">
        <v>1980</v>
      </c>
      <c r="K1414" s="23" t="s">
        <v>3398</v>
      </c>
      <c r="L1414" s="23" t="s">
        <v>2255</v>
      </c>
      <c r="M1414" s="24" t="s">
        <v>1477</v>
      </c>
      <c r="N1414" s="24" t="s">
        <v>1477</v>
      </c>
      <c r="O1414" s="24" t="s">
        <v>1477</v>
      </c>
      <c r="P1414" s="24">
        <v>1</v>
      </c>
      <c r="Q1414" s="24" t="s">
        <v>1546</v>
      </c>
      <c r="R1414" s="24" t="s">
        <v>1981</v>
      </c>
      <c r="S1414" s="25">
        <v>8800418</v>
      </c>
      <c r="T1414" s="25">
        <v>8250391</v>
      </c>
      <c r="U1414" s="24" t="s">
        <v>1983</v>
      </c>
      <c r="V1414" s="24" t="s">
        <v>1984</v>
      </c>
      <c r="W1414" s="23" t="s">
        <v>251</v>
      </c>
      <c r="X1414" s="23" t="s">
        <v>1990</v>
      </c>
      <c r="Y1414" s="23" t="s">
        <v>1615</v>
      </c>
      <c r="Z1414" s="23" t="s">
        <v>1710</v>
      </c>
      <c r="AA1414" s="23" t="s">
        <v>1823</v>
      </c>
      <c r="AB1414" s="23" t="s">
        <v>1824</v>
      </c>
      <c r="AC1414" s="36">
        <v>8250391</v>
      </c>
      <c r="AD1414" s="36">
        <v>0</v>
      </c>
      <c r="AE1414" s="36">
        <v>0</v>
      </c>
      <c r="AF1414" s="36">
        <v>8250391</v>
      </c>
      <c r="AG1414" s="36">
        <v>0</v>
      </c>
      <c r="AH1414" s="36">
        <v>0</v>
      </c>
      <c r="AI1414" s="36">
        <v>0</v>
      </c>
      <c r="AJ1414" s="36">
        <v>0</v>
      </c>
      <c r="AK1414" s="36">
        <v>0</v>
      </c>
      <c r="AL1414" s="36">
        <v>0</v>
      </c>
      <c r="AM1414" s="36">
        <v>0</v>
      </c>
      <c r="AN1414" s="36">
        <v>0</v>
      </c>
      <c r="AO1414" s="36">
        <v>0</v>
      </c>
      <c r="AP1414" s="36">
        <v>0</v>
      </c>
      <c r="AQ1414" s="36">
        <v>0</v>
      </c>
      <c r="AR1414" s="36">
        <v>0</v>
      </c>
      <c r="AS1414" s="36">
        <v>0</v>
      </c>
      <c r="AT1414" s="36">
        <v>0</v>
      </c>
      <c r="AU1414" s="36">
        <v>0</v>
      </c>
      <c r="AV1414" s="36">
        <v>0</v>
      </c>
      <c r="AW1414" s="36">
        <v>0</v>
      </c>
      <c r="AX1414" s="36">
        <v>0</v>
      </c>
      <c r="AY1414" s="36">
        <v>0</v>
      </c>
      <c r="AZ1414" s="36">
        <v>0</v>
      </c>
      <c r="BA1414" s="34"/>
      <c r="BB1414" s="34"/>
      <c r="BC1414" s="34"/>
      <c r="BD1414" s="34"/>
      <c r="BE1414" s="11" t="str">
        <f t="shared" si="138"/>
        <v>OK</v>
      </c>
      <c r="BF1414" s="11" t="str">
        <f t="shared" si="139"/>
        <v>OK</v>
      </c>
      <c r="BG1414" s="5">
        <f>+IF(B1414&lt;&gt;"",COUNTBLANK(F1414:AZ1414),0)</f>
        <v>0</v>
      </c>
      <c r="BH1414" s="12">
        <f t="shared" si="140"/>
        <v>8250391</v>
      </c>
      <c r="BI1414" s="12">
        <f t="shared" si="141"/>
        <v>8250391</v>
      </c>
      <c r="BJ1414" s="5">
        <f t="shared" si="142"/>
        <v>0</v>
      </c>
      <c r="BK1414" s="5">
        <f t="shared" si="143"/>
        <v>0</v>
      </c>
      <c r="BL1414" s="2">
        <v>3200</v>
      </c>
      <c r="BM1414" s="2">
        <v>27</v>
      </c>
      <c r="BO1414" s="16"/>
      <c r="BT1414" s="40"/>
      <c r="BU1414" s="40"/>
      <c r="BV1414" s="40"/>
      <c r="BW1414" s="40"/>
      <c r="BX1414" s="40"/>
      <c r="BY1414" s="40"/>
      <c r="BZ1414" s="40"/>
      <c r="CA1414" s="40"/>
    </row>
    <row r="1415" spans="1:79" ht="69">
      <c r="A1415" s="49" t="s">
        <v>3974</v>
      </c>
      <c r="B1415" s="37" t="s">
        <v>1852</v>
      </c>
      <c r="C1415" s="31" t="s">
        <v>416</v>
      </c>
      <c r="D1415" s="31" t="s">
        <v>402</v>
      </c>
      <c r="E1415" s="22" t="s">
        <v>212</v>
      </c>
      <c r="F1415" s="23" t="s">
        <v>212</v>
      </c>
      <c r="G1415" s="23" t="s">
        <v>212</v>
      </c>
      <c r="H1415" s="23" t="s">
        <v>212</v>
      </c>
      <c r="I1415" s="23">
        <v>80161501</v>
      </c>
      <c r="J1415" s="23" t="s">
        <v>1980</v>
      </c>
      <c r="K1415" s="23" t="s">
        <v>3398</v>
      </c>
      <c r="L1415" s="23" t="s">
        <v>2256</v>
      </c>
      <c r="M1415" s="24" t="s">
        <v>1477</v>
      </c>
      <c r="N1415" s="24" t="s">
        <v>1477</v>
      </c>
      <c r="O1415" s="24" t="s">
        <v>1477</v>
      </c>
      <c r="P1415" s="24">
        <v>1</v>
      </c>
      <c r="Q1415" s="24" t="s">
        <v>1546</v>
      </c>
      <c r="R1415" s="24" t="s">
        <v>1981</v>
      </c>
      <c r="S1415" s="25">
        <v>8800418</v>
      </c>
      <c r="T1415" s="25">
        <v>8250391</v>
      </c>
      <c r="U1415" s="24" t="s">
        <v>1983</v>
      </c>
      <c r="V1415" s="24" t="s">
        <v>1984</v>
      </c>
      <c r="W1415" s="23" t="s">
        <v>251</v>
      </c>
      <c r="X1415" s="23" t="s">
        <v>1990</v>
      </c>
      <c r="Y1415" s="23" t="s">
        <v>1615</v>
      </c>
      <c r="Z1415" s="23" t="s">
        <v>1710</v>
      </c>
      <c r="AA1415" s="23" t="s">
        <v>1823</v>
      </c>
      <c r="AB1415" s="23" t="s">
        <v>1824</v>
      </c>
      <c r="AC1415" s="36">
        <v>8250391</v>
      </c>
      <c r="AD1415" s="36">
        <v>0</v>
      </c>
      <c r="AE1415" s="36">
        <v>0</v>
      </c>
      <c r="AF1415" s="36">
        <v>8250391</v>
      </c>
      <c r="AG1415" s="36">
        <v>0</v>
      </c>
      <c r="AH1415" s="36">
        <v>0</v>
      </c>
      <c r="AI1415" s="36">
        <v>0</v>
      </c>
      <c r="AJ1415" s="36">
        <v>0</v>
      </c>
      <c r="AK1415" s="36">
        <v>0</v>
      </c>
      <c r="AL1415" s="36">
        <v>0</v>
      </c>
      <c r="AM1415" s="36">
        <v>0</v>
      </c>
      <c r="AN1415" s="36">
        <v>0</v>
      </c>
      <c r="AO1415" s="36">
        <v>0</v>
      </c>
      <c r="AP1415" s="36">
        <v>0</v>
      </c>
      <c r="AQ1415" s="36">
        <v>0</v>
      </c>
      <c r="AR1415" s="36">
        <v>0</v>
      </c>
      <c r="AS1415" s="36">
        <v>0</v>
      </c>
      <c r="AT1415" s="36">
        <v>0</v>
      </c>
      <c r="AU1415" s="36">
        <v>0</v>
      </c>
      <c r="AV1415" s="36">
        <v>0</v>
      </c>
      <c r="AW1415" s="36">
        <v>0</v>
      </c>
      <c r="AX1415" s="36">
        <v>0</v>
      </c>
      <c r="AY1415" s="36">
        <v>0</v>
      </c>
      <c r="AZ1415" s="36">
        <v>0</v>
      </c>
      <c r="BA1415" s="34"/>
      <c r="BB1415" s="34"/>
      <c r="BC1415" s="34"/>
      <c r="BD1415" s="34"/>
      <c r="BE1415" s="11" t="str">
        <f t="shared" ref="BE1415:BE1478" si="144">IF(OR($T1415&lt;&gt;"",SUM(AC1415:AZ1415)&lt;&gt;0),IF(T1415=BH1415,"OK",IF(T1415&gt;BH1415,"Valor estimado supera a Compromisos en "&amp;DOLLAR(T1415-BH1415),"Compromisos superan al Valor estimado en "&amp;DOLLAR(BH1415-T1415))),"")</f>
        <v>OK</v>
      </c>
      <c r="BF1415" s="11" t="str">
        <f t="shared" ref="BF1415:BF1478" si="145">IF(OR($T1415&lt;&gt;"",SUM(AC1415:AZ1415)&lt;&gt;0),IF(T1415=BI1415,"OK",IF(T1415&gt;BI1415,"Valor estimado supera a Obligaciones en "&amp;DOLLAR(T1415-BI1415),"Obligaciones superan al Valor estimado en "&amp;DOLLAR(BI1415-T1415))),"")</f>
        <v>OK</v>
      </c>
      <c r="BG1415" s="5">
        <f>+IF(B1415&lt;&gt;"",COUNTBLANK(F1415:AZ1415),0)</f>
        <v>0</v>
      </c>
      <c r="BH1415" s="12">
        <f t="shared" ref="BH1415:BH1478" si="146">+SUM(AC1415,AE1415,AG1415,AI1415,AK1415,AM1415,AO1415,AQ1415,AS1415,AU1415,AW1415,AY1415)</f>
        <v>8250391</v>
      </c>
      <c r="BI1415" s="12">
        <f t="shared" ref="BI1415:BI1478" si="147">+SUM(AD1415,AF1415,AH1415,AJ1415,AL1415,AN1415,AP1415,AR1415,AT1415,AV1415,AX1415,AZ1415)</f>
        <v>8250391</v>
      </c>
      <c r="BJ1415" s="5">
        <f t="shared" ref="BJ1415:BJ1478" si="148">+IF(OR(BE1415="ok",BE1415=""),0,1)</f>
        <v>0</v>
      </c>
      <c r="BK1415" s="5">
        <f t="shared" ref="BK1415:BK1478" si="149">+IF(OR(BF1415="ok",BF1415=""),0,1)</f>
        <v>0</v>
      </c>
      <c r="BL1415" s="2">
        <v>3200</v>
      </c>
      <c r="BM1415" s="2">
        <v>28</v>
      </c>
      <c r="BO1415" s="16"/>
      <c r="BT1415" s="40"/>
      <c r="BU1415" s="40"/>
      <c r="BV1415" s="40"/>
      <c r="BW1415" s="40"/>
      <c r="BX1415" s="40"/>
      <c r="BY1415" s="40"/>
      <c r="BZ1415" s="40"/>
      <c r="CA1415" s="40"/>
    </row>
    <row r="1416" spans="1:79" ht="69">
      <c r="A1416" s="49" t="s">
        <v>3974</v>
      </c>
      <c r="B1416" s="37" t="s">
        <v>1853</v>
      </c>
      <c r="C1416" s="31" t="s">
        <v>416</v>
      </c>
      <c r="D1416" s="31" t="s">
        <v>402</v>
      </c>
      <c r="E1416" s="22" t="s">
        <v>212</v>
      </c>
      <c r="F1416" s="23" t="s">
        <v>212</v>
      </c>
      <c r="G1416" s="23" t="s">
        <v>212</v>
      </c>
      <c r="H1416" s="23" t="s">
        <v>212</v>
      </c>
      <c r="I1416" s="23">
        <v>80161501</v>
      </c>
      <c r="J1416" s="23" t="s">
        <v>1980</v>
      </c>
      <c r="K1416" s="23" t="s">
        <v>3398</v>
      </c>
      <c r="L1416" s="23" t="s">
        <v>2257</v>
      </c>
      <c r="M1416" s="24" t="s">
        <v>1477</v>
      </c>
      <c r="N1416" s="24" t="s">
        <v>1477</v>
      </c>
      <c r="O1416" s="24" t="s">
        <v>1477</v>
      </c>
      <c r="P1416" s="24">
        <v>1</v>
      </c>
      <c r="Q1416" s="24" t="s">
        <v>1546</v>
      </c>
      <c r="R1416" s="24" t="s">
        <v>1981</v>
      </c>
      <c r="S1416" s="25">
        <v>8800418</v>
      </c>
      <c r="T1416" s="25">
        <v>8250391</v>
      </c>
      <c r="U1416" s="24" t="s">
        <v>1983</v>
      </c>
      <c r="V1416" s="24" t="s">
        <v>1984</v>
      </c>
      <c r="W1416" s="23" t="s">
        <v>251</v>
      </c>
      <c r="X1416" s="23" t="s">
        <v>1990</v>
      </c>
      <c r="Y1416" s="23" t="s">
        <v>1615</v>
      </c>
      <c r="Z1416" s="23" t="s">
        <v>1710</v>
      </c>
      <c r="AA1416" s="23" t="s">
        <v>1823</v>
      </c>
      <c r="AB1416" s="23" t="s">
        <v>1824</v>
      </c>
      <c r="AC1416" s="36">
        <v>8250391</v>
      </c>
      <c r="AD1416" s="36">
        <v>0</v>
      </c>
      <c r="AE1416" s="36">
        <v>0</v>
      </c>
      <c r="AF1416" s="36">
        <v>8250391</v>
      </c>
      <c r="AG1416" s="36">
        <v>0</v>
      </c>
      <c r="AH1416" s="36">
        <v>0</v>
      </c>
      <c r="AI1416" s="36">
        <v>0</v>
      </c>
      <c r="AJ1416" s="36">
        <v>0</v>
      </c>
      <c r="AK1416" s="36">
        <v>0</v>
      </c>
      <c r="AL1416" s="36">
        <v>0</v>
      </c>
      <c r="AM1416" s="36">
        <v>0</v>
      </c>
      <c r="AN1416" s="36">
        <v>0</v>
      </c>
      <c r="AO1416" s="36">
        <v>0</v>
      </c>
      <c r="AP1416" s="36">
        <v>0</v>
      </c>
      <c r="AQ1416" s="36">
        <v>0</v>
      </c>
      <c r="AR1416" s="36">
        <v>0</v>
      </c>
      <c r="AS1416" s="36">
        <v>0</v>
      </c>
      <c r="AT1416" s="36">
        <v>0</v>
      </c>
      <c r="AU1416" s="36">
        <v>0</v>
      </c>
      <c r="AV1416" s="36">
        <v>0</v>
      </c>
      <c r="AW1416" s="36">
        <v>0</v>
      </c>
      <c r="AX1416" s="36">
        <v>0</v>
      </c>
      <c r="AY1416" s="36">
        <v>0</v>
      </c>
      <c r="AZ1416" s="36">
        <v>0</v>
      </c>
      <c r="BA1416" s="34"/>
      <c r="BB1416" s="34"/>
      <c r="BC1416" s="34"/>
      <c r="BD1416" s="34"/>
      <c r="BE1416" s="11" t="str">
        <f t="shared" si="144"/>
        <v>OK</v>
      </c>
      <c r="BF1416" s="11" t="str">
        <f t="shared" si="145"/>
        <v>OK</v>
      </c>
      <c r="BG1416" s="5">
        <f>+IF(B1416&lt;&gt;"",COUNTBLANK(F1416:AZ1416),0)</f>
        <v>0</v>
      </c>
      <c r="BH1416" s="12">
        <f t="shared" si="146"/>
        <v>8250391</v>
      </c>
      <c r="BI1416" s="12">
        <f t="shared" si="147"/>
        <v>8250391</v>
      </c>
      <c r="BJ1416" s="5">
        <f t="shared" si="148"/>
        <v>0</v>
      </c>
      <c r="BK1416" s="5">
        <f t="shared" si="149"/>
        <v>0</v>
      </c>
      <c r="BL1416" s="2">
        <v>3200</v>
      </c>
      <c r="BM1416" s="2">
        <v>29</v>
      </c>
      <c r="BO1416" s="16"/>
      <c r="BT1416" s="40"/>
      <c r="BU1416" s="40"/>
      <c r="BV1416" s="40"/>
      <c r="BW1416" s="40"/>
      <c r="BX1416" s="40"/>
      <c r="BY1416" s="40"/>
      <c r="BZ1416" s="40"/>
      <c r="CA1416" s="40"/>
    </row>
    <row r="1417" spans="1:79" ht="124.2">
      <c r="A1417" s="49" t="s">
        <v>3974</v>
      </c>
      <c r="B1417" s="37" t="s">
        <v>1964</v>
      </c>
      <c r="C1417" s="31" t="s">
        <v>416</v>
      </c>
      <c r="D1417" s="31" t="s">
        <v>402</v>
      </c>
      <c r="E1417" s="22" t="s">
        <v>212</v>
      </c>
      <c r="F1417" s="23" t="s">
        <v>212</v>
      </c>
      <c r="G1417" s="23" t="s">
        <v>212</v>
      </c>
      <c r="H1417" s="23" t="s">
        <v>212</v>
      </c>
      <c r="I1417" s="23">
        <v>80161501</v>
      </c>
      <c r="J1417" s="23" t="s">
        <v>1980</v>
      </c>
      <c r="K1417" s="23" t="s">
        <v>3398</v>
      </c>
      <c r="L1417" s="23" t="s">
        <v>2259</v>
      </c>
      <c r="M1417" s="24" t="s">
        <v>1477</v>
      </c>
      <c r="N1417" s="24" t="s">
        <v>1477</v>
      </c>
      <c r="O1417" s="24" t="s">
        <v>1477</v>
      </c>
      <c r="P1417" s="24">
        <v>1</v>
      </c>
      <c r="Q1417" s="24" t="s">
        <v>1546</v>
      </c>
      <c r="R1417" s="24" t="s">
        <v>1981</v>
      </c>
      <c r="S1417" s="25">
        <v>11498733</v>
      </c>
      <c r="T1417" s="25">
        <v>10780062</v>
      </c>
      <c r="U1417" s="24" t="s">
        <v>1983</v>
      </c>
      <c r="V1417" s="24" t="s">
        <v>1984</v>
      </c>
      <c r="W1417" s="23" t="s">
        <v>251</v>
      </c>
      <c r="X1417" s="23" t="s">
        <v>1990</v>
      </c>
      <c r="Y1417" s="23" t="s">
        <v>1615</v>
      </c>
      <c r="Z1417" s="23" t="s">
        <v>1710</v>
      </c>
      <c r="AA1417" s="23" t="s">
        <v>1823</v>
      </c>
      <c r="AB1417" s="23" t="s">
        <v>1824</v>
      </c>
      <c r="AC1417" s="36">
        <v>10780062</v>
      </c>
      <c r="AD1417" s="36">
        <v>0</v>
      </c>
      <c r="AE1417" s="36">
        <v>0</v>
      </c>
      <c r="AF1417" s="36">
        <v>10780062</v>
      </c>
      <c r="AG1417" s="36">
        <v>0</v>
      </c>
      <c r="AH1417" s="36">
        <v>0</v>
      </c>
      <c r="AI1417" s="36">
        <v>0</v>
      </c>
      <c r="AJ1417" s="36">
        <v>0</v>
      </c>
      <c r="AK1417" s="36">
        <v>0</v>
      </c>
      <c r="AL1417" s="36">
        <v>0</v>
      </c>
      <c r="AM1417" s="36">
        <v>0</v>
      </c>
      <c r="AN1417" s="36">
        <v>0</v>
      </c>
      <c r="AO1417" s="36">
        <v>0</v>
      </c>
      <c r="AP1417" s="36">
        <v>0</v>
      </c>
      <c r="AQ1417" s="36">
        <v>0</v>
      </c>
      <c r="AR1417" s="36">
        <v>0</v>
      </c>
      <c r="AS1417" s="36">
        <v>0</v>
      </c>
      <c r="AT1417" s="36">
        <v>0</v>
      </c>
      <c r="AU1417" s="36">
        <v>0</v>
      </c>
      <c r="AV1417" s="36">
        <v>0</v>
      </c>
      <c r="AW1417" s="36">
        <v>0</v>
      </c>
      <c r="AX1417" s="36">
        <v>0</v>
      </c>
      <c r="AY1417" s="36">
        <v>0</v>
      </c>
      <c r="AZ1417" s="36">
        <v>0</v>
      </c>
      <c r="BA1417" s="34"/>
      <c r="BB1417" s="34"/>
      <c r="BC1417" s="34"/>
      <c r="BD1417" s="34"/>
      <c r="BE1417" s="11" t="str">
        <f t="shared" si="144"/>
        <v>OK</v>
      </c>
      <c r="BF1417" s="11" t="str">
        <f t="shared" si="145"/>
        <v>OK</v>
      </c>
      <c r="BG1417" s="5">
        <f>+IF(B1417&lt;&gt;"",COUNTBLANK(F1417:AZ1417),0)</f>
        <v>0</v>
      </c>
      <c r="BH1417" s="12">
        <f t="shared" si="146"/>
        <v>10780062</v>
      </c>
      <c r="BI1417" s="12">
        <f t="shared" si="147"/>
        <v>10780062</v>
      </c>
      <c r="BJ1417" s="5">
        <f t="shared" si="148"/>
        <v>0</v>
      </c>
      <c r="BK1417" s="5">
        <f t="shared" si="149"/>
        <v>0</v>
      </c>
      <c r="BL1417" s="2">
        <v>3200</v>
      </c>
      <c r="BM1417" s="2">
        <v>30</v>
      </c>
      <c r="BO1417" s="16"/>
      <c r="BT1417" s="40"/>
      <c r="BU1417" s="40"/>
      <c r="BV1417" s="40"/>
      <c r="BW1417" s="40"/>
      <c r="BX1417" s="40"/>
      <c r="BY1417" s="40"/>
      <c r="BZ1417" s="40"/>
      <c r="CA1417" s="40"/>
    </row>
    <row r="1418" spans="1:79" ht="151.80000000000001">
      <c r="A1418" s="49" t="s">
        <v>3974</v>
      </c>
      <c r="B1418" s="37" t="s">
        <v>1854</v>
      </c>
      <c r="C1418" s="31" t="s">
        <v>416</v>
      </c>
      <c r="D1418" s="31" t="s">
        <v>402</v>
      </c>
      <c r="E1418" s="22" t="s">
        <v>212</v>
      </c>
      <c r="F1418" s="23" t="s">
        <v>212</v>
      </c>
      <c r="G1418" s="23" t="s">
        <v>212</v>
      </c>
      <c r="H1418" s="23" t="s">
        <v>212</v>
      </c>
      <c r="I1418" s="23">
        <v>80161501</v>
      </c>
      <c r="J1418" s="23" t="s">
        <v>1980</v>
      </c>
      <c r="K1418" s="23" t="s">
        <v>3398</v>
      </c>
      <c r="L1418" s="23" t="s">
        <v>2260</v>
      </c>
      <c r="M1418" s="24" t="s">
        <v>1477</v>
      </c>
      <c r="N1418" s="24" t="s">
        <v>1477</v>
      </c>
      <c r="O1418" s="24" t="s">
        <v>1477</v>
      </c>
      <c r="P1418" s="24">
        <v>1</v>
      </c>
      <c r="Q1418" s="24" t="s">
        <v>1546</v>
      </c>
      <c r="R1418" s="24" t="s">
        <v>1981</v>
      </c>
      <c r="S1418" s="25">
        <v>11498733</v>
      </c>
      <c r="T1418" s="25">
        <v>10780062</v>
      </c>
      <c r="U1418" s="24" t="s">
        <v>1983</v>
      </c>
      <c r="V1418" s="24" t="s">
        <v>1984</v>
      </c>
      <c r="W1418" s="23" t="s">
        <v>251</v>
      </c>
      <c r="X1418" s="23" t="s">
        <v>1990</v>
      </c>
      <c r="Y1418" s="23" t="s">
        <v>1615</v>
      </c>
      <c r="Z1418" s="23" t="s">
        <v>1710</v>
      </c>
      <c r="AA1418" s="23" t="s">
        <v>1823</v>
      </c>
      <c r="AB1418" s="23" t="s">
        <v>1824</v>
      </c>
      <c r="AC1418" s="36">
        <v>10780062</v>
      </c>
      <c r="AD1418" s="36">
        <v>0</v>
      </c>
      <c r="AE1418" s="36">
        <v>0</v>
      </c>
      <c r="AF1418" s="36">
        <v>10780062</v>
      </c>
      <c r="AG1418" s="36">
        <v>0</v>
      </c>
      <c r="AH1418" s="36">
        <v>0</v>
      </c>
      <c r="AI1418" s="36">
        <v>0</v>
      </c>
      <c r="AJ1418" s="36">
        <v>0</v>
      </c>
      <c r="AK1418" s="36">
        <v>0</v>
      </c>
      <c r="AL1418" s="36">
        <v>0</v>
      </c>
      <c r="AM1418" s="36">
        <v>0</v>
      </c>
      <c r="AN1418" s="36">
        <v>0</v>
      </c>
      <c r="AO1418" s="36">
        <v>0</v>
      </c>
      <c r="AP1418" s="36">
        <v>0</v>
      </c>
      <c r="AQ1418" s="36">
        <v>0</v>
      </c>
      <c r="AR1418" s="36">
        <v>0</v>
      </c>
      <c r="AS1418" s="36">
        <v>0</v>
      </c>
      <c r="AT1418" s="36">
        <v>0</v>
      </c>
      <c r="AU1418" s="36">
        <v>0</v>
      </c>
      <c r="AV1418" s="36">
        <v>0</v>
      </c>
      <c r="AW1418" s="36">
        <v>0</v>
      </c>
      <c r="AX1418" s="36">
        <v>0</v>
      </c>
      <c r="AY1418" s="36">
        <v>0</v>
      </c>
      <c r="AZ1418" s="36">
        <v>0</v>
      </c>
      <c r="BA1418" s="34"/>
      <c r="BB1418" s="34"/>
      <c r="BC1418" s="34"/>
      <c r="BD1418" s="34"/>
      <c r="BE1418" s="11" t="str">
        <f t="shared" si="144"/>
        <v>OK</v>
      </c>
      <c r="BF1418" s="11" t="str">
        <f t="shared" si="145"/>
        <v>OK</v>
      </c>
      <c r="BG1418" s="5">
        <f>+IF(B1418&lt;&gt;"",COUNTBLANK(F1418:AZ1418),0)</f>
        <v>0</v>
      </c>
      <c r="BH1418" s="12">
        <f t="shared" si="146"/>
        <v>10780062</v>
      </c>
      <c r="BI1418" s="12">
        <f t="shared" si="147"/>
        <v>10780062</v>
      </c>
      <c r="BJ1418" s="5">
        <f t="shared" si="148"/>
        <v>0</v>
      </c>
      <c r="BK1418" s="5">
        <f t="shared" si="149"/>
        <v>0</v>
      </c>
      <c r="BL1418" s="2">
        <v>3200</v>
      </c>
      <c r="BM1418" s="2">
        <v>31</v>
      </c>
      <c r="BO1418" s="16"/>
      <c r="BT1418" s="40"/>
      <c r="BU1418" s="40"/>
      <c r="BV1418" s="40"/>
      <c r="BW1418" s="40"/>
      <c r="BX1418" s="40"/>
      <c r="BY1418" s="40"/>
      <c r="BZ1418" s="40"/>
      <c r="CA1418" s="40"/>
    </row>
    <row r="1419" spans="1:79" ht="96.6">
      <c r="A1419" s="49" t="s">
        <v>3974</v>
      </c>
      <c r="B1419" s="37" t="s">
        <v>1855</v>
      </c>
      <c r="C1419" s="31" t="s">
        <v>416</v>
      </c>
      <c r="D1419" s="31" t="s">
        <v>402</v>
      </c>
      <c r="E1419" s="22" t="s">
        <v>212</v>
      </c>
      <c r="F1419" s="23" t="s">
        <v>212</v>
      </c>
      <c r="G1419" s="23" t="s">
        <v>212</v>
      </c>
      <c r="H1419" s="23" t="s">
        <v>212</v>
      </c>
      <c r="I1419" s="23">
        <v>80161501</v>
      </c>
      <c r="J1419" s="23" t="s">
        <v>1980</v>
      </c>
      <c r="K1419" s="23" t="s">
        <v>3395</v>
      </c>
      <c r="L1419" s="23" t="s">
        <v>2261</v>
      </c>
      <c r="M1419" s="24" t="s">
        <v>1477</v>
      </c>
      <c r="N1419" s="24" t="s">
        <v>1477</v>
      </c>
      <c r="O1419" s="24" t="s">
        <v>1477</v>
      </c>
      <c r="P1419" s="24">
        <v>1</v>
      </c>
      <c r="Q1419" s="24" t="s">
        <v>1546</v>
      </c>
      <c r="R1419" s="24" t="s">
        <v>1981</v>
      </c>
      <c r="S1419" s="25">
        <v>3428867</v>
      </c>
      <c r="T1419" s="25">
        <v>3214562</v>
      </c>
      <c r="U1419" s="24" t="s">
        <v>1983</v>
      </c>
      <c r="V1419" s="24" t="s">
        <v>1984</v>
      </c>
      <c r="W1419" s="23" t="s">
        <v>251</v>
      </c>
      <c r="X1419" s="23" t="s">
        <v>1990</v>
      </c>
      <c r="Y1419" s="23" t="s">
        <v>1615</v>
      </c>
      <c r="Z1419" s="23" t="s">
        <v>1710</v>
      </c>
      <c r="AA1419" s="23" t="s">
        <v>1823</v>
      </c>
      <c r="AB1419" s="23" t="s">
        <v>1824</v>
      </c>
      <c r="AC1419" s="36">
        <v>3214562</v>
      </c>
      <c r="AD1419" s="36">
        <v>0</v>
      </c>
      <c r="AE1419" s="36">
        <v>0</v>
      </c>
      <c r="AF1419" s="36">
        <v>3214562</v>
      </c>
      <c r="AG1419" s="36">
        <v>0</v>
      </c>
      <c r="AH1419" s="36">
        <v>0</v>
      </c>
      <c r="AI1419" s="36">
        <v>0</v>
      </c>
      <c r="AJ1419" s="36">
        <v>0</v>
      </c>
      <c r="AK1419" s="36">
        <v>0</v>
      </c>
      <c r="AL1419" s="36">
        <v>0</v>
      </c>
      <c r="AM1419" s="36">
        <v>0</v>
      </c>
      <c r="AN1419" s="36">
        <v>0</v>
      </c>
      <c r="AO1419" s="36">
        <v>0</v>
      </c>
      <c r="AP1419" s="36">
        <v>0</v>
      </c>
      <c r="AQ1419" s="36">
        <v>0</v>
      </c>
      <c r="AR1419" s="36">
        <v>0</v>
      </c>
      <c r="AS1419" s="36">
        <v>0</v>
      </c>
      <c r="AT1419" s="36">
        <v>0</v>
      </c>
      <c r="AU1419" s="36">
        <v>0</v>
      </c>
      <c r="AV1419" s="36">
        <v>0</v>
      </c>
      <c r="AW1419" s="36">
        <v>0</v>
      </c>
      <c r="AX1419" s="36">
        <v>0</v>
      </c>
      <c r="AY1419" s="36">
        <v>0</v>
      </c>
      <c r="AZ1419" s="36">
        <v>0</v>
      </c>
      <c r="BA1419" s="34"/>
      <c r="BB1419" s="34"/>
      <c r="BC1419" s="34"/>
      <c r="BD1419" s="34"/>
      <c r="BE1419" s="11" t="str">
        <f t="shared" si="144"/>
        <v>OK</v>
      </c>
      <c r="BF1419" s="11" t="str">
        <f t="shared" si="145"/>
        <v>OK</v>
      </c>
      <c r="BG1419" s="5">
        <f>+IF(B1419&lt;&gt;"",COUNTBLANK(F1419:AZ1419),0)</f>
        <v>0</v>
      </c>
      <c r="BH1419" s="12">
        <f t="shared" si="146"/>
        <v>3214562</v>
      </c>
      <c r="BI1419" s="12">
        <f t="shared" si="147"/>
        <v>3214562</v>
      </c>
      <c r="BJ1419" s="5">
        <f t="shared" si="148"/>
        <v>0</v>
      </c>
      <c r="BK1419" s="5">
        <f t="shared" si="149"/>
        <v>0</v>
      </c>
      <c r="BL1419" s="2">
        <v>3200</v>
      </c>
      <c r="BM1419" s="2">
        <v>32</v>
      </c>
      <c r="BO1419" s="16"/>
      <c r="BT1419" s="40"/>
      <c r="BU1419" s="40"/>
      <c r="BV1419" s="40"/>
      <c r="BW1419" s="40"/>
      <c r="BX1419" s="40"/>
      <c r="BY1419" s="40"/>
      <c r="BZ1419" s="40"/>
      <c r="CA1419" s="40"/>
    </row>
    <row r="1420" spans="1:79" ht="82.8">
      <c r="A1420" s="49" t="s">
        <v>3974</v>
      </c>
      <c r="B1420" s="37" t="s">
        <v>1856</v>
      </c>
      <c r="C1420" s="31" t="s">
        <v>416</v>
      </c>
      <c r="D1420" s="31" t="s">
        <v>402</v>
      </c>
      <c r="E1420" s="22" t="s">
        <v>212</v>
      </c>
      <c r="F1420" s="23" t="s">
        <v>212</v>
      </c>
      <c r="G1420" s="23" t="s">
        <v>212</v>
      </c>
      <c r="H1420" s="23" t="s">
        <v>212</v>
      </c>
      <c r="I1420" s="23">
        <v>80161501</v>
      </c>
      <c r="J1420" s="23" t="s">
        <v>1980</v>
      </c>
      <c r="K1420" s="23" t="s">
        <v>3398</v>
      </c>
      <c r="L1420" s="23" t="s">
        <v>2262</v>
      </c>
      <c r="M1420" s="24" t="s">
        <v>1477</v>
      </c>
      <c r="N1420" s="24" t="s">
        <v>1477</v>
      </c>
      <c r="O1420" s="24" t="s">
        <v>1477</v>
      </c>
      <c r="P1420" s="24">
        <v>1</v>
      </c>
      <c r="Q1420" s="24" t="s">
        <v>1546</v>
      </c>
      <c r="R1420" s="24" t="s">
        <v>1981</v>
      </c>
      <c r="S1420" s="25">
        <v>10149802</v>
      </c>
      <c r="T1420" s="25">
        <v>9515439</v>
      </c>
      <c r="U1420" s="24" t="s">
        <v>1983</v>
      </c>
      <c r="V1420" s="24" t="s">
        <v>1984</v>
      </c>
      <c r="W1420" s="23" t="s">
        <v>251</v>
      </c>
      <c r="X1420" s="23" t="s">
        <v>1990</v>
      </c>
      <c r="Y1420" s="23" t="s">
        <v>1615</v>
      </c>
      <c r="Z1420" s="23" t="s">
        <v>1710</v>
      </c>
      <c r="AA1420" s="23" t="s">
        <v>1823</v>
      </c>
      <c r="AB1420" s="23" t="s">
        <v>1824</v>
      </c>
      <c r="AC1420" s="36">
        <v>9515439</v>
      </c>
      <c r="AD1420" s="36">
        <v>0</v>
      </c>
      <c r="AE1420" s="36">
        <v>0</v>
      </c>
      <c r="AF1420" s="36">
        <v>9515439</v>
      </c>
      <c r="AG1420" s="36">
        <v>0</v>
      </c>
      <c r="AH1420" s="36">
        <v>0</v>
      </c>
      <c r="AI1420" s="36">
        <v>0</v>
      </c>
      <c r="AJ1420" s="36">
        <v>0</v>
      </c>
      <c r="AK1420" s="36">
        <v>0</v>
      </c>
      <c r="AL1420" s="36">
        <v>0</v>
      </c>
      <c r="AM1420" s="36">
        <v>0</v>
      </c>
      <c r="AN1420" s="36">
        <v>0</v>
      </c>
      <c r="AO1420" s="36">
        <v>0</v>
      </c>
      <c r="AP1420" s="36">
        <v>0</v>
      </c>
      <c r="AQ1420" s="36">
        <v>0</v>
      </c>
      <c r="AR1420" s="36">
        <v>0</v>
      </c>
      <c r="AS1420" s="36">
        <v>0</v>
      </c>
      <c r="AT1420" s="36">
        <v>0</v>
      </c>
      <c r="AU1420" s="36">
        <v>0</v>
      </c>
      <c r="AV1420" s="36">
        <v>0</v>
      </c>
      <c r="AW1420" s="36">
        <v>0</v>
      </c>
      <c r="AX1420" s="36">
        <v>0</v>
      </c>
      <c r="AY1420" s="36">
        <v>0</v>
      </c>
      <c r="AZ1420" s="36">
        <v>0</v>
      </c>
      <c r="BA1420" s="34"/>
      <c r="BB1420" s="34"/>
      <c r="BC1420" s="34"/>
      <c r="BD1420" s="34"/>
      <c r="BE1420" s="11" t="str">
        <f t="shared" si="144"/>
        <v>OK</v>
      </c>
      <c r="BF1420" s="11" t="str">
        <f t="shared" si="145"/>
        <v>OK</v>
      </c>
      <c r="BG1420" s="5">
        <f>+IF(B1420&lt;&gt;"",COUNTBLANK(F1420:AZ1420),0)</f>
        <v>0</v>
      </c>
      <c r="BH1420" s="12">
        <f t="shared" si="146"/>
        <v>9515439</v>
      </c>
      <c r="BI1420" s="12">
        <f t="shared" si="147"/>
        <v>9515439</v>
      </c>
      <c r="BJ1420" s="5">
        <f t="shared" si="148"/>
        <v>0</v>
      </c>
      <c r="BK1420" s="5">
        <f t="shared" si="149"/>
        <v>0</v>
      </c>
      <c r="BL1420" s="2">
        <v>3200</v>
      </c>
      <c r="BM1420" s="2">
        <v>33</v>
      </c>
      <c r="BO1420" s="16"/>
      <c r="BT1420" s="40"/>
      <c r="BU1420" s="40"/>
      <c r="BV1420" s="40"/>
      <c r="BW1420" s="40"/>
      <c r="BX1420" s="40"/>
      <c r="BY1420" s="40"/>
      <c r="BZ1420" s="40"/>
      <c r="CA1420" s="40"/>
    </row>
    <row r="1421" spans="1:79" ht="151.80000000000001">
      <c r="A1421" s="49" t="s">
        <v>3974</v>
      </c>
      <c r="B1421" s="37" t="s">
        <v>1857</v>
      </c>
      <c r="C1421" s="31" t="s">
        <v>416</v>
      </c>
      <c r="D1421" s="31" t="s">
        <v>402</v>
      </c>
      <c r="E1421" s="22" t="s">
        <v>212</v>
      </c>
      <c r="F1421" s="23" t="s">
        <v>212</v>
      </c>
      <c r="G1421" s="23" t="s">
        <v>212</v>
      </c>
      <c r="H1421" s="23" t="s">
        <v>212</v>
      </c>
      <c r="I1421" s="23">
        <v>80161501</v>
      </c>
      <c r="J1421" s="23" t="s">
        <v>1980</v>
      </c>
      <c r="K1421" s="23" t="s">
        <v>3398</v>
      </c>
      <c r="L1421" s="23" t="s">
        <v>2263</v>
      </c>
      <c r="M1421" s="24" t="s">
        <v>1477</v>
      </c>
      <c r="N1421" s="24" t="s">
        <v>1477</v>
      </c>
      <c r="O1421" s="24" t="s">
        <v>1477</v>
      </c>
      <c r="P1421" s="24">
        <v>1</v>
      </c>
      <c r="Q1421" s="24" t="s">
        <v>1546</v>
      </c>
      <c r="R1421" s="24" t="s">
        <v>1981</v>
      </c>
      <c r="S1421" s="25">
        <v>11498733</v>
      </c>
      <c r="T1421" s="25">
        <v>10780062</v>
      </c>
      <c r="U1421" s="24" t="s">
        <v>1983</v>
      </c>
      <c r="V1421" s="24" t="s">
        <v>1984</v>
      </c>
      <c r="W1421" s="23" t="s">
        <v>251</v>
      </c>
      <c r="X1421" s="23" t="s">
        <v>1990</v>
      </c>
      <c r="Y1421" s="23" t="s">
        <v>1615</v>
      </c>
      <c r="Z1421" s="23" t="s">
        <v>1710</v>
      </c>
      <c r="AA1421" s="23" t="s">
        <v>1823</v>
      </c>
      <c r="AB1421" s="23" t="s">
        <v>1824</v>
      </c>
      <c r="AC1421" s="36">
        <v>10780062</v>
      </c>
      <c r="AD1421" s="36">
        <v>0</v>
      </c>
      <c r="AE1421" s="36">
        <v>0</v>
      </c>
      <c r="AF1421" s="36">
        <v>10780062</v>
      </c>
      <c r="AG1421" s="36">
        <v>0</v>
      </c>
      <c r="AH1421" s="36">
        <v>0</v>
      </c>
      <c r="AI1421" s="36">
        <v>0</v>
      </c>
      <c r="AJ1421" s="36">
        <v>0</v>
      </c>
      <c r="AK1421" s="36">
        <v>0</v>
      </c>
      <c r="AL1421" s="36">
        <v>0</v>
      </c>
      <c r="AM1421" s="36">
        <v>0</v>
      </c>
      <c r="AN1421" s="36">
        <v>0</v>
      </c>
      <c r="AO1421" s="36">
        <v>0</v>
      </c>
      <c r="AP1421" s="36">
        <v>0</v>
      </c>
      <c r="AQ1421" s="36">
        <v>0</v>
      </c>
      <c r="AR1421" s="36">
        <v>0</v>
      </c>
      <c r="AS1421" s="36">
        <v>0</v>
      </c>
      <c r="AT1421" s="36">
        <v>0</v>
      </c>
      <c r="AU1421" s="36">
        <v>0</v>
      </c>
      <c r="AV1421" s="36">
        <v>0</v>
      </c>
      <c r="AW1421" s="36">
        <v>0</v>
      </c>
      <c r="AX1421" s="36">
        <v>0</v>
      </c>
      <c r="AY1421" s="36">
        <v>0</v>
      </c>
      <c r="AZ1421" s="36">
        <v>0</v>
      </c>
      <c r="BA1421" s="34"/>
      <c r="BB1421" s="34"/>
      <c r="BC1421" s="34"/>
      <c r="BD1421" s="34"/>
      <c r="BE1421" s="11" t="str">
        <f t="shared" si="144"/>
        <v>OK</v>
      </c>
      <c r="BF1421" s="11" t="str">
        <f t="shared" si="145"/>
        <v>OK</v>
      </c>
      <c r="BG1421" s="5">
        <f>+IF(B1421&lt;&gt;"",COUNTBLANK(F1421:AZ1421),0)</f>
        <v>0</v>
      </c>
      <c r="BH1421" s="12">
        <f t="shared" si="146"/>
        <v>10780062</v>
      </c>
      <c r="BI1421" s="12">
        <f t="shared" si="147"/>
        <v>10780062</v>
      </c>
      <c r="BJ1421" s="5">
        <f t="shared" si="148"/>
        <v>0</v>
      </c>
      <c r="BK1421" s="5">
        <f t="shared" si="149"/>
        <v>0</v>
      </c>
      <c r="BL1421" s="2">
        <v>3200</v>
      </c>
      <c r="BM1421" s="2">
        <v>34</v>
      </c>
      <c r="BO1421" s="16"/>
      <c r="BT1421" s="40"/>
      <c r="BU1421" s="40"/>
      <c r="BV1421" s="40"/>
      <c r="BW1421" s="40"/>
      <c r="BX1421" s="40"/>
      <c r="BY1421" s="40"/>
      <c r="BZ1421" s="40"/>
      <c r="CA1421" s="40"/>
    </row>
    <row r="1422" spans="1:79" ht="151.80000000000001">
      <c r="A1422" s="49" t="s">
        <v>3974</v>
      </c>
      <c r="B1422" s="37" t="s">
        <v>1858</v>
      </c>
      <c r="C1422" s="31" t="s">
        <v>416</v>
      </c>
      <c r="D1422" s="31" t="s">
        <v>402</v>
      </c>
      <c r="E1422" s="22" t="s">
        <v>212</v>
      </c>
      <c r="F1422" s="23" t="s">
        <v>212</v>
      </c>
      <c r="G1422" s="23" t="s">
        <v>212</v>
      </c>
      <c r="H1422" s="23" t="s">
        <v>212</v>
      </c>
      <c r="I1422" s="23">
        <v>80161501</v>
      </c>
      <c r="J1422" s="23" t="s">
        <v>1980</v>
      </c>
      <c r="K1422" s="23" t="s">
        <v>3398</v>
      </c>
      <c r="L1422" s="23" t="s">
        <v>2264</v>
      </c>
      <c r="M1422" s="24" t="s">
        <v>1477</v>
      </c>
      <c r="N1422" s="24" t="s">
        <v>1477</v>
      </c>
      <c r="O1422" s="24" t="s">
        <v>1477</v>
      </c>
      <c r="P1422" s="24">
        <v>1</v>
      </c>
      <c r="Q1422" s="24" t="s">
        <v>1546</v>
      </c>
      <c r="R1422" s="24" t="s">
        <v>1981</v>
      </c>
      <c r="S1422" s="25">
        <v>11498733</v>
      </c>
      <c r="T1422" s="25">
        <v>10780062</v>
      </c>
      <c r="U1422" s="24" t="s">
        <v>1983</v>
      </c>
      <c r="V1422" s="24" t="s">
        <v>1984</v>
      </c>
      <c r="W1422" s="23" t="s">
        <v>251</v>
      </c>
      <c r="X1422" s="23" t="s">
        <v>1990</v>
      </c>
      <c r="Y1422" s="23" t="s">
        <v>1615</v>
      </c>
      <c r="Z1422" s="23" t="s">
        <v>1710</v>
      </c>
      <c r="AA1422" s="23" t="s">
        <v>1823</v>
      </c>
      <c r="AB1422" s="23" t="s">
        <v>1824</v>
      </c>
      <c r="AC1422" s="36">
        <v>10780062</v>
      </c>
      <c r="AD1422" s="36">
        <v>0</v>
      </c>
      <c r="AE1422" s="36">
        <v>0</v>
      </c>
      <c r="AF1422" s="36">
        <v>10780062</v>
      </c>
      <c r="AG1422" s="36">
        <v>0</v>
      </c>
      <c r="AH1422" s="36">
        <v>0</v>
      </c>
      <c r="AI1422" s="36">
        <v>0</v>
      </c>
      <c r="AJ1422" s="36">
        <v>0</v>
      </c>
      <c r="AK1422" s="36">
        <v>0</v>
      </c>
      <c r="AL1422" s="36">
        <v>0</v>
      </c>
      <c r="AM1422" s="36">
        <v>0</v>
      </c>
      <c r="AN1422" s="36">
        <v>0</v>
      </c>
      <c r="AO1422" s="36">
        <v>0</v>
      </c>
      <c r="AP1422" s="36">
        <v>0</v>
      </c>
      <c r="AQ1422" s="36">
        <v>0</v>
      </c>
      <c r="AR1422" s="36">
        <v>0</v>
      </c>
      <c r="AS1422" s="36">
        <v>0</v>
      </c>
      <c r="AT1422" s="36">
        <v>0</v>
      </c>
      <c r="AU1422" s="36">
        <v>0</v>
      </c>
      <c r="AV1422" s="36">
        <v>0</v>
      </c>
      <c r="AW1422" s="36">
        <v>0</v>
      </c>
      <c r="AX1422" s="36">
        <v>0</v>
      </c>
      <c r="AY1422" s="36">
        <v>0</v>
      </c>
      <c r="AZ1422" s="36">
        <v>0</v>
      </c>
      <c r="BA1422" s="34"/>
      <c r="BB1422" s="34"/>
      <c r="BC1422" s="34"/>
      <c r="BD1422" s="34"/>
      <c r="BE1422" s="11" t="str">
        <f t="shared" si="144"/>
        <v>OK</v>
      </c>
      <c r="BF1422" s="11" t="str">
        <f t="shared" si="145"/>
        <v>OK</v>
      </c>
      <c r="BG1422" s="5">
        <f>+IF(B1422&lt;&gt;"",COUNTBLANK(F1422:AZ1422),0)</f>
        <v>0</v>
      </c>
      <c r="BH1422" s="12">
        <f t="shared" si="146"/>
        <v>10780062</v>
      </c>
      <c r="BI1422" s="12">
        <f t="shared" si="147"/>
        <v>10780062</v>
      </c>
      <c r="BJ1422" s="5">
        <f t="shared" si="148"/>
        <v>0</v>
      </c>
      <c r="BK1422" s="5">
        <f t="shared" si="149"/>
        <v>0</v>
      </c>
      <c r="BL1422" s="2">
        <v>3200</v>
      </c>
      <c r="BM1422" s="2">
        <v>35</v>
      </c>
      <c r="BO1422" s="16"/>
      <c r="BT1422" s="40"/>
      <c r="BU1422" s="40"/>
      <c r="BV1422" s="40"/>
      <c r="BW1422" s="40"/>
      <c r="BX1422" s="40"/>
      <c r="BY1422" s="40"/>
      <c r="BZ1422" s="40"/>
      <c r="CA1422" s="40"/>
    </row>
    <row r="1423" spans="1:79" ht="110.4">
      <c r="A1423" s="49" t="s">
        <v>3974</v>
      </c>
      <c r="B1423" s="37" t="s">
        <v>1859</v>
      </c>
      <c r="C1423" s="31" t="s">
        <v>416</v>
      </c>
      <c r="D1423" s="31" t="s">
        <v>402</v>
      </c>
      <c r="E1423" s="22" t="s">
        <v>212</v>
      </c>
      <c r="F1423" s="23" t="s">
        <v>212</v>
      </c>
      <c r="G1423" s="23" t="s">
        <v>212</v>
      </c>
      <c r="H1423" s="23" t="s">
        <v>212</v>
      </c>
      <c r="I1423" s="23">
        <v>80161501</v>
      </c>
      <c r="J1423" s="23" t="s">
        <v>1980</v>
      </c>
      <c r="K1423" s="23" t="s">
        <v>3398</v>
      </c>
      <c r="L1423" s="23" t="s">
        <v>2265</v>
      </c>
      <c r="M1423" s="24" t="s">
        <v>1477</v>
      </c>
      <c r="N1423" s="24" t="s">
        <v>1477</v>
      </c>
      <c r="O1423" s="24" t="s">
        <v>1477</v>
      </c>
      <c r="P1423" s="24">
        <v>1</v>
      </c>
      <c r="Q1423" s="24" t="s">
        <v>1546</v>
      </c>
      <c r="R1423" s="24" t="s">
        <v>1981</v>
      </c>
      <c r="S1423" s="25">
        <v>12266667</v>
      </c>
      <c r="T1423" s="25">
        <v>11500000</v>
      </c>
      <c r="U1423" s="24" t="s">
        <v>1983</v>
      </c>
      <c r="V1423" s="24" t="s">
        <v>1984</v>
      </c>
      <c r="W1423" s="23" t="s">
        <v>251</v>
      </c>
      <c r="X1423" s="23" t="s">
        <v>1571</v>
      </c>
      <c r="Y1423" s="23" t="s">
        <v>1615</v>
      </c>
      <c r="Z1423" s="23" t="s">
        <v>1710</v>
      </c>
      <c r="AA1423" s="23" t="s">
        <v>1823</v>
      </c>
      <c r="AB1423" s="23" t="s">
        <v>1824</v>
      </c>
      <c r="AC1423" s="36">
        <v>11500000</v>
      </c>
      <c r="AD1423" s="36">
        <v>0</v>
      </c>
      <c r="AE1423" s="36">
        <v>0</v>
      </c>
      <c r="AF1423" s="36">
        <v>11500000</v>
      </c>
      <c r="AG1423" s="36">
        <v>0</v>
      </c>
      <c r="AH1423" s="36">
        <v>0</v>
      </c>
      <c r="AI1423" s="36">
        <v>0</v>
      </c>
      <c r="AJ1423" s="36">
        <v>0</v>
      </c>
      <c r="AK1423" s="36">
        <v>0</v>
      </c>
      <c r="AL1423" s="36">
        <v>0</v>
      </c>
      <c r="AM1423" s="36">
        <v>0</v>
      </c>
      <c r="AN1423" s="36">
        <v>0</v>
      </c>
      <c r="AO1423" s="36">
        <v>0</v>
      </c>
      <c r="AP1423" s="36">
        <v>0</v>
      </c>
      <c r="AQ1423" s="36">
        <v>0</v>
      </c>
      <c r="AR1423" s="36">
        <v>0</v>
      </c>
      <c r="AS1423" s="36">
        <v>0</v>
      </c>
      <c r="AT1423" s="36">
        <v>0</v>
      </c>
      <c r="AU1423" s="36">
        <v>0</v>
      </c>
      <c r="AV1423" s="36">
        <v>0</v>
      </c>
      <c r="AW1423" s="36">
        <v>0</v>
      </c>
      <c r="AX1423" s="36">
        <v>0</v>
      </c>
      <c r="AY1423" s="36">
        <v>0</v>
      </c>
      <c r="AZ1423" s="36">
        <v>0</v>
      </c>
      <c r="BA1423" s="34"/>
      <c r="BB1423" s="34"/>
      <c r="BC1423" s="34"/>
      <c r="BD1423" s="34"/>
      <c r="BE1423" s="11" t="str">
        <f t="shared" si="144"/>
        <v>OK</v>
      </c>
      <c r="BF1423" s="11" t="str">
        <f t="shared" si="145"/>
        <v>OK</v>
      </c>
      <c r="BG1423" s="5">
        <f>+IF(B1423&lt;&gt;"",COUNTBLANK(F1423:AZ1423),0)</f>
        <v>0</v>
      </c>
      <c r="BH1423" s="12">
        <f t="shared" si="146"/>
        <v>11500000</v>
      </c>
      <c r="BI1423" s="12">
        <f t="shared" si="147"/>
        <v>11500000</v>
      </c>
      <c r="BJ1423" s="5">
        <f t="shared" si="148"/>
        <v>0</v>
      </c>
      <c r="BK1423" s="5">
        <f t="shared" si="149"/>
        <v>0</v>
      </c>
      <c r="BL1423" s="2">
        <v>3200</v>
      </c>
      <c r="BM1423" s="2">
        <v>36</v>
      </c>
      <c r="BO1423" s="16"/>
      <c r="BT1423" s="40"/>
      <c r="BU1423" s="40"/>
      <c r="BV1423" s="40"/>
      <c r="BW1423" s="40"/>
      <c r="BX1423" s="40"/>
      <c r="BY1423" s="40"/>
      <c r="BZ1423" s="40"/>
      <c r="CA1423" s="40"/>
    </row>
    <row r="1424" spans="1:79" ht="124.2">
      <c r="A1424" s="49" t="s">
        <v>3974</v>
      </c>
      <c r="B1424" s="37" t="s">
        <v>1860</v>
      </c>
      <c r="C1424" s="31" t="s">
        <v>416</v>
      </c>
      <c r="D1424" s="31" t="s">
        <v>402</v>
      </c>
      <c r="E1424" s="22" t="s">
        <v>212</v>
      </c>
      <c r="F1424" s="23" t="s">
        <v>212</v>
      </c>
      <c r="G1424" s="23" t="s">
        <v>212</v>
      </c>
      <c r="H1424" s="23" t="s">
        <v>212</v>
      </c>
      <c r="I1424" s="23">
        <v>80161501</v>
      </c>
      <c r="J1424" s="23" t="s">
        <v>1980</v>
      </c>
      <c r="K1424" s="23" t="s">
        <v>3398</v>
      </c>
      <c r="L1424" s="23" t="s">
        <v>2266</v>
      </c>
      <c r="M1424" s="24" t="s">
        <v>1477</v>
      </c>
      <c r="N1424" s="24" t="s">
        <v>1477</v>
      </c>
      <c r="O1424" s="24" t="s">
        <v>1477</v>
      </c>
      <c r="P1424" s="24">
        <v>1</v>
      </c>
      <c r="Q1424" s="24" t="s">
        <v>1546</v>
      </c>
      <c r="R1424" s="24" t="s">
        <v>1981</v>
      </c>
      <c r="S1424" s="25">
        <v>9813334</v>
      </c>
      <c r="T1424" s="25">
        <v>9200000</v>
      </c>
      <c r="U1424" s="24" t="s">
        <v>1983</v>
      </c>
      <c r="V1424" s="24" t="s">
        <v>1984</v>
      </c>
      <c r="W1424" s="23" t="s">
        <v>251</v>
      </c>
      <c r="X1424" s="23" t="s">
        <v>1571</v>
      </c>
      <c r="Y1424" s="23" t="s">
        <v>1615</v>
      </c>
      <c r="Z1424" s="23" t="s">
        <v>1710</v>
      </c>
      <c r="AA1424" s="23" t="s">
        <v>1823</v>
      </c>
      <c r="AB1424" s="23" t="s">
        <v>1824</v>
      </c>
      <c r="AC1424" s="36">
        <v>9200000</v>
      </c>
      <c r="AD1424" s="36">
        <v>0</v>
      </c>
      <c r="AE1424" s="36">
        <v>0</v>
      </c>
      <c r="AF1424" s="36">
        <v>9200000</v>
      </c>
      <c r="AG1424" s="36">
        <v>0</v>
      </c>
      <c r="AH1424" s="36">
        <v>0</v>
      </c>
      <c r="AI1424" s="36">
        <v>0</v>
      </c>
      <c r="AJ1424" s="36">
        <v>0</v>
      </c>
      <c r="AK1424" s="36">
        <v>0</v>
      </c>
      <c r="AL1424" s="36">
        <v>0</v>
      </c>
      <c r="AM1424" s="36">
        <v>0</v>
      </c>
      <c r="AN1424" s="36">
        <v>0</v>
      </c>
      <c r="AO1424" s="36">
        <v>0</v>
      </c>
      <c r="AP1424" s="36">
        <v>0</v>
      </c>
      <c r="AQ1424" s="36">
        <v>0</v>
      </c>
      <c r="AR1424" s="36">
        <v>0</v>
      </c>
      <c r="AS1424" s="36">
        <v>0</v>
      </c>
      <c r="AT1424" s="36">
        <v>0</v>
      </c>
      <c r="AU1424" s="36">
        <v>0</v>
      </c>
      <c r="AV1424" s="36">
        <v>0</v>
      </c>
      <c r="AW1424" s="36">
        <v>0</v>
      </c>
      <c r="AX1424" s="36">
        <v>0</v>
      </c>
      <c r="AY1424" s="36">
        <v>0</v>
      </c>
      <c r="AZ1424" s="36">
        <v>0</v>
      </c>
      <c r="BA1424" s="34"/>
      <c r="BB1424" s="34"/>
      <c r="BC1424" s="34"/>
      <c r="BD1424" s="34"/>
      <c r="BE1424" s="11" t="str">
        <f t="shared" si="144"/>
        <v>OK</v>
      </c>
      <c r="BF1424" s="11" t="str">
        <f t="shared" si="145"/>
        <v>OK</v>
      </c>
      <c r="BG1424" s="5">
        <f>+IF(B1424&lt;&gt;"",COUNTBLANK(F1424:AZ1424),0)</f>
        <v>0</v>
      </c>
      <c r="BH1424" s="12">
        <f t="shared" si="146"/>
        <v>9200000</v>
      </c>
      <c r="BI1424" s="12">
        <f t="shared" si="147"/>
        <v>9200000</v>
      </c>
      <c r="BJ1424" s="5">
        <f t="shared" si="148"/>
        <v>0</v>
      </c>
      <c r="BK1424" s="5">
        <f t="shared" si="149"/>
        <v>0</v>
      </c>
      <c r="BL1424" s="2">
        <v>3200</v>
      </c>
      <c r="BM1424" s="2">
        <v>37</v>
      </c>
      <c r="BO1424" s="16"/>
      <c r="BT1424" s="40"/>
      <c r="BU1424" s="40"/>
      <c r="BV1424" s="40"/>
      <c r="BW1424" s="40"/>
      <c r="BX1424" s="40"/>
      <c r="BY1424" s="40"/>
      <c r="BZ1424" s="40"/>
      <c r="CA1424" s="40"/>
    </row>
    <row r="1425" spans="1:79" ht="110.4">
      <c r="A1425" s="49" t="s">
        <v>3974</v>
      </c>
      <c r="B1425" s="37" t="s">
        <v>1861</v>
      </c>
      <c r="C1425" s="31" t="s">
        <v>416</v>
      </c>
      <c r="D1425" s="31" t="s">
        <v>402</v>
      </c>
      <c r="E1425" s="22" t="s">
        <v>212</v>
      </c>
      <c r="F1425" s="23" t="s">
        <v>212</v>
      </c>
      <c r="G1425" s="23" t="s">
        <v>212</v>
      </c>
      <c r="H1425" s="23" t="s">
        <v>212</v>
      </c>
      <c r="I1425" s="23">
        <v>80161501</v>
      </c>
      <c r="J1425" s="23" t="s">
        <v>1980</v>
      </c>
      <c r="K1425" s="23" t="s">
        <v>3395</v>
      </c>
      <c r="L1425" s="23" t="s">
        <v>2267</v>
      </c>
      <c r="M1425" s="24" t="s">
        <v>1477</v>
      </c>
      <c r="N1425" s="24" t="s">
        <v>1477</v>
      </c>
      <c r="O1425" s="24" t="s">
        <v>1477</v>
      </c>
      <c r="P1425" s="24">
        <v>1</v>
      </c>
      <c r="Q1425" s="24" t="s">
        <v>1546</v>
      </c>
      <c r="R1425" s="24" t="s">
        <v>1981</v>
      </c>
      <c r="S1425" s="25">
        <v>3381334</v>
      </c>
      <c r="T1425" s="25">
        <v>3170000</v>
      </c>
      <c r="U1425" s="24" t="s">
        <v>1983</v>
      </c>
      <c r="V1425" s="24" t="s">
        <v>1984</v>
      </c>
      <c r="W1425" s="23" t="s">
        <v>251</v>
      </c>
      <c r="X1425" s="23" t="s">
        <v>1571</v>
      </c>
      <c r="Y1425" s="23" t="s">
        <v>1615</v>
      </c>
      <c r="Z1425" s="23" t="s">
        <v>1710</v>
      </c>
      <c r="AA1425" s="23" t="s">
        <v>1823</v>
      </c>
      <c r="AB1425" s="23" t="s">
        <v>1824</v>
      </c>
      <c r="AC1425" s="36">
        <v>3170000</v>
      </c>
      <c r="AD1425" s="36">
        <v>0</v>
      </c>
      <c r="AE1425" s="36">
        <v>0</v>
      </c>
      <c r="AF1425" s="36">
        <v>3170000</v>
      </c>
      <c r="AG1425" s="36">
        <v>0</v>
      </c>
      <c r="AH1425" s="36">
        <v>0</v>
      </c>
      <c r="AI1425" s="36">
        <v>0</v>
      </c>
      <c r="AJ1425" s="36">
        <v>0</v>
      </c>
      <c r="AK1425" s="36">
        <v>0</v>
      </c>
      <c r="AL1425" s="36">
        <v>0</v>
      </c>
      <c r="AM1425" s="36">
        <v>0</v>
      </c>
      <c r="AN1425" s="36">
        <v>0</v>
      </c>
      <c r="AO1425" s="36">
        <v>0</v>
      </c>
      <c r="AP1425" s="36">
        <v>0</v>
      </c>
      <c r="AQ1425" s="36">
        <v>0</v>
      </c>
      <c r="AR1425" s="36">
        <v>0</v>
      </c>
      <c r="AS1425" s="36">
        <v>0</v>
      </c>
      <c r="AT1425" s="36">
        <v>0</v>
      </c>
      <c r="AU1425" s="36">
        <v>0</v>
      </c>
      <c r="AV1425" s="36">
        <v>0</v>
      </c>
      <c r="AW1425" s="36">
        <v>0</v>
      </c>
      <c r="AX1425" s="36">
        <v>0</v>
      </c>
      <c r="AY1425" s="36">
        <v>0</v>
      </c>
      <c r="AZ1425" s="36">
        <v>0</v>
      </c>
      <c r="BA1425" s="34"/>
      <c r="BB1425" s="34"/>
      <c r="BC1425" s="34"/>
      <c r="BD1425" s="34"/>
      <c r="BE1425" s="11" t="str">
        <f t="shared" si="144"/>
        <v>OK</v>
      </c>
      <c r="BF1425" s="11" t="str">
        <f t="shared" si="145"/>
        <v>OK</v>
      </c>
      <c r="BG1425" s="5">
        <f>+IF(B1425&lt;&gt;"",COUNTBLANK(F1425:AZ1425),0)</f>
        <v>0</v>
      </c>
      <c r="BH1425" s="12">
        <f t="shared" si="146"/>
        <v>3170000</v>
      </c>
      <c r="BI1425" s="12">
        <f t="shared" si="147"/>
        <v>3170000</v>
      </c>
      <c r="BJ1425" s="5">
        <f t="shared" si="148"/>
        <v>0</v>
      </c>
      <c r="BK1425" s="5">
        <f t="shared" si="149"/>
        <v>0</v>
      </c>
      <c r="BL1425" s="2">
        <v>3200</v>
      </c>
      <c r="BM1425" s="2">
        <v>38</v>
      </c>
      <c r="BO1425" s="16"/>
      <c r="BT1425" s="40"/>
      <c r="BU1425" s="40"/>
      <c r="BV1425" s="40"/>
      <c r="BW1425" s="40"/>
      <c r="BX1425" s="40"/>
      <c r="BY1425" s="40"/>
      <c r="BZ1425" s="40"/>
      <c r="CA1425" s="40"/>
    </row>
    <row r="1426" spans="1:79" ht="124.2">
      <c r="A1426" s="49" t="s">
        <v>3974</v>
      </c>
      <c r="B1426" s="37" t="s">
        <v>1862</v>
      </c>
      <c r="C1426" s="31" t="s">
        <v>416</v>
      </c>
      <c r="D1426" s="31" t="s">
        <v>402</v>
      </c>
      <c r="E1426" s="22" t="s">
        <v>212</v>
      </c>
      <c r="F1426" s="23" t="s">
        <v>212</v>
      </c>
      <c r="G1426" s="23" t="s">
        <v>212</v>
      </c>
      <c r="H1426" s="23" t="s">
        <v>212</v>
      </c>
      <c r="I1426" s="23">
        <v>80161501</v>
      </c>
      <c r="J1426" s="23" t="s">
        <v>1980</v>
      </c>
      <c r="K1426" s="23" t="s">
        <v>3398</v>
      </c>
      <c r="L1426" s="23" t="s">
        <v>2268</v>
      </c>
      <c r="M1426" s="24" t="s">
        <v>1477</v>
      </c>
      <c r="N1426" s="24" t="s">
        <v>1477</v>
      </c>
      <c r="O1426" s="24" t="s">
        <v>1477</v>
      </c>
      <c r="P1426" s="24">
        <v>1</v>
      </c>
      <c r="Q1426" s="24" t="s">
        <v>1546</v>
      </c>
      <c r="R1426" s="24" t="s">
        <v>1981</v>
      </c>
      <c r="S1426" s="25">
        <v>10837334</v>
      </c>
      <c r="T1426" s="25">
        <v>10160000</v>
      </c>
      <c r="U1426" s="24" t="s">
        <v>1983</v>
      </c>
      <c r="V1426" s="24" t="s">
        <v>1984</v>
      </c>
      <c r="W1426" s="23" t="s">
        <v>251</v>
      </c>
      <c r="X1426" s="23" t="s">
        <v>1571</v>
      </c>
      <c r="Y1426" s="23" t="s">
        <v>1615</v>
      </c>
      <c r="Z1426" s="23" t="s">
        <v>1710</v>
      </c>
      <c r="AA1426" s="23" t="s">
        <v>1823</v>
      </c>
      <c r="AB1426" s="23" t="s">
        <v>1824</v>
      </c>
      <c r="AC1426" s="36">
        <v>10160000</v>
      </c>
      <c r="AD1426" s="36">
        <v>0</v>
      </c>
      <c r="AE1426" s="36">
        <v>0</v>
      </c>
      <c r="AF1426" s="36">
        <v>10160000</v>
      </c>
      <c r="AG1426" s="36">
        <v>0</v>
      </c>
      <c r="AH1426" s="36">
        <v>0</v>
      </c>
      <c r="AI1426" s="36">
        <v>0</v>
      </c>
      <c r="AJ1426" s="36">
        <v>0</v>
      </c>
      <c r="AK1426" s="36">
        <v>0</v>
      </c>
      <c r="AL1426" s="36">
        <v>0</v>
      </c>
      <c r="AM1426" s="36">
        <v>0</v>
      </c>
      <c r="AN1426" s="36">
        <v>0</v>
      </c>
      <c r="AO1426" s="36">
        <v>0</v>
      </c>
      <c r="AP1426" s="36">
        <v>0</v>
      </c>
      <c r="AQ1426" s="36">
        <v>0</v>
      </c>
      <c r="AR1426" s="36">
        <v>0</v>
      </c>
      <c r="AS1426" s="36">
        <v>0</v>
      </c>
      <c r="AT1426" s="36">
        <v>0</v>
      </c>
      <c r="AU1426" s="36">
        <v>0</v>
      </c>
      <c r="AV1426" s="36">
        <v>0</v>
      </c>
      <c r="AW1426" s="36">
        <v>0</v>
      </c>
      <c r="AX1426" s="36">
        <v>0</v>
      </c>
      <c r="AY1426" s="36">
        <v>0</v>
      </c>
      <c r="AZ1426" s="36">
        <v>0</v>
      </c>
      <c r="BA1426" s="34"/>
      <c r="BB1426" s="34"/>
      <c r="BC1426" s="34"/>
      <c r="BD1426" s="34"/>
      <c r="BE1426" s="11" t="str">
        <f t="shared" si="144"/>
        <v>OK</v>
      </c>
      <c r="BF1426" s="11" t="str">
        <f t="shared" si="145"/>
        <v>OK</v>
      </c>
      <c r="BG1426" s="5">
        <f>+IF(B1426&lt;&gt;"",COUNTBLANK(F1426:AZ1426),0)</f>
        <v>0</v>
      </c>
      <c r="BH1426" s="12">
        <f t="shared" si="146"/>
        <v>10160000</v>
      </c>
      <c r="BI1426" s="12">
        <f t="shared" si="147"/>
        <v>10160000</v>
      </c>
      <c r="BJ1426" s="5">
        <f t="shared" si="148"/>
        <v>0</v>
      </c>
      <c r="BK1426" s="5">
        <f t="shared" si="149"/>
        <v>0</v>
      </c>
      <c r="BL1426" s="2">
        <v>3200</v>
      </c>
      <c r="BM1426" s="2">
        <v>39</v>
      </c>
      <c r="BO1426" s="16"/>
      <c r="BT1426" s="40"/>
      <c r="BU1426" s="40"/>
      <c r="BV1426" s="40"/>
      <c r="BW1426" s="40"/>
      <c r="BX1426" s="40"/>
      <c r="BY1426" s="40"/>
      <c r="BZ1426" s="40"/>
      <c r="CA1426" s="40"/>
    </row>
    <row r="1427" spans="1:79" ht="110.4">
      <c r="A1427" s="49" t="s">
        <v>3974</v>
      </c>
      <c r="B1427" s="37" t="s">
        <v>1965</v>
      </c>
      <c r="C1427" s="31" t="s">
        <v>416</v>
      </c>
      <c r="D1427" s="31" t="s">
        <v>402</v>
      </c>
      <c r="E1427" s="22" t="s">
        <v>212</v>
      </c>
      <c r="F1427" s="23" t="s">
        <v>212</v>
      </c>
      <c r="G1427" s="23" t="s">
        <v>212</v>
      </c>
      <c r="H1427" s="23" t="s">
        <v>212</v>
      </c>
      <c r="I1427" s="23">
        <v>80161501</v>
      </c>
      <c r="J1427" s="23" t="s">
        <v>1980</v>
      </c>
      <c r="K1427" s="23" t="s">
        <v>3398</v>
      </c>
      <c r="L1427" s="23" t="s">
        <v>2270</v>
      </c>
      <c r="M1427" s="24" t="s">
        <v>1477</v>
      </c>
      <c r="N1427" s="24" t="s">
        <v>1477</v>
      </c>
      <c r="O1427" s="24" t="s">
        <v>1477</v>
      </c>
      <c r="P1427" s="24">
        <v>1</v>
      </c>
      <c r="Q1427" s="24" t="s">
        <v>1546</v>
      </c>
      <c r="R1427" s="24" t="s">
        <v>1981</v>
      </c>
      <c r="S1427" s="25">
        <v>10837334</v>
      </c>
      <c r="T1427" s="25">
        <v>10160000</v>
      </c>
      <c r="U1427" s="24" t="s">
        <v>1983</v>
      </c>
      <c r="V1427" s="24" t="s">
        <v>1984</v>
      </c>
      <c r="W1427" s="23" t="s">
        <v>251</v>
      </c>
      <c r="X1427" s="23" t="s">
        <v>1571</v>
      </c>
      <c r="Y1427" s="23" t="s">
        <v>1615</v>
      </c>
      <c r="Z1427" s="23" t="s">
        <v>1710</v>
      </c>
      <c r="AA1427" s="23" t="s">
        <v>1823</v>
      </c>
      <c r="AB1427" s="23" t="s">
        <v>1824</v>
      </c>
      <c r="AC1427" s="36">
        <v>10160000</v>
      </c>
      <c r="AD1427" s="36">
        <v>0</v>
      </c>
      <c r="AE1427" s="36">
        <v>0</v>
      </c>
      <c r="AF1427" s="36">
        <v>10160000</v>
      </c>
      <c r="AG1427" s="36">
        <v>0</v>
      </c>
      <c r="AH1427" s="36">
        <v>0</v>
      </c>
      <c r="AI1427" s="36">
        <v>0</v>
      </c>
      <c r="AJ1427" s="36">
        <v>0</v>
      </c>
      <c r="AK1427" s="36">
        <v>0</v>
      </c>
      <c r="AL1427" s="36">
        <v>0</v>
      </c>
      <c r="AM1427" s="36">
        <v>0</v>
      </c>
      <c r="AN1427" s="36">
        <v>0</v>
      </c>
      <c r="AO1427" s="36">
        <v>0</v>
      </c>
      <c r="AP1427" s="36">
        <v>0</v>
      </c>
      <c r="AQ1427" s="36">
        <v>0</v>
      </c>
      <c r="AR1427" s="36">
        <v>0</v>
      </c>
      <c r="AS1427" s="36">
        <v>0</v>
      </c>
      <c r="AT1427" s="36">
        <v>0</v>
      </c>
      <c r="AU1427" s="36">
        <v>0</v>
      </c>
      <c r="AV1427" s="36">
        <v>0</v>
      </c>
      <c r="AW1427" s="36">
        <v>0</v>
      </c>
      <c r="AX1427" s="36">
        <v>0</v>
      </c>
      <c r="AY1427" s="36">
        <v>0</v>
      </c>
      <c r="AZ1427" s="36">
        <v>0</v>
      </c>
      <c r="BA1427" s="34"/>
      <c r="BB1427" s="34"/>
      <c r="BC1427" s="34"/>
      <c r="BD1427" s="34"/>
      <c r="BE1427" s="11" t="str">
        <f t="shared" si="144"/>
        <v>OK</v>
      </c>
      <c r="BF1427" s="11" t="str">
        <f t="shared" si="145"/>
        <v>OK</v>
      </c>
      <c r="BG1427" s="5">
        <f>+IF(B1427&lt;&gt;"",COUNTBLANK(F1427:AZ1427),0)</f>
        <v>0</v>
      </c>
      <c r="BH1427" s="12">
        <f t="shared" si="146"/>
        <v>10160000</v>
      </c>
      <c r="BI1427" s="12">
        <f t="shared" si="147"/>
        <v>10160000</v>
      </c>
      <c r="BJ1427" s="5">
        <f t="shared" si="148"/>
        <v>0</v>
      </c>
      <c r="BK1427" s="5">
        <f t="shared" si="149"/>
        <v>0</v>
      </c>
      <c r="BL1427" s="2">
        <v>3200</v>
      </c>
      <c r="BM1427" s="2">
        <v>40</v>
      </c>
      <c r="BO1427" s="16"/>
      <c r="BT1427" s="40"/>
      <c r="BU1427" s="40"/>
      <c r="BV1427" s="40"/>
      <c r="BW1427" s="40"/>
      <c r="BX1427" s="40"/>
      <c r="BY1427" s="40"/>
      <c r="BZ1427" s="40"/>
      <c r="CA1427" s="40"/>
    </row>
    <row r="1428" spans="1:79" ht="110.4">
      <c r="A1428" s="49" t="s">
        <v>3974</v>
      </c>
      <c r="B1428" s="37" t="s">
        <v>1863</v>
      </c>
      <c r="C1428" s="31" t="s">
        <v>416</v>
      </c>
      <c r="D1428" s="31" t="s">
        <v>402</v>
      </c>
      <c r="E1428" s="22" t="s">
        <v>212</v>
      </c>
      <c r="F1428" s="23" t="s">
        <v>212</v>
      </c>
      <c r="G1428" s="23" t="s">
        <v>212</v>
      </c>
      <c r="H1428" s="23" t="s">
        <v>212</v>
      </c>
      <c r="I1428" s="23">
        <v>80161501</v>
      </c>
      <c r="J1428" s="23" t="s">
        <v>1980</v>
      </c>
      <c r="K1428" s="23" t="s">
        <v>3395</v>
      </c>
      <c r="L1428" s="23" t="s">
        <v>2271</v>
      </c>
      <c r="M1428" s="24" t="s">
        <v>1477</v>
      </c>
      <c r="N1428" s="24" t="s">
        <v>1477</v>
      </c>
      <c r="O1428" s="24" t="s">
        <v>1477</v>
      </c>
      <c r="P1428" s="24">
        <v>1</v>
      </c>
      <c r="Q1428" s="24" t="s">
        <v>1546</v>
      </c>
      <c r="R1428" s="24" t="s">
        <v>1981</v>
      </c>
      <c r="S1428" s="25">
        <v>3381334</v>
      </c>
      <c r="T1428" s="25">
        <v>3170000</v>
      </c>
      <c r="U1428" s="24" t="s">
        <v>1983</v>
      </c>
      <c r="V1428" s="24" t="s">
        <v>1984</v>
      </c>
      <c r="W1428" s="23" t="s">
        <v>251</v>
      </c>
      <c r="X1428" s="23" t="s">
        <v>1613</v>
      </c>
      <c r="Y1428" s="23" t="s">
        <v>1615</v>
      </c>
      <c r="Z1428" s="23" t="s">
        <v>1710</v>
      </c>
      <c r="AA1428" s="23" t="s">
        <v>1823</v>
      </c>
      <c r="AB1428" s="23" t="s">
        <v>1824</v>
      </c>
      <c r="AC1428" s="36">
        <v>3170000</v>
      </c>
      <c r="AD1428" s="36">
        <v>0</v>
      </c>
      <c r="AE1428" s="36">
        <v>0</v>
      </c>
      <c r="AF1428" s="36">
        <v>3170000</v>
      </c>
      <c r="AG1428" s="36">
        <v>0</v>
      </c>
      <c r="AH1428" s="36">
        <v>0</v>
      </c>
      <c r="AI1428" s="36">
        <v>0</v>
      </c>
      <c r="AJ1428" s="36">
        <v>0</v>
      </c>
      <c r="AK1428" s="36">
        <v>0</v>
      </c>
      <c r="AL1428" s="36">
        <v>0</v>
      </c>
      <c r="AM1428" s="36">
        <v>0</v>
      </c>
      <c r="AN1428" s="36">
        <v>0</v>
      </c>
      <c r="AO1428" s="36">
        <v>0</v>
      </c>
      <c r="AP1428" s="36">
        <v>0</v>
      </c>
      <c r="AQ1428" s="36">
        <v>0</v>
      </c>
      <c r="AR1428" s="36">
        <v>0</v>
      </c>
      <c r="AS1428" s="36">
        <v>0</v>
      </c>
      <c r="AT1428" s="36">
        <v>0</v>
      </c>
      <c r="AU1428" s="36">
        <v>0</v>
      </c>
      <c r="AV1428" s="36">
        <v>0</v>
      </c>
      <c r="AW1428" s="36">
        <v>0</v>
      </c>
      <c r="AX1428" s="36">
        <v>0</v>
      </c>
      <c r="AY1428" s="36">
        <v>0</v>
      </c>
      <c r="AZ1428" s="36">
        <v>0</v>
      </c>
      <c r="BA1428" s="34"/>
      <c r="BB1428" s="34"/>
      <c r="BC1428" s="34"/>
      <c r="BD1428" s="34"/>
      <c r="BE1428" s="11" t="str">
        <f t="shared" si="144"/>
        <v>OK</v>
      </c>
      <c r="BF1428" s="11" t="str">
        <f t="shared" si="145"/>
        <v>OK</v>
      </c>
      <c r="BG1428" s="5">
        <f>+IF(B1428&lt;&gt;"",COUNTBLANK(F1428:AZ1428),0)</f>
        <v>0</v>
      </c>
      <c r="BH1428" s="12">
        <f t="shared" si="146"/>
        <v>3170000</v>
      </c>
      <c r="BI1428" s="12">
        <f t="shared" si="147"/>
        <v>3170000</v>
      </c>
      <c r="BJ1428" s="5">
        <f t="shared" si="148"/>
        <v>0</v>
      </c>
      <c r="BK1428" s="5">
        <f t="shared" si="149"/>
        <v>0</v>
      </c>
      <c r="BL1428" s="2">
        <v>3200</v>
      </c>
      <c r="BM1428" s="2">
        <v>41</v>
      </c>
      <c r="BO1428" s="16"/>
      <c r="BT1428" s="40"/>
      <c r="BU1428" s="40"/>
      <c r="BV1428" s="40"/>
      <c r="BW1428" s="40"/>
      <c r="BX1428" s="40"/>
      <c r="BY1428" s="40"/>
      <c r="BZ1428" s="40"/>
      <c r="CA1428" s="40"/>
    </row>
    <row r="1429" spans="1:79" ht="110.4">
      <c r="A1429" s="49" t="s">
        <v>3974</v>
      </c>
      <c r="B1429" s="37" t="s">
        <v>1864</v>
      </c>
      <c r="C1429" s="31" t="s">
        <v>416</v>
      </c>
      <c r="D1429" s="31" t="s">
        <v>402</v>
      </c>
      <c r="E1429" s="22" t="s">
        <v>212</v>
      </c>
      <c r="F1429" s="23" t="s">
        <v>212</v>
      </c>
      <c r="G1429" s="23" t="s">
        <v>212</v>
      </c>
      <c r="H1429" s="23" t="s">
        <v>212</v>
      </c>
      <c r="I1429" s="23">
        <v>80161501</v>
      </c>
      <c r="J1429" s="23" t="s">
        <v>1980</v>
      </c>
      <c r="K1429" s="23" t="s">
        <v>3398</v>
      </c>
      <c r="L1429" s="23" t="s">
        <v>2272</v>
      </c>
      <c r="M1429" s="24" t="s">
        <v>1477</v>
      </c>
      <c r="N1429" s="24" t="s">
        <v>1477</v>
      </c>
      <c r="O1429" s="24" t="s">
        <v>1477</v>
      </c>
      <c r="P1429" s="24">
        <v>1</v>
      </c>
      <c r="Q1429" s="24" t="s">
        <v>1546</v>
      </c>
      <c r="R1429" s="24" t="s">
        <v>1981</v>
      </c>
      <c r="S1429" s="25">
        <v>4074667</v>
      </c>
      <c r="T1429" s="25">
        <v>3820000</v>
      </c>
      <c r="U1429" s="24" t="s">
        <v>1983</v>
      </c>
      <c r="V1429" s="24" t="s">
        <v>1984</v>
      </c>
      <c r="W1429" s="23" t="s">
        <v>251</v>
      </c>
      <c r="X1429" s="23" t="s">
        <v>1613</v>
      </c>
      <c r="Y1429" s="23" t="s">
        <v>1615</v>
      </c>
      <c r="Z1429" s="23" t="s">
        <v>1710</v>
      </c>
      <c r="AA1429" s="23" t="s">
        <v>1823</v>
      </c>
      <c r="AB1429" s="23" t="s">
        <v>1824</v>
      </c>
      <c r="AC1429" s="36">
        <v>3820000</v>
      </c>
      <c r="AD1429" s="36">
        <v>0</v>
      </c>
      <c r="AE1429" s="36">
        <v>0</v>
      </c>
      <c r="AF1429" s="36">
        <v>3820000</v>
      </c>
      <c r="AG1429" s="36">
        <v>0</v>
      </c>
      <c r="AH1429" s="36">
        <v>0</v>
      </c>
      <c r="AI1429" s="36">
        <v>0</v>
      </c>
      <c r="AJ1429" s="36">
        <v>0</v>
      </c>
      <c r="AK1429" s="36">
        <v>0</v>
      </c>
      <c r="AL1429" s="36">
        <v>0</v>
      </c>
      <c r="AM1429" s="36">
        <v>0</v>
      </c>
      <c r="AN1429" s="36">
        <v>0</v>
      </c>
      <c r="AO1429" s="36">
        <v>0</v>
      </c>
      <c r="AP1429" s="36">
        <v>0</v>
      </c>
      <c r="AQ1429" s="36">
        <v>0</v>
      </c>
      <c r="AR1429" s="36">
        <v>0</v>
      </c>
      <c r="AS1429" s="36">
        <v>0</v>
      </c>
      <c r="AT1429" s="36">
        <v>0</v>
      </c>
      <c r="AU1429" s="36">
        <v>0</v>
      </c>
      <c r="AV1429" s="36">
        <v>0</v>
      </c>
      <c r="AW1429" s="36">
        <v>0</v>
      </c>
      <c r="AX1429" s="36">
        <v>0</v>
      </c>
      <c r="AY1429" s="36">
        <v>0</v>
      </c>
      <c r="AZ1429" s="36">
        <v>0</v>
      </c>
      <c r="BA1429" s="34"/>
      <c r="BB1429" s="34"/>
      <c r="BC1429" s="34"/>
      <c r="BD1429" s="34"/>
      <c r="BE1429" s="11" t="str">
        <f t="shared" si="144"/>
        <v>OK</v>
      </c>
      <c r="BF1429" s="11" t="str">
        <f t="shared" si="145"/>
        <v>OK</v>
      </c>
      <c r="BG1429" s="5">
        <f>+IF(B1429&lt;&gt;"",COUNTBLANK(F1429:AZ1429),0)</f>
        <v>0</v>
      </c>
      <c r="BH1429" s="12">
        <f t="shared" si="146"/>
        <v>3820000</v>
      </c>
      <c r="BI1429" s="12">
        <f t="shared" si="147"/>
        <v>3820000</v>
      </c>
      <c r="BJ1429" s="5">
        <f t="shared" si="148"/>
        <v>0</v>
      </c>
      <c r="BK1429" s="5">
        <f t="shared" si="149"/>
        <v>0</v>
      </c>
      <c r="BL1429" s="2">
        <v>3200</v>
      </c>
      <c r="BM1429" s="2">
        <v>42</v>
      </c>
      <c r="BO1429" s="16"/>
      <c r="BT1429" s="40"/>
      <c r="BU1429" s="40"/>
      <c r="BV1429" s="40"/>
      <c r="BW1429" s="40"/>
      <c r="BX1429" s="40"/>
      <c r="BY1429" s="40"/>
      <c r="BZ1429" s="40"/>
      <c r="CA1429" s="40"/>
    </row>
    <row r="1430" spans="1:79" ht="96.6">
      <c r="A1430" s="49" t="s">
        <v>3974</v>
      </c>
      <c r="B1430" s="37" t="s">
        <v>1865</v>
      </c>
      <c r="C1430" s="31" t="s">
        <v>416</v>
      </c>
      <c r="D1430" s="31" t="s">
        <v>402</v>
      </c>
      <c r="E1430" s="22" t="s">
        <v>212</v>
      </c>
      <c r="F1430" s="23" t="s">
        <v>212</v>
      </c>
      <c r="G1430" s="23" t="s">
        <v>212</v>
      </c>
      <c r="H1430" s="23" t="s">
        <v>212</v>
      </c>
      <c r="I1430" s="23">
        <v>80161501</v>
      </c>
      <c r="J1430" s="23" t="s">
        <v>1980</v>
      </c>
      <c r="K1430" s="23" t="s">
        <v>3398</v>
      </c>
      <c r="L1430" s="23" t="s">
        <v>2273</v>
      </c>
      <c r="M1430" s="24" t="s">
        <v>1477</v>
      </c>
      <c r="N1430" s="24" t="s">
        <v>1477</v>
      </c>
      <c r="O1430" s="24" t="s">
        <v>1477</v>
      </c>
      <c r="P1430" s="24">
        <v>1</v>
      </c>
      <c r="Q1430" s="24" t="s">
        <v>1546</v>
      </c>
      <c r="R1430" s="24" t="s">
        <v>1981</v>
      </c>
      <c r="S1430" s="25">
        <v>13717334</v>
      </c>
      <c r="T1430" s="25">
        <v>12860000</v>
      </c>
      <c r="U1430" s="24" t="s">
        <v>1983</v>
      </c>
      <c r="V1430" s="24" t="s">
        <v>1984</v>
      </c>
      <c r="W1430" s="23" t="s">
        <v>251</v>
      </c>
      <c r="X1430" s="23" t="s">
        <v>1613</v>
      </c>
      <c r="Y1430" s="23" t="s">
        <v>1615</v>
      </c>
      <c r="Z1430" s="23" t="s">
        <v>1710</v>
      </c>
      <c r="AA1430" s="23" t="s">
        <v>1823</v>
      </c>
      <c r="AB1430" s="23" t="s">
        <v>1824</v>
      </c>
      <c r="AC1430" s="36">
        <v>12860000</v>
      </c>
      <c r="AD1430" s="36">
        <v>0</v>
      </c>
      <c r="AE1430" s="36">
        <v>0</v>
      </c>
      <c r="AF1430" s="36">
        <v>12860000</v>
      </c>
      <c r="AG1430" s="36">
        <v>0</v>
      </c>
      <c r="AH1430" s="36">
        <v>0</v>
      </c>
      <c r="AI1430" s="36">
        <v>0</v>
      </c>
      <c r="AJ1430" s="36">
        <v>0</v>
      </c>
      <c r="AK1430" s="36">
        <v>0</v>
      </c>
      <c r="AL1430" s="36">
        <v>0</v>
      </c>
      <c r="AM1430" s="36">
        <v>0</v>
      </c>
      <c r="AN1430" s="36">
        <v>0</v>
      </c>
      <c r="AO1430" s="36">
        <v>0</v>
      </c>
      <c r="AP1430" s="36">
        <v>0</v>
      </c>
      <c r="AQ1430" s="36">
        <v>0</v>
      </c>
      <c r="AR1430" s="36">
        <v>0</v>
      </c>
      <c r="AS1430" s="36">
        <v>0</v>
      </c>
      <c r="AT1430" s="36">
        <v>0</v>
      </c>
      <c r="AU1430" s="36">
        <v>0</v>
      </c>
      <c r="AV1430" s="36">
        <v>0</v>
      </c>
      <c r="AW1430" s="36">
        <v>0</v>
      </c>
      <c r="AX1430" s="36">
        <v>0</v>
      </c>
      <c r="AY1430" s="36">
        <v>0</v>
      </c>
      <c r="AZ1430" s="36">
        <v>0</v>
      </c>
      <c r="BA1430" s="34"/>
      <c r="BB1430" s="34"/>
      <c r="BC1430" s="34"/>
      <c r="BD1430" s="34"/>
      <c r="BE1430" s="11" t="str">
        <f t="shared" si="144"/>
        <v>OK</v>
      </c>
      <c r="BF1430" s="11" t="str">
        <f t="shared" si="145"/>
        <v>OK</v>
      </c>
      <c r="BG1430" s="5">
        <f>+IF(B1430&lt;&gt;"",COUNTBLANK(F1430:AZ1430),0)</f>
        <v>0</v>
      </c>
      <c r="BH1430" s="12">
        <f t="shared" si="146"/>
        <v>12860000</v>
      </c>
      <c r="BI1430" s="12">
        <f t="shared" si="147"/>
        <v>12860000</v>
      </c>
      <c r="BJ1430" s="5">
        <f t="shared" si="148"/>
        <v>0</v>
      </c>
      <c r="BK1430" s="5">
        <f t="shared" si="149"/>
        <v>0</v>
      </c>
      <c r="BL1430" s="2">
        <v>3200</v>
      </c>
      <c r="BM1430" s="2">
        <v>43</v>
      </c>
      <c r="BO1430" s="16"/>
      <c r="BT1430" s="40"/>
      <c r="BU1430" s="40"/>
      <c r="BV1430" s="40"/>
      <c r="BW1430" s="40"/>
      <c r="BX1430" s="40"/>
      <c r="BY1430" s="40"/>
      <c r="BZ1430" s="40"/>
      <c r="CA1430" s="40"/>
    </row>
    <row r="1431" spans="1:79" ht="124.2">
      <c r="A1431" s="49" t="s">
        <v>3974</v>
      </c>
      <c r="B1431" s="37" t="s">
        <v>1866</v>
      </c>
      <c r="C1431" s="31" t="s">
        <v>416</v>
      </c>
      <c r="D1431" s="31" t="s">
        <v>402</v>
      </c>
      <c r="E1431" s="22" t="s">
        <v>212</v>
      </c>
      <c r="F1431" s="23" t="s">
        <v>212</v>
      </c>
      <c r="G1431" s="23" t="s">
        <v>212</v>
      </c>
      <c r="H1431" s="23" t="s">
        <v>212</v>
      </c>
      <c r="I1431" s="23">
        <v>80161501</v>
      </c>
      <c r="J1431" s="23" t="s">
        <v>1980</v>
      </c>
      <c r="K1431" s="23" t="s">
        <v>3398</v>
      </c>
      <c r="L1431" s="23" t="s">
        <v>2274</v>
      </c>
      <c r="M1431" s="24" t="s">
        <v>1477</v>
      </c>
      <c r="N1431" s="24" t="s">
        <v>1477</v>
      </c>
      <c r="O1431" s="24" t="s">
        <v>1477</v>
      </c>
      <c r="P1431" s="24">
        <v>1</v>
      </c>
      <c r="Q1431" s="24" t="s">
        <v>1546</v>
      </c>
      <c r="R1431" s="24" t="s">
        <v>1981</v>
      </c>
      <c r="S1431" s="25">
        <v>6474667</v>
      </c>
      <c r="T1431" s="25">
        <v>6070000</v>
      </c>
      <c r="U1431" s="24" t="s">
        <v>1983</v>
      </c>
      <c r="V1431" s="24" t="s">
        <v>1984</v>
      </c>
      <c r="W1431" s="23" t="s">
        <v>251</v>
      </c>
      <c r="X1431" s="23" t="s">
        <v>1613</v>
      </c>
      <c r="Y1431" s="23" t="s">
        <v>1615</v>
      </c>
      <c r="Z1431" s="23" t="s">
        <v>1710</v>
      </c>
      <c r="AA1431" s="23" t="s">
        <v>1823</v>
      </c>
      <c r="AB1431" s="23" t="s">
        <v>1824</v>
      </c>
      <c r="AC1431" s="36">
        <v>6070000</v>
      </c>
      <c r="AD1431" s="36">
        <v>0</v>
      </c>
      <c r="AE1431" s="36">
        <v>0</v>
      </c>
      <c r="AF1431" s="36">
        <v>6070000</v>
      </c>
      <c r="AG1431" s="36">
        <v>0</v>
      </c>
      <c r="AH1431" s="36">
        <v>0</v>
      </c>
      <c r="AI1431" s="36">
        <v>0</v>
      </c>
      <c r="AJ1431" s="36">
        <v>0</v>
      </c>
      <c r="AK1431" s="36">
        <v>0</v>
      </c>
      <c r="AL1431" s="36">
        <v>0</v>
      </c>
      <c r="AM1431" s="36">
        <v>0</v>
      </c>
      <c r="AN1431" s="36">
        <v>0</v>
      </c>
      <c r="AO1431" s="36">
        <v>0</v>
      </c>
      <c r="AP1431" s="36">
        <v>0</v>
      </c>
      <c r="AQ1431" s="36">
        <v>0</v>
      </c>
      <c r="AR1431" s="36">
        <v>0</v>
      </c>
      <c r="AS1431" s="36">
        <v>0</v>
      </c>
      <c r="AT1431" s="36">
        <v>0</v>
      </c>
      <c r="AU1431" s="36">
        <v>0</v>
      </c>
      <c r="AV1431" s="36">
        <v>0</v>
      </c>
      <c r="AW1431" s="36">
        <v>0</v>
      </c>
      <c r="AX1431" s="36">
        <v>0</v>
      </c>
      <c r="AY1431" s="36">
        <v>0</v>
      </c>
      <c r="AZ1431" s="36">
        <v>0</v>
      </c>
      <c r="BA1431" s="34"/>
      <c r="BB1431" s="34"/>
      <c r="BC1431" s="34"/>
      <c r="BD1431" s="34"/>
      <c r="BE1431" s="11" t="str">
        <f t="shared" si="144"/>
        <v>OK</v>
      </c>
      <c r="BF1431" s="11" t="str">
        <f t="shared" si="145"/>
        <v>OK</v>
      </c>
      <c r="BG1431" s="5">
        <f>+IF(B1431&lt;&gt;"",COUNTBLANK(F1431:AZ1431),0)</f>
        <v>0</v>
      </c>
      <c r="BH1431" s="12">
        <f t="shared" si="146"/>
        <v>6070000</v>
      </c>
      <c r="BI1431" s="12">
        <f t="shared" si="147"/>
        <v>6070000</v>
      </c>
      <c r="BJ1431" s="5">
        <f t="shared" si="148"/>
        <v>0</v>
      </c>
      <c r="BK1431" s="5">
        <f t="shared" si="149"/>
        <v>0</v>
      </c>
      <c r="BL1431" s="2">
        <v>3200</v>
      </c>
      <c r="BM1431" s="2">
        <v>44</v>
      </c>
      <c r="BO1431" s="16"/>
      <c r="BT1431" s="40"/>
      <c r="BU1431" s="40"/>
      <c r="BV1431" s="40"/>
      <c r="BW1431" s="40"/>
      <c r="BX1431" s="40"/>
      <c r="BY1431" s="40"/>
      <c r="BZ1431" s="40"/>
      <c r="CA1431" s="40"/>
    </row>
    <row r="1432" spans="1:79" ht="82.8">
      <c r="A1432" s="49" t="s">
        <v>3974</v>
      </c>
      <c r="B1432" s="37" t="s">
        <v>1867</v>
      </c>
      <c r="C1432" s="31" t="s">
        <v>416</v>
      </c>
      <c r="D1432" s="31" t="s">
        <v>402</v>
      </c>
      <c r="E1432" s="22" t="s">
        <v>212</v>
      </c>
      <c r="F1432" s="23" t="s">
        <v>212</v>
      </c>
      <c r="G1432" s="23" t="s">
        <v>212</v>
      </c>
      <c r="H1432" s="23" t="s">
        <v>212</v>
      </c>
      <c r="I1432" s="23">
        <v>80161501</v>
      </c>
      <c r="J1432" s="23" t="s">
        <v>1980</v>
      </c>
      <c r="K1432" s="23" t="s">
        <v>3398</v>
      </c>
      <c r="L1432" s="23" t="s">
        <v>2275</v>
      </c>
      <c r="M1432" s="24" t="s">
        <v>1477</v>
      </c>
      <c r="N1432" s="24" t="s">
        <v>1477</v>
      </c>
      <c r="O1432" s="24" t="s">
        <v>1477</v>
      </c>
      <c r="P1432" s="24">
        <v>1</v>
      </c>
      <c r="Q1432" s="24" t="s">
        <v>1546</v>
      </c>
      <c r="R1432" s="24" t="s">
        <v>1981</v>
      </c>
      <c r="S1432" s="25">
        <v>6474667</v>
      </c>
      <c r="T1432" s="25">
        <v>6070000</v>
      </c>
      <c r="U1432" s="24" t="s">
        <v>1983</v>
      </c>
      <c r="V1432" s="24" t="s">
        <v>1984</v>
      </c>
      <c r="W1432" s="23" t="s">
        <v>251</v>
      </c>
      <c r="X1432" s="23" t="s">
        <v>1613</v>
      </c>
      <c r="Y1432" s="23" t="s">
        <v>1615</v>
      </c>
      <c r="Z1432" s="23" t="s">
        <v>1710</v>
      </c>
      <c r="AA1432" s="23" t="s">
        <v>1823</v>
      </c>
      <c r="AB1432" s="23" t="s">
        <v>1824</v>
      </c>
      <c r="AC1432" s="36">
        <v>6070000</v>
      </c>
      <c r="AD1432" s="36">
        <v>0</v>
      </c>
      <c r="AE1432" s="36">
        <v>0</v>
      </c>
      <c r="AF1432" s="36">
        <v>6070000</v>
      </c>
      <c r="AG1432" s="36">
        <v>0</v>
      </c>
      <c r="AH1432" s="36">
        <v>0</v>
      </c>
      <c r="AI1432" s="36">
        <v>0</v>
      </c>
      <c r="AJ1432" s="36">
        <v>0</v>
      </c>
      <c r="AK1432" s="36">
        <v>0</v>
      </c>
      <c r="AL1432" s="36">
        <v>0</v>
      </c>
      <c r="AM1432" s="36">
        <v>0</v>
      </c>
      <c r="AN1432" s="36">
        <v>0</v>
      </c>
      <c r="AO1432" s="36">
        <v>0</v>
      </c>
      <c r="AP1432" s="36">
        <v>0</v>
      </c>
      <c r="AQ1432" s="36">
        <v>0</v>
      </c>
      <c r="AR1432" s="36">
        <v>0</v>
      </c>
      <c r="AS1432" s="36">
        <v>0</v>
      </c>
      <c r="AT1432" s="36">
        <v>0</v>
      </c>
      <c r="AU1432" s="36">
        <v>0</v>
      </c>
      <c r="AV1432" s="36">
        <v>0</v>
      </c>
      <c r="AW1432" s="36">
        <v>0</v>
      </c>
      <c r="AX1432" s="36">
        <v>0</v>
      </c>
      <c r="AY1432" s="36">
        <v>0</v>
      </c>
      <c r="AZ1432" s="36">
        <v>0</v>
      </c>
      <c r="BA1432" s="34"/>
      <c r="BB1432" s="34"/>
      <c r="BC1432" s="34"/>
      <c r="BD1432" s="34"/>
      <c r="BE1432" s="11" t="str">
        <f t="shared" si="144"/>
        <v>OK</v>
      </c>
      <c r="BF1432" s="11" t="str">
        <f t="shared" si="145"/>
        <v>OK</v>
      </c>
      <c r="BG1432" s="5">
        <f>+IF(B1432&lt;&gt;"",COUNTBLANK(F1432:AZ1432),0)</f>
        <v>0</v>
      </c>
      <c r="BH1432" s="12">
        <f t="shared" si="146"/>
        <v>6070000</v>
      </c>
      <c r="BI1432" s="12">
        <f t="shared" si="147"/>
        <v>6070000</v>
      </c>
      <c r="BJ1432" s="5">
        <f t="shared" si="148"/>
        <v>0</v>
      </c>
      <c r="BK1432" s="5">
        <f t="shared" si="149"/>
        <v>0</v>
      </c>
      <c r="BL1432" s="2">
        <v>3200</v>
      </c>
      <c r="BM1432" s="2">
        <v>45</v>
      </c>
      <c r="BO1432" s="16"/>
      <c r="BT1432" s="40"/>
      <c r="BU1432" s="40"/>
      <c r="BV1432" s="40"/>
      <c r="BW1432" s="40"/>
      <c r="BX1432" s="40"/>
      <c r="BY1432" s="40"/>
      <c r="BZ1432" s="40"/>
      <c r="CA1432" s="40"/>
    </row>
    <row r="1433" spans="1:79" ht="96.6">
      <c r="A1433" s="49" t="s">
        <v>3974</v>
      </c>
      <c r="B1433" s="37" t="s">
        <v>1868</v>
      </c>
      <c r="C1433" s="31" t="s">
        <v>416</v>
      </c>
      <c r="D1433" s="31" t="s">
        <v>402</v>
      </c>
      <c r="E1433" s="22" t="s">
        <v>212</v>
      </c>
      <c r="F1433" s="23" t="s">
        <v>212</v>
      </c>
      <c r="G1433" s="23" t="s">
        <v>212</v>
      </c>
      <c r="H1433" s="23" t="s">
        <v>212</v>
      </c>
      <c r="I1433" s="23">
        <v>80161501</v>
      </c>
      <c r="J1433" s="23" t="s">
        <v>1980</v>
      </c>
      <c r="K1433" s="23" t="s">
        <v>3398</v>
      </c>
      <c r="L1433" s="23" t="s">
        <v>2276</v>
      </c>
      <c r="M1433" s="24" t="s">
        <v>1477</v>
      </c>
      <c r="N1433" s="24" t="s">
        <v>1477</v>
      </c>
      <c r="O1433" s="24" t="s">
        <v>1477</v>
      </c>
      <c r="P1433" s="24">
        <v>1</v>
      </c>
      <c r="Q1433" s="24" t="s">
        <v>1546</v>
      </c>
      <c r="R1433" s="24" t="s">
        <v>1981</v>
      </c>
      <c r="S1433" s="25">
        <v>10837334</v>
      </c>
      <c r="T1433" s="25">
        <v>10160000</v>
      </c>
      <c r="U1433" s="24" t="s">
        <v>1983</v>
      </c>
      <c r="V1433" s="24" t="s">
        <v>1984</v>
      </c>
      <c r="W1433" s="23" t="s">
        <v>251</v>
      </c>
      <c r="X1433" s="23" t="s">
        <v>1613</v>
      </c>
      <c r="Y1433" s="23" t="s">
        <v>1615</v>
      </c>
      <c r="Z1433" s="23" t="s">
        <v>1710</v>
      </c>
      <c r="AA1433" s="23" t="s">
        <v>1823</v>
      </c>
      <c r="AB1433" s="23" t="s">
        <v>1824</v>
      </c>
      <c r="AC1433" s="36">
        <v>10160000</v>
      </c>
      <c r="AD1433" s="36">
        <v>0</v>
      </c>
      <c r="AE1433" s="36">
        <v>0</v>
      </c>
      <c r="AF1433" s="36">
        <v>10160000</v>
      </c>
      <c r="AG1433" s="36">
        <v>0</v>
      </c>
      <c r="AH1433" s="36">
        <v>0</v>
      </c>
      <c r="AI1433" s="36">
        <v>0</v>
      </c>
      <c r="AJ1433" s="36">
        <v>0</v>
      </c>
      <c r="AK1433" s="36">
        <v>0</v>
      </c>
      <c r="AL1433" s="36">
        <v>0</v>
      </c>
      <c r="AM1433" s="36">
        <v>0</v>
      </c>
      <c r="AN1433" s="36">
        <v>0</v>
      </c>
      <c r="AO1433" s="36">
        <v>0</v>
      </c>
      <c r="AP1433" s="36">
        <v>0</v>
      </c>
      <c r="AQ1433" s="36">
        <v>0</v>
      </c>
      <c r="AR1433" s="36">
        <v>0</v>
      </c>
      <c r="AS1433" s="36">
        <v>0</v>
      </c>
      <c r="AT1433" s="36">
        <v>0</v>
      </c>
      <c r="AU1433" s="36">
        <v>0</v>
      </c>
      <c r="AV1433" s="36">
        <v>0</v>
      </c>
      <c r="AW1433" s="36">
        <v>0</v>
      </c>
      <c r="AX1433" s="36">
        <v>0</v>
      </c>
      <c r="AY1433" s="36">
        <v>0</v>
      </c>
      <c r="AZ1433" s="36">
        <v>0</v>
      </c>
      <c r="BA1433" s="34"/>
      <c r="BB1433" s="34"/>
      <c r="BC1433" s="34"/>
      <c r="BD1433" s="34"/>
      <c r="BE1433" s="11" t="str">
        <f t="shared" si="144"/>
        <v>OK</v>
      </c>
      <c r="BF1433" s="11" t="str">
        <f t="shared" si="145"/>
        <v>OK</v>
      </c>
      <c r="BG1433" s="5">
        <f>+IF(B1433&lt;&gt;"",COUNTBLANK(F1433:AZ1433),0)</f>
        <v>0</v>
      </c>
      <c r="BH1433" s="12">
        <f t="shared" si="146"/>
        <v>10160000</v>
      </c>
      <c r="BI1433" s="12">
        <f t="shared" si="147"/>
        <v>10160000</v>
      </c>
      <c r="BJ1433" s="5">
        <f t="shared" si="148"/>
        <v>0</v>
      </c>
      <c r="BK1433" s="5">
        <f t="shared" si="149"/>
        <v>0</v>
      </c>
      <c r="BL1433" s="2">
        <v>3200</v>
      </c>
      <c r="BM1433" s="2">
        <v>46</v>
      </c>
      <c r="BO1433" s="16"/>
      <c r="BT1433" s="40"/>
      <c r="BU1433" s="40"/>
      <c r="BV1433" s="40"/>
      <c r="BW1433" s="40"/>
      <c r="BX1433" s="40"/>
      <c r="BY1433" s="40"/>
      <c r="BZ1433" s="40"/>
      <c r="CA1433" s="40"/>
    </row>
    <row r="1434" spans="1:79" ht="82.8">
      <c r="A1434" s="49" t="s">
        <v>3974</v>
      </c>
      <c r="B1434" s="37" t="s">
        <v>1869</v>
      </c>
      <c r="C1434" s="31" t="s">
        <v>416</v>
      </c>
      <c r="D1434" s="31" t="s">
        <v>402</v>
      </c>
      <c r="E1434" s="22" t="s">
        <v>212</v>
      </c>
      <c r="F1434" s="23" t="s">
        <v>212</v>
      </c>
      <c r="G1434" s="23" t="s">
        <v>212</v>
      </c>
      <c r="H1434" s="23" t="s">
        <v>212</v>
      </c>
      <c r="I1434" s="23">
        <v>80161501</v>
      </c>
      <c r="J1434" s="23" t="s">
        <v>1980</v>
      </c>
      <c r="K1434" s="23" t="s">
        <v>3391</v>
      </c>
      <c r="L1434" s="23" t="s">
        <v>2277</v>
      </c>
      <c r="M1434" s="24" t="s">
        <v>1477</v>
      </c>
      <c r="N1434" s="24" t="s">
        <v>1477</v>
      </c>
      <c r="O1434" s="24" t="s">
        <v>1477</v>
      </c>
      <c r="P1434" s="24">
        <v>1</v>
      </c>
      <c r="Q1434" s="24" t="s">
        <v>1546</v>
      </c>
      <c r="R1434" s="24" t="s">
        <v>1981</v>
      </c>
      <c r="S1434" s="25">
        <v>8697653</v>
      </c>
      <c r="T1434" s="25">
        <v>8154049</v>
      </c>
      <c r="U1434" s="24" t="s">
        <v>1983</v>
      </c>
      <c r="V1434" s="24" t="s">
        <v>1984</v>
      </c>
      <c r="W1434" s="23" t="s">
        <v>251</v>
      </c>
      <c r="X1434" s="23" t="s">
        <v>1593</v>
      </c>
      <c r="Y1434" s="23" t="s">
        <v>1615</v>
      </c>
      <c r="Z1434" s="23" t="s">
        <v>1722</v>
      </c>
      <c r="AA1434" s="23" t="s">
        <v>1823</v>
      </c>
      <c r="AB1434" s="23" t="s">
        <v>1824</v>
      </c>
      <c r="AC1434" s="36">
        <v>8154049</v>
      </c>
      <c r="AD1434" s="36">
        <v>0</v>
      </c>
      <c r="AE1434" s="36">
        <v>0</v>
      </c>
      <c r="AF1434" s="36">
        <v>8154049</v>
      </c>
      <c r="AG1434" s="36">
        <v>0</v>
      </c>
      <c r="AH1434" s="36">
        <v>0</v>
      </c>
      <c r="AI1434" s="36">
        <v>0</v>
      </c>
      <c r="AJ1434" s="36">
        <v>0</v>
      </c>
      <c r="AK1434" s="36">
        <v>0</v>
      </c>
      <c r="AL1434" s="36">
        <v>0</v>
      </c>
      <c r="AM1434" s="36">
        <v>0</v>
      </c>
      <c r="AN1434" s="36">
        <v>0</v>
      </c>
      <c r="AO1434" s="36">
        <v>0</v>
      </c>
      <c r="AP1434" s="36">
        <v>0</v>
      </c>
      <c r="AQ1434" s="36">
        <v>0</v>
      </c>
      <c r="AR1434" s="36">
        <v>0</v>
      </c>
      <c r="AS1434" s="36">
        <v>0</v>
      </c>
      <c r="AT1434" s="36">
        <v>0</v>
      </c>
      <c r="AU1434" s="36">
        <v>0</v>
      </c>
      <c r="AV1434" s="36">
        <v>0</v>
      </c>
      <c r="AW1434" s="36">
        <v>0</v>
      </c>
      <c r="AX1434" s="36">
        <v>0</v>
      </c>
      <c r="AY1434" s="36">
        <v>0</v>
      </c>
      <c r="AZ1434" s="36">
        <v>0</v>
      </c>
      <c r="BA1434" s="34"/>
      <c r="BB1434" s="34"/>
      <c r="BC1434" s="34"/>
      <c r="BD1434" s="34"/>
      <c r="BE1434" s="11" t="str">
        <f t="shared" si="144"/>
        <v>OK</v>
      </c>
      <c r="BF1434" s="11" t="str">
        <f t="shared" si="145"/>
        <v>OK</v>
      </c>
      <c r="BG1434" s="5">
        <f>+IF(B1434&lt;&gt;"",COUNTBLANK(F1434:AZ1434),0)</f>
        <v>0</v>
      </c>
      <c r="BH1434" s="12">
        <f t="shared" si="146"/>
        <v>8154049</v>
      </c>
      <c r="BI1434" s="12">
        <f t="shared" si="147"/>
        <v>8154049</v>
      </c>
      <c r="BJ1434" s="5">
        <f t="shared" si="148"/>
        <v>0</v>
      </c>
      <c r="BK1434" s="5">
        <f t="shared" si="149"/>
        <v>0</v>
      </c>
      <c r="BL1434" s="2">
        <v>3200</v>
      </c>
      <c r="BM1434" s="2">
        <v>47</v>
      </c>
      <c r="BO1434" s="16"/>
      <c r="BT1434" s="40"/>
      <c r="BU1434" s="40"/>
      <c r="BV1434" s="40"/>
      <c r="BW1434" s="40"/>
      <c r="BX1434" s="40"/>
      <c r="BY1434" s="40"/>
      <c r="BZ1434" s="40"/>
      <c r="CA1434" s="40"/>
    </row>
    <row r="1435" spans="1:79" ht="96.6">
      <c r="A1435" s="49" t="s">
        <v>3974</v>
      </c>
      <c r="B1435" s="37" t="s">
        <v>1870</v>
      </c>
      <c r="C1435" s="31" t="s">
        <v>416</v>
      </c>
      <c r="D1435" s="31" t="s">
        <v>402</v>
      </c>
      <c r="E1435" s="22" t="s">
        <v>212</v>
      </c>
      <c r="F1435" s="23" t="s">
        <v>212</v>
      </c>
      <c r="G1435" s="23" t="s">
        <v>212</v>
      </c>
      <c r="H1435" s="23" t="s">
        <v>212</v>
      </c>
      <c r="I1435" s="23">
        <v>80161501</v>
      </c>
      <c r="J1435" s="23" t="s">
        <v>1980</v>
      </c>
      <c r="K1435" s="23" t="s">
        <v>3391</v>
      </c>
      <c r="L1435" s="23" t="s">
        <v>2278</v>
      </c>
      <c r="M1435" s="24" t="s">
        <v>1477</v>
      </c>
      <c r="N1435" s="24" t="s">
        <v>1477</v>
      </c>
      <c r="O1435" s="24" t="s">
        <v>1477</v>
      </c>
      <c r="P1435" s="24">
        <v>1</v>
      </c>
      <c r="Q1435" s="24" t="s">
        <v>1546</v>
      </c>
      <c r="R1435" s="24" t="s">
        <v>1981</v>
      </c>
      <c r="S1435" s="25">
        <v>7861965</v>
      </c>
      <c r="T1435" s="25">
        <v>7370592</v>
      </c>
      <c r="U1435" s="24" t="s">
        <v>1983</v>
      </c>
      <c r="V1435" s="24" t="s">
        <v>1984</v>
      </c>
      <c r="W1435" s="23" t="s">
        <v>251</v>
      </c>
      <c r="X1435" s="23" t="s">
        <v>1593</v>
      </c>
      <c r="Y1435" s="23" t="s">
        <v>1615</v>
      </c>
      <c r="Z1435" s="23" t="s">
        <v>1722</v>
      </c>
      <c r="AA1435" s="23" t="s">
        <v>1823</v>
      </c>
      <c r="AB1435" s="23" t="s">
        <v>1824</v>
      </c>
      <c r="AC1435" s="36">
        <v>7370592</v>
      </c>
      <c r="AD1435" s="36">
        <v>0</v>
      </c>
      <c r="AE1435" s="36">
        <v>0</v>
      </c>
      <c r="AF1435" s="36">
        <v>7370592</v>
      </c>
      <c r="AG1435" s="36">
        <v>0</v>
      </c>
      <c r="AH1435" s="36">
        <v>0</v>
      </c>
      <c r="AI1435" s="36">
        <v>0</v>
      </c>
      <c r="AJ1435" s="36">
        <v>0</v>
      </c>
      <c r="AK1435" s="36">
        <v>0</v>
      </c>
      <c r="AL1435" s="36">
        <v>0</v>
      </c>
      <c r="AM1435" s="36">
        <v>0</v>
      </c>
      <c r="AN1435" s="36">
        <v>0</v>
      </c>
      <c r="AO1435" s="36">
        <v>0</v>
      </c>
      <c r="AP1435" s="36">
        <v>0</v>
      </c>
      <c r="AQ1435" s="36">
        <v>0</v>
      </c>
      <c r="AR1435" s="36">
        <v>0</v>
      </c>
      <c r="AS1435" s="36">
        <v>0</v>
      </c>
      <c r="AT1435" s="36">
        <v>0</v>
      </c>
      <c r="AU1435" s="36">
        <v>0</v>
      </c>
      <c r="AV1435" s="36">
        <v>0</v>
      </c>
      <c r="AW1435" s="36">
        <v>0</v>
      </c>
      <c r="AX1435" s="36">
        <v>0</v>
      </c>
      <c r="AY1435" s="36">
        <v>0</v>
      </c>
      <c r="AZ1435" s="36">
        <v>0</v>
      </c>
      <c r="BA1435" s="34"/>
      <c r="BB1435" s="34"/>
      <c r="BC1435" s="34"/>
      <c r="BD1435" s="34"/>
      <c r="BE1435" s="11" t="str">
        <f t="shared" si="144"/>
        <v>OK</v>
      </c>
      <c r="BF1435" s="11" t="str">
        <f t="shared" si="145"/>
        <v>OK</v>
      </c>
      <c r="BG1435" s="5">
        <f>+IF(B1435&lt;&gt;"",COUNTBLANK(F1435:AZ1435),0)</f>
        <v>0</v>
      </c>
      <c r="BH1435" s="12">
        <f t="shared" si="146"/>
        <v>7370592</v>
      </c>
      <c r="BI1435" s="12">
        <f t="shared" si="147"/>
        <v>7370592</v>
      </c>
      <c r="BJ1435" s="5">
        <f t="shared" si="148"/>
        <v>0</v>
      </c>
      <c r="BK1435" s="5">
        <f t="shared" si="149"/>
        <v>0</v>
      </c>
      <c r="BL1435" s="2">
        <v>3200</v>
      </c>
      <c r="BM1435" s="2">
        <v>48</v>
      </c>
      <c r="BO1435" s="16"/>
      <c r="BT1435" s="40"/>
      <c r="BU1435" s="40"/>
      <c r="BV1435" s="40"/>
      <c r="BW1435" s="40"/>
      <c r="BX1435" s="40"/>
      <c r="BY1435" s="40"/>
      <c r="BZ1435" s="40"/>
      <c r="CA1435" s="40"/>
    </row>
    <row r="1436" spans="1:79" ht="110.4">
      <c r="A1436" s="49" t="s">
        <v>3974</v>
      </c>
      <c r="B1436" s="37" t="s">
        <v>1871</v>
      </c>
      <c r="C1436" s="31" t="s">
        <v>416</v>
      </c>
      <c r="D1436" s="31" t="s">
        <v>402</v>
      </c>
      <c r="E1436" s="22" t="s">
        <v>212</v>
      </c>
      <c r="F1436" s="23" t="s">
        <v>212</v>
      </c>
      <c r="G1436" s="23" t="s">
        <v>212</v>
      </c>
      <c r="H1436" s="23" t="s">
        <v>212</v>
      </c>
      <c r="I1436" s="23">
        <v>80161501</v>
      </c>
      <c r="J1436" s="23" t="s">
        <v>1980</v>
      </c>
      <c r="K1436" s="23" t="s">
        <v>3391</v>
      </c>
      <c r="L1436" s="23" t="s">
        <v>2279</v>
      </c>
      <c r="M1436" s="24" t="s">
        <v>1477</v>
      </c>
      <c r="N1436" s="24" t="s">
        <v>1477</v>
      </c>
      <c r="O1436" s="24" t="s">
        <v>1477</v>
      </c>
      <c r="P1436" s="24">
        <v>1</v>
      </c>
      <c r="Q1436" s="24" t="s">
        <v>1546</v>
      </c>
      <c r="R1436" s="24" t="s">
        <v>1981</v>
      </c>
      <c r="S1436" s="25">
        <v>7493023</v>
      </c>
      <c r="T1436" s="25">
        <v>7024709</v>
      </c>
      <c r="U1436" s="24" t="s">
        <v>1983</v>
      </c>
      <c r="V1436" s="24" t="s">
        <v>1984</v>
      </c>
      <c r="W1436" s="23" t="s">
        <v>251</v>
      </c>
      <c r="X1436" s="23" t="s">
        <v>1593</v>
      </c>
      <c r="Y1436" s="23" t="s">
        <v>1615</v>
      </c>
      <c r="Z1436" s="23" t="s">
        <v>1722</v>
      </c>
      <c r="AA1436" s="23" t="s">
        <v>1823</v>
      </c>
      <c r="AB1436" s="23" t="s">
        <v>1824</v>
      </c>
      <c r="AC1436" s="36">
        <v>7024709</v>
      </c>
      <c r="AD1436" s="36">
        <v>0</v>
      </c>
      <c r="AE1436" s="36">
        <v>0</v>
      </c>
      <c r="AF1436" s="36">
        <v>7024709</v>
      </c>
      <c r="AG1436" s="36">
        <v>0</v>
      </c>
      <c r="AH1436" s="36">
        <v>0</v>
      </c>
      <c r="AI1436" s="36">
        <v>0</v>
      </c>
      <c r="AJ1436" s="36">
        <v>0</v>
      </c>
      <c r="AK1436" s="36">
        <v>0</v>
      </c>
      <c r="AL1436" s="36">
        <v>0</v>
      </c>
      <c r="AM1436" s="36">
        <v>0</v>
      </c>
      <c r="AN1436" s="36">
        <v>0</v>
      </c>
      <c r="AO1436" s="36">
        <v>0</v>
      </c>
      <c r="AP1436" s="36">
        <v>0</v>
      </c>
      <c r="AQ1436" s="36">
        <v>0</v>
      </c>
      <c r="AR1436" s="36">
        <v>0</v>
      </c>
      <c r="AS1436" s="36">
        <v>0</v>
      </c>
      <c r="AT1436" s="36">
        <v>0</v>
      </c>
      <c r="AU1436" s="36">
        <v>0</v>
      </c>
      <c r="AV1436" s="36">
        <v>0</v>
      </c>
      <c r="AW1436" s="36">
        <v>0</v>
      </c>
      <c r="AX1436" s="36">
        <v>0</v>
      </c>
      <c r="AY1436" s="36">
        <v>0</v>
      </c>
      <c r="AZ1436" s="36">
        <v>0</v>
      </c>
      <c r="BA1436" s="34"/>
      <c r="BB1436" s="34"/>
      <c r="BC1436" s="34"/>
      <c r="BD1436" s="34"/>
      <c r="BE1436" s="11" t="str">
        <f t="shared" si="144"/>
        <v>OK</v>
      </c>
      <c r="BF1436" s="11" t="str">
        <f t="shared" si="145"/>
        <v>OK</v>
      </c>
      <c r="BG1436" s="5">
        <f>+IF(B1436&lt;&gt;"",COUNTBLANK(F1436:AZ1436),0)</f>
        <v>0</v>
      </c>
      <c r="BH1436" s="12">
        <f t="shared" si="146"/>
        <v>7024709</v>
      </c>
      <c r="BI1436" s="12">
        <f t="shared" si="147"/>
        <v>7024709</v>
      </c>
      <c r="BJ1436" s="5">
        <f t="shared" si="148"/>
        <v>0</v>
      </c>
      <c r="BK1436" s="5">
        <f t="shared" si="149"/>
        <v>0</v>
      </c>
      <c r="BL1436" s="2">
        <v>3200</v>
      </c>
      <c r="BM1436" s="2">
        <v>49</v>
      </c>
      <c r="BO1436" s="16"/>
      <c r="BT1436" s="40"/>
      <c r="BU1436" s="40"/>
      <c r="BV1436" s="40"/>
      <c r="BW1436" s="40"/>
      <c r="BX1436" s="40"/>
      <c r="BY1436" s="40"/>
      <c r="BZ1436" s="40"/>
      <c r="CA1436" s="40"/>
    </row>
    <row r="1437" spans="1:79" ht="69">
      <c r="A1437" s="49" t="s">
        <v>3974</v>
      </c>
      <c r="B1437" s="37" t="s">
        <v>1966</v>
      </c>
      <c r="C1437" s="31" t="s">
        <v>416</v>
      </c>
      <c r="D1437" s="31" t="s">
        <v>402</v>
      </c>
      <c r="E1437" s="22" t="s">
        <v>212</v>
      </c>
      <c r="F1437" s="23" t="s">
        <v>212</v>
      </c>
      <c r="G1437" s="23" t="s">
        <v>212</v>
      </c>
      <c r="H1437" s="23" t="s">
        <v>212</v>
      </c>
      <c r="I1437" s="23">
        <v>80161501</v>
      </c>
      <c r="J1437" s="23" t="s">
        <v>1980</v>
      </c>
      <c r="K1437" s="23" t="s">
        <v>3391</v>
      </c>
      <c r="L1437" s="23" t="s">
        <v>2281</v>
      </c>
      <c r="M1437" s="24" t="s">
        <v>1477</v>
      </c>
      <c r="N1437" s="24" t="s">
        <v>1477</v>
      </c>
      <c r="O1437" s="24" t="s">
        <v>1477</v>
      </c>
      <c r="P1437" s="24">
        <v>1</v>
      </c>
      <c r="Q1437" s="24" t="s">
        <v>1546</v>
      </c>
      <c r="R1437" s="24" t="s">
        <v>1981</v>
      </c>
      <c r="S1437" s="25">
        <v>6476173</v>
      </c>
      <c r="T1437" s="25">
        <v>6071412</v>
      </c>
      <c r="U1437" s="24" t="s">
        <v>1983</v>
      </c>
      <c r="V1437" s="24" t="s">
        <v>1984</v>
      </c>
      <c r="W1437" s="23" t="s">
        <v>251</v>
      </c>
      <c r="X1437" s="23" t="s">
        <v>1593</v>
      </c>
      <c r="Y1437" s="23" t="s">
        <v>1615</v>
      </c>
      <c r="Z1437" s="23" t="s">
        <v>1722</v>
      </c>
      <c r="AA1437" s="23" t="s">
        <v>1823</v>
      </c>
      <c r="AB1437" s="23" t="s">
        <v>1824</v>
      </c>
      <c r="AC1437" s="36">
        <v>6071412</v>
      </c>
      <c r="AD1437" s="36">
        <v>0</v>
      </c>
      <c r="AE1437" s="36">
        <v>0</v>
      </c>
      <c r="AF1437" s="36">
        <v>6071412</v>
      </c>
      <c r="AG1437" s="36">
        <v>0</v>
      </c>
      <c r="AH1437" s="36">
        <v>0</v>
      </c>
      <c r="AI1437" s="36">
        <v>0</v>
      </c>
      <c r="AJ1437" s="36">
        <v>0</v>
      </c>
      <c r="AK1437" s="36">
        <v>0</v>
      </c>
      <c r="AL1437" s="36">
        <v>0</v>
      </c>
      <c r="AM1437" s="36">
        <v>0</v>
      </c>
      <c r="AN1437" s="36">
        <v>0</v>
      </c>
      <c r="AO1437" s="36">
        <v>0</v>
      </c>
      <c r="AP1437" s="36">
        <v>0</v>
      </c>
      <c r="AQ1437" s="36">
        <v>0</v>
      </c>
      <c r="AR1437" s="36">
        <v>0</v>
      </c>
      <c r="AS1437" s="36">
        <v>0</v>
      </c>
      <c r="AT1437" s="36">
        <v>0</v>
      </c>
      <c r="AU1437" s="36">
        <v>0</v>
      </c>
      <c r="AV1437" s="36">
        <v>0</v>
      </c>
      <c r="AW1437" s="36">
        <v>0</v>
      </c>
      <c r="AX1437" s="36">
        <v>0</v>
      </c>
      <c r="AY1437" s="36">
        <v>0</v>
      </c>
      <c r="AZ1437" s="36">
        <v>0</v>
      </c>
      <c r="BA1437" s="34"/>
      <c r="BB1437" s="34"/>
      <c r="BC1437" s="34"/>
      <c r="BD1437" s="34"/>
      <c r="BE1437" s="11" t="str">
        <f t="shared" si="144"/>
        <v>OK</v>
      </c>
      <c r="BF1437" s="11" t="str">
        <f t="shared" si="145"/>
        <v>OK</v>
      </c>
      <c r="BG1437" s="5">
        <f>+IF(B1437&lt;&gt;"",COUNTBLANK(F1437:AZ1437),0)</f>
        <v>0</v>
      </c>
      <c r="BH1437" s="12">
        <f t="shared" si="146"/>
        <v>6071412</v>
      </c>
      <c r="BI1437" s="12">
        <f t="shared" si="147"/>
        <v>6071412</v>
      </c>
      <c r="BJ1437" s="5">
        <f t="shared" si="148"/>
        <v>0</v>
      </c>
      <c r="BK1437" s="5">
        <f t="shared" si="149"/>
        <v>0</v>
      </c>
      <c r="BL1437" s="2">
        <v>3200</v>
      </c>
      <c r="BM1437" s="2">
        <v>50</v>
      </c>
      <c r="BO1437" s="16"/>
      <c r="BT1437" s="40"/>
      <c r="BU1437" s="40"/>
      <c r="BV1437" s="40"/>
      <c r="BW1437" s="40"/>
      <c r="BX1437" s="40"/>
      <c r="BY1437" s="40"/>
      <c r="BZ1437" s="40"/>
      <c r="CA1437" s="40"/>
    </row>
    <row r="1438" spans="1:79" ht="69">
      <c r="A1438" s="49" t="s">
        <v>3974</v>
      </c>
      <c r="B1438" s="37" t="s">
        <v>1872</v>
      </c>
      <c r="C1438" s="31" t="s">
        <v>416</v>
      </c>
      <c r="D1438" s="31" t="s">
        <v>402</v>
      </c>
      <c r="E1438" s="22" t="s">
        <v>212</v>
      </c>
      <c r="F1438" s="23" t="s">
        <v>212</v>
      </c>
      <c r="G1438" s="23" t="s">
        <v>212</v>
      </c>
      <c r="H1438" s="23" t="s">
        <v>212</v>
      </c>
      <c r="I1438" s="23">
        <v>80161501</v>
      </c>
      <c r="J1438" s="23" t="s">
        <v>1980</v>
      </c>
      <c r="K1438" s="23" t="s">
        <v>3391</v>
      </c>
      <c r="L1438" s="23" t="s">
        <v>2282</v>
      </c>
      <c r="M1438" s="24" t="s">
        <v>1477</v>
      </c>
      <c r="N1438" s="24" t="s">
        <v>1477</v>
      </c>
      <c r="O1438" s="24" t="s">
        <v>1477</v>
      </c>
      <c r="P1438" s="24">
        <v>1</v>
      </c>
      <c r="Q1438" s="24" t="s">
        <v>1546</v>
      </c>
      <c r="R1438" s="24" t="s">
        <v>1981</v>
      </c>
      <c r="S1438" s="25">
        <v>6476173</v>
      </c>
      <c r="T1438" s="25">
        <v>6071412</v>
      </c>
      <c r="U1438" s="24" t="s">
        <v>1983</v>
      </c>
      <c r="V1438" s="24" t="s">
        <v>1984</v>
      </c>
      <c r="W1438" s="23" t="s">
        <v>251</v>
      </c>
      <c r="X1438" s="23" t="s">
        <v>1593</v>
      </c>
      <c r="Y1438" s="23" t="s">
        <v>1615</v>
      </c>
      <c r="Z1438" s="23" t="s">
        <v>1722</v>
      </c>
      <c r="AA1438" s="23" t="s">
        <v>1823</v>
      </c>
      <c r="AB1438" s="23" t="s">
        <v>1824</v>
      </c>
      <c r="AC1438" s="36">
        <v>6071412</v>
      </c>
      <c r="AD1438" s="36">
        <v>0</v>
      </c>
      <c r="AE1438" s="36">
        <v>0</v>
      </c>
      <c r="AF1438" s="36">
        <v>6071412</v>
      </c>
      <c r="AG1438" s="36">
        <v>0</v>
      </c>
      <c r="AH1438" s="36">
        <v>0</v>
      </c>
      <c r="AI1438" s="36">
        <v>0</v>
      </c>
      <c r="AJ1438" s="36">
        <v>0</v>
      </c>
      <c r="AK1438" s="36">
        <v>0</v>
      </c>
      <c r="AL1438" s="36">
        <v>0</v>
      </c>
      <c r="AM1438" s="36">
        <v>0</v>
      </c>
      <c r="AN1438" s="36">
        <v>0</v>
      </c>
      <c r="AO1438" s="36">
        <v>0</v>
      </c>
      <c r="AP1438" s="36">
        <v>0</v>
      </c>
      <c r="AQ1438" s="36">
        <v>0</v>
      </c>
      <c r="AR1438" s="36">
        <v>0</v>
      </c>
      <c r="AS1438" s="36">
        <v>0</v>
      </c>
      <c r="AT1438" s="36">
        <v>0</v>
      </c>
      <c r="AU1438" s="36">
        <v>0</v>
      </c>
      <c r="AV1438" s="36">
        <v>0</v>
      </c>
      <c r="AW1438" s="36">
        <v>0</v>
      </c>
      <c r="AX1438" s="36">
        <v>0</v>
      </c>
      <c r="AY1438" s="36">
        <v>0</v>
      </c>
      <c r="AZ1438" s="36">
        <v>0</v>
      </c>
      <c r="BA1438" s="34"/>
      <c r="BB1438" s="34"/>
      <c r="BC1438" s="34"/>
      <c r="BD1438" s="34"/>
      <c r="BE1438" s="11" t="str">
        <f t="shared" si="144"/>
        <v>OK</v>
      </c>
      <c r="BF1438" s="11" t="str">
        <f t="shared" si="145"/>
        <v>OK</v>
      </c>
      <c r="BG1438" s="5">
        <f>+IF(B1438&lt;&gt;"",COUNTBLANK(F1438:AZ1438),0)</f>
        <v>0</v>
      </c>
      <c r="BH1438" s="12">
        <f t="shared" si="146"/>
        <v>6071412</v>
      </c>
      <c r="BI1438" s="12">
        <f t="shared" si="147"/>
        <v>6071412</v>
      </c>
      <c r="BJ1438" s="5">
        <f t="shared" si="148"/>
        <v>0</v>
      </c>
      <c r="BK1438" s="5">
        <f t="shared" si="149"/>
        <v>0</v>
      </c>
      <c r="BL1438" s="2">
        <v>3200</v>
      </c>
      <c r="BM1438" s="2">
        <v>51</v>
      </c>
      <c r="BO1438" s="16"/>
      <c r="BT1438" s="40"/>
      <c r="BU1438" s="40"/>
      <c r="BV1438" s="40"/>
      <c r="BW1438" s="40"/>
      <c r="BX1438" s="40"/>
      <c r="BY1438" s="40"/>
      <c r="BZ1438" s="40"/>
      <c r="CA1438" s="40"/>
    </row>
    <row r="1439" spans="1:79" ht="82.8">
      <c r="A1439" s="49" t="s">
        <v>3974</v>
      </c>
      <c r="B1439" s="37" t="s">
        <v>1873</v>
      </c>
      <c r="C1439" s="31" t="s">
        <v>416</v>
      </c>
      <c r="D1439" s="31" t="s">
        <v>402</v>
      </c>
      <c r="E1439" s="22" t="s">
        <v>212</v>
      </c>
      <c r="F1439" s="23" t="s">
        <v>212</v>
      </c>
      <c r="G1439" s="23" t="s">
        <v>212</v>
      </c>
      <c r="H1439" s="23" t="s">
        <v>212</v>
      </c>
      <c r="I1439" s="23">
        <v>80161501</v>
      </c>
      <c r="J1439" s="23" t="s">
        <v>1980</v>
      </c>
      <c r="K1439" s="23" t="s">
        <v>3391</v>
      </c>
      <c r="L1439" s="23" t="s">
        <v>2283</v>
      </c>
      <c r="M1439" s="24" t="s">
        <v>1477</v>
      </c>
      <c r="N1439" s="24" t="s">
        <v>1477</v>
      </c>
      <c r="O1439" s="24" t="s">
        <v>1477</v>
      </c>
      <c r="P1439" s="24">
        <v>1</v>
      </c>
      <c r="Q1439" s="24" t="s">
        <v>1546</v>
      </c>
      <c r="R1439" s="24" t="s">
        <v>1981</v>
      </c>
      <c r="S1439" s="25">
        <v>5548424</v>
      </c>
      <c r="T1439" s="25">
        <v>5201647</v>
      </c>
      <c r="U1439" s="24" t="s">
        <v>1983</v>
      </c>
      <c r="V1439" s="24" t="s">
        <v>1984</v>
      </c>
      <c r="W1439" s="23" t="s">
        <v>251</v>
      </c>
      <c r="X1439" s="23" t="s">
        <v>1593</v>
      </c>
      <c r="Y1439" s="23" t="s">
        <v>1615</v>
      </c>
      <c r="Z1439" s="23" t="s">
        <v>1722</v>
      </c>
      <c r="AA1439" s="23" t="s">
        <v>1823</v>
      </c>
      <c r="AB1439" s="23" t="s">
        <v>1824</v>
      </c>
      <c r="AC1439" s="36">
        <v>5201647</v>
      </c>
      <c r="AD1439" s="36">
        <v>0</v>
      </c>
      <c r="AE1439" s="36">
        <v>0</v>
      </c>
      <c r="AF1439" s="36">
        <v>5201647</v>
      </c>
      <c r="AG1439" s="36">
        <v>0</v>
      </c>
      <c r="AH1439" s="36">
        <v>0</v>
      </c>
      <c r="AI1439" s="36">
        <v>0</v>
      </c>
      <c r="AJ1439" s="36">
        <v>0</v>
      </c>
      <c r="AK1439" s="36">
        <v>0</v>
      </c>
      <c r="AL1439" s="36">
        <v>0</v>
      </c>
      <c r="AM1439" s="36">
        <v>0</v>
      </c>
      <c r="AN1439" s="36">
        <v>0</v>
      </c>
      <c r="AO1439" s="36">
        <v>0</v>
      </c>
      <c r="AP1439" s="36">
        <v>0</v>
      </c>
      <c r="AQ1439" s="36">
        <v>0</v>
      </c>
      <c r="AR1439" s="36">
        <v>0</v>
      </c>
      <c r="AS1439" s="36">
        <v>0</v>
      </c>
      <c r="AT1439" s="36">
        <v>0</v>
      </c>
      <c r="AU1439" s="36">
        <v>0</v>
      </c>
      <c r="AV1439" s="36">
        <v>0</v>
      </c>
      <c r="AW1439" s="36">
        <v>0</v>
      </c>
      <c r="AX1439" s="36">
        <v>0</v>
      </c>
      <c r="AY1439" s="36">
        <v>0</v>
      </c>
      <c r="AZ1439" s="36">
        <v>0</v>
      </c>
      <c r="BA1439" s="34"/>
      <c r="BB1439" s="34"/>
      <c r="BC1439" s="34"/>
      <c r="BD1439" s="34"/>
      <c r="BE1439" s="11" t="str">
        <f t="shared" si="144"/>
        <v>OK</v>
      </c>
      <c r="BF1439" s="11" t="str">
        <f t="shared" si="145"/>
        <v>OK</v>
      </c>
      <c r="BG1439" s="5">
        <f>+IF(B1439&lt;&gt;"",COUNTBLANK(F1439:AZ1439),0)</f>
        <v>0</v>
      </c>
      <c r="BH1439" s="12">
        <f t="shared" si="146"/>
        <v>5201647</v>
      </c>
      <c r="BI1439" s="12">
        <f t="shared" si="147"/>
        <v>5201647</v>
      </c>
      <c r="BJ1439" s="5">
        <f t="shared" si="148"/>
        <v>0</v>
      </c>
      <c r="BK1439" s="5">
        <f t="shared" si="149"/>
        <v>0</v>
      </c>
      <c r="BL1439" s="2">
        <v>3200</v>
      </c>
      <c r="BM1439" s="2">
        <v>52</v>
      </c>
      <c r="BO1439" s="16"/>
      <c r="BT1439" s="40"/>
      <c r="BU1439" s="40"/>
      <c r="BV1439" s="40"/>
      <c r="BW1439" s="40"/>
      <c r="BX1439" s="40"/>
      <c r="BY1439" s="40"/>
      <c r="BZ1439" s="40"/>
      <c r="CA1439" s="40"/>
    </row>
    <row r="1440" spans="1:79" ht="55.2">
      <c r="A1440" s="49" t="s">
        <v>3974</v>
      </c>
      <c r="B1440" s="37" t="s">
        <v>1874</v>
      </c>
      <c r="C1440" s="31" t="s">
        <v>416</v>
      </c>
      <c r="D1440" s="31" t="s">
        <v>402</v>
      </c>
      <c r="E1440" s="22" t="s">
        <v>212</v>
      </c>
      <c r="F1440" s="23" t="s">
        <v>212</v>
      </c>
      <c r="G1440" s="23" t="s">
        <v>212</v>
      </c>
      <c r="H1440" s="23" t="s">
        <v>212</v>
      </c>
      <c r="I1440" s="23">
        <v>80161501</v>
      </c>
      <c r="J1440" s="23" t="s">
        <v>1980</v>
      </c>
      <c r="K1440" s="23" t="s">
        <v>3391</v>
      </c>
      <c r="L1440" s="23" t="s">
        <v>2284</v>
      </c>
      <c r="M1440" s="24" t="s">
        <v>1477</v>
      </c>
      <c r="N1440" s="24" t="s">
        <v>1477</v>
      </c>
      <c r="O1440" s="24" t="s">
        <v>1477</v>
      </c>
      <c r="P1440" s="24">
        <v>1</v>
      </c>
      <c r="Q1440" s="24" t="s">
        <v>1546</v>
      </c>
      <c r="R1440" s="24" t="s">
        <v>1981</v>
      </c>
      <c r="S1440" s="25">
        <v>5333334</v>
      </c>
      <c r="T1440" s="25">
        <v>5000000</v>
      </c>
      <c r="U1440" s="24" t="s">
        <v>1983</v>
      </c>
      <c r="V1440" s="24" t="s">
        <v>1984</v>
      </c>
      <c r="W1440" s="23" t="s">
        <v>251</v>
      </c>
      <c r="X1440" s="23" t="s">
        <v>1593</v>
      </c>
      <c r="Y1440" s="23" t="s">
        <v>1615</v>
      </c>
      <c r="Z1440" s="23" t="s">
        <v>1722</v>
      </c>
      <c r="AA1440" s="23" t="s">
        <v>1823</v>
      </c>
      <c r="AB1440" s="23" t="s">
        <v>1824</v>
      </c>
      <c r="AC1440" s="36">
        <v>5000000</v>
      </c>
      <c r="AD1440" s="36">
        <v>0</v>
      </c>
      <c r="AE1440" s="36">
        <v>0</v>
      </c>
      <c r="AF1440" s="36">
        <v>5000000</v>
      </c>
      <c r="AG1440" s="36">
        <v>0</v>
      </c>
      <c r="AH1440" s="36">
        <v>0</v>
      </c>
      <c r="AI1440" s="36">
        <v>0</v>
      </c>
      <c r="AJ1440" s="36">
        <v>0</v>
      </c>
      <c r="AK1440" s="36">
        <v>0</v>
      </c>
      <c r="AL1440" s="36">
        <v>0</v>
      </c>
      <c r="AM1440" s="36">
        <v>0</v>
      </c>
      <c r="AN1440" s="36">
        <v>0</v>
      </c>
      <c r="AO1440" s="36">
        <v>0</v>
      </c>
      <c r="AP1440" s="36">
        <v>0</v>
      </c>
      <c r="AQ1440" s="36">
        <v>0</v>
      </c>
      <c r="AR1440" s="36">
        <v>0</v>
      </c>
      <c r="AS1440" s="36">
        <v>0</v>
      </c>
      <c r="AT1440" s="36">
        <v>0</v>
      </c>
      <c r="AU1440" s="36">
        <v>0</v>
      </c>
      <c r="AV1440" s="36">
        <v>0</v>
      </c>
      <c r="AW1440" s="36">
        <v>0</v>
      </c>
      <c r="AX1440" s="36">
        <v>0</v>
      </c>
      <c r="AY1440" s="36">
        <v>0</v>
      </c>
      <c r="AZ1440" s="36">
        <v>0</v>
      </c>
      <c r="BA1440" s="34"/>
      <c r="BB1440" s="34"/>
      <c r="BC1440" s="34"/>
      <c r="BD1440" s="34"/>
      <c r="BE1440" s="11" t="str">
        <f t="shared" si="144"/>
        <v>OK</v>
      </c>
      <c r="BF1440" s="11" t="str">
        <f t="shared" si="145"/>
        <v>OK</v>
      </c>
      <c r="BG1440" s="5">
        <f>+IF(B1440&lt;&gt;"",COUNTBLANK(F1440:AZ1440),0)</f>
        <v>0</v>
      </c>
      <c r="BH1440" s="12">
        <f t="shared" si="146"/>
        <v>5000000</v>
      </c>
      <c r="BI1440" s="12">
        <f t="shared" si="147"/>
        <v>5000000</v>
      </c>
      <c r="BJ1440" s="5">
        <f t="shared" si="148"/>
        <v>0</v>
      </c>
      <c r="BK1440" s="5">
        <f t="shared" si="149"/>
        <v>0</v>
      </c>
      <c r="BL1440" s="2">
        <v>3200</v>
      </c>
      <c r="BM1440" s="2">
        <v>53</v>
      </c>
      <c r="BO1440" s="16"/>
      <c r="BT1440" s="40"/>
      <c r="BU1440" s="40"/>
      <c r="BV1440" s="40"/>
      <c r="BW1440" s="40"/>
      <c r="BX1440" s="40"/>
      <c r="BY1440" s="40"/>
      <c r="BZ1440" s="40"/>
      <c r="CA1440" s="40"/>
    </row>
    <row r="1441" spans="1:79" ht="55.2">
      <c r="A1441" s="49" t="s">
        <v>3974</v>
      </c>
      <c r="B1441" s="37" t="s">
        <v>1875</v>
      </c>
      <c r="C1441" s="31" t="s">
        <v>416</v>
      </c>
      <c r="D1441" s="31" t="s">
        <v>402</v>
      </c>
      <c r="E1441" s="22" t="s">
        <v>212</v>
      </c>
      <c r="F1441" s="23" t="s">
        <v>212</v>
      </c>
      <c r="G1441" s="23" t="s">
        <v>212</v>
      </c>
      <c r="H1441" s="23" t="s">
        <v>212</v>
      </c>
      <c r="I1441" s="23">
        <v>80161501</v>
      </c>
      <c r="J1441" s="23" t="s">
        <v>1980</v>
      </c>
      <c r="K1441" s="23" t="s">
        <v>3391</v>
      </c>
      <c r="L1441" s="23" t="s">
        <v>2285</v>
      </c>
      <c r="M1441" s="24" t="s">
        <v>1477</v>
      </c>
      <c r="N1441" s="24" t="s">
        <v>1477</v>
      </c>
      <c r="O1441" s="24" t="s">
        <v>1477</v>
      </c>
      <c r="P1441" s="24">
        <v>1</v>
      </c>
      <c r="Q1441" s="24" t="s">
        <v>1546</v>
      </c>
      <c r="R1441" s="24" t="s">
        <v>1981</v>
      </c>
      <c r="S1441" s="25">
        <v>4854054</v>
      </c>
      <c r="T1441" s="25">
        <v>4550675</v>
      </c>
      <c r="U1441" s="24" t="s">
        <v>1983</v>
      </c>
      <c r="V1441" s="24" t="s">
        <v>1984</v>
      </c>
      <c r="W1441" s="23" t="s">
        <v>251</v>
      </c>
      <c r="X1441" s="23" t="s">
        <v>1593</v>
      </c>
      <c r="Y1441" s="23" t="s">
        <v>1615</v>
      </c>
      <c r="Z1441" s="23" t="s">
        <v>1722</v>
      </c>
      <c r="AA1441" s="23" t="s">
        <v>1823</v>
      </c>
      <c r="AB1441" s="23" t="s">
        <v>1824</v>
      </c>
      <c r="AC1441" s="36">
        <v>4550675</v>
      </c>
      <c r="AD1441" s="36">
        <v>0</v>
      </c>
      <c r="AE1441" s="36">
        <v>0</v>
      </c>
      <c r="AF1441" s="36">
        <v>4550675</v>
      </c>
      <c r="AG1441" s="36">
        <v>0</v>
      </c>
      <c r="AH1441" s="36">
        <v>0</v>
      </c>
      <c r="AI1441" s="36">
        <v>0</v>
      </c>
      <c r="AJ1441" s="36">
        <v>0</v>
      </c>
      <c r="AK1441" s="36">
        <v>0</v>
      </c>
      <c r="AL1441" s="36">
        <v>0</v>
      </c>
      <c r="AM1441" s="36">
        <v>0</v>
      </c>
      <c r="AN1441" s="36">
        <v>0</v>
      </c>
      <c r="AO1441" s="36">
        <v>0</v>
      </c>
      <c r="AP1441" s="36">
        <v>0</v>
      </c>
      <c r="AQ1441" s="36">
        <v>0</v>
      </c>
      <c r="AR1441" s="36">
        <v>0</v>
      </c>
      <c r="AS1441" s="36">
        <v>0</v>
      </c>
      <c r="AT1441" s="36">
        <v>0</v>
      </c>
      <c r="AU1441" s="36">
        <v>0</v>
      </c>
      <c r="AV1441" s="36">
        <v>0</v>
      </c>
      <c r="AW1441" s="36">
        <v>0</v>
      </c>
      <c r="AX1441" s="36">
        <v>0</v>
      </c>
      <c r="AY1441" s="36">
        <v>0</v>
      </c>
      <c r="AZ1441" s="36">
        <v>0</v>
      </c>
      <c r="BA1441" s="34"/>
      <c r="BB1441" s="34"/>
      <c r="BC1441" s="34"/>
      <c r="BD1441" s="34"/>
      <c r="BE1441" s="11" t="str">
        <f t="shared" si="144"/>
        <v>OK</v>
      </c>
      <c r="BF1441" s="11" t="str">
        <f t="shared" si="145"/>
        <v>OK</v>
      </c>
      <c r="BG1441" s="5">
        <f>+IF(B1441&lt;&gt;"",COUNTBLANK(F1441:AZ1441),0)</f>
        <v>0</v>
      </c>
      <c r="BH1441" s="12">
        <f t="shared" si="146"/>
        <v>4550675</v>
      </c>
      <c r="BI1441" s="12">
        <f t="shared" si="147"/>
        <v>4550675</v>
      </c>
      <c r="BJ1441" s="5">
        <f t="shared" si="148"/>
        <v>0</v>
      </c>
      <c r="BK1441" s="5">
        <f t="shared" si="149"/>
        <v>0</v>
      </c>
      <c r="BL1441" s="2">
        <v>3200</v>
      </c>
      <c r="BM1441" s="2">
        <v>54</v>
      </c>
      <c r="BO1441" s="16"/>
      <c r="BT1441" s="40"/>
      <c r="BU1441" s="40"/>
      <c r="BV1441" s="40"/>
      <c r="BW1441" s="40"/>
      <c r="BX1441" s="40"/>
      <c r="BY1441" s="40"/>
      <c r="BZ1441" s="40"/>
      <c r="CA1441" s="40"/>
    </row>
    <row r="1442" spans="1:79" ht="69">
      <c r="A1442" s="49" t="s">
        <v>3974</v>
      </c>
      <c r="B1442" s="37" t="s">
        <v>1876</v>
      </c>
      <c r="C1442" s="31" t="s">
        <v>416</v>
      </c>
      <c r="D1442" s="31" t="s">
        <v>402</v>
      </c>
      <c r="E1442" s="22" t="s">
        <v>212</v>
      </c>
      <c r="F1442" s="23" t="s">
        <v>212</v>
      </c>
      <c r="G1442" s="23" t="s">
        <v>212</v>
      </c>
      <c r="H1442" s="23" t="s">
        <v>212</v>
      </c>
      <c r="I1442" s="23">
        <v>80161501</v>
      </c>
      <c r="J1442" s="23" t="s">
        <v>1980</v>
      </c>
      <c r="K1442" s="23" t="s">
        <v>3391</v>
      </c>
      <c r="L1442" s="23" t="s">
        <v>2286</v>
      </c>
      <c r="M1442" s="24" t="s">
        <v>1477</v>
      </c>
      <c r="N1442" s="24" t="s">
        <v>1477</v>
      </c>
      <c r="O1442" s="24" t="s">
        <v>1477</v>
      </c>
      <c r="P1442" s="24">
        <v>1</v>
      </c>
      <c r="Q1442" s="24" t="s">
        <v>1546</v>
      </c>
      <c r="R1442" s="24" t="s">
        <v>1981</v>
      </c>
      <c r="S1442" s="25">
        <v>3583256</v>
      </c>
      <c r="T1442" s="25">
        <v>3359302</v>
      </c>
      <c r="U1442" s="24" t="s">
        <v>1983</v>
      </c>
      <c r="V1442" s="24" t="s">
        <v>1984</v>
      </c>
      <c r="W1442" s="23" t="s">
        <v>251</v>
      </c>
      <c r="X1442" s="23" t="s">
        <v>1593</v>
      </c>
      <c r="Y1442" s="23" t="s">
        <v>1615</v>
      </c>
      <c r="Z1442" s="23" t="s">
        <v>1722</v>
      </c>
      <c r="AA1442" s="23" t="s">
        <v>1823</v>
      </c>
      <c r="AB1442" s="23" t="s">
        <v>1824</v>
      </c>
      <c r="AC1442" s="36">
        <v>3359302</v>
      </c>
      <c r="AD1442" s="36">
        <v>0</v>
      </c>
      <c r="AE1442" s="36">
        <v>0</v>
      </c>
      <c r="AF1442" s="36">
        <v>3359302</v>
      </c>
      <c r="AG1442" s="36">
        <v>0</v>
      </c>
      <c r="AH1442" s="36">
        <v>0</v>
      </c>
      <c r="AI1442" s="36">
        <v>0</v>
      </c>
      <c r="AJ1442" s="36">
        <v>0</v>
      </c>
      <c r="AK1442" s="36">
        <v>0</v>
      </c>
      <c r="AL1442" s="36">
        <v>0</v>
      </c>
      <c r="AM1442" s="36">
        <v>0</v>
      </c>
      <c r="AN1442" s="36">
        <v>0</v>
      </c>
      <c r="AO1442" s="36">
        <v>0</v>
      </c>
      <c r="AP1442" s="36">
        <v>0</v>
      </c>
      <c r="AQ1442" s="36">
        <v>0</v>
      </c>
      <c r="AR1442" s="36">
        <v>0</v>
      </c>
      <c r="AS1442" s="36">
        <v>0</v>
      </c>
      <c r="AT1442" s="36">
        <v>0</v>
      </c>
      <c r="AU1442" s="36">
        <v>0</v>
      </c>
      <c r="AV1442" s="36">
        <v>0</v>
      </c>
      <c r="AW1442" s="36">
        <v>0</v>
      </c>
      <c r="AX1442" s="36">
        <v>0</v>
      </c>
      <c r="AY1442" s="36">
        <v>0</v>
      </c>
      <c r="AZ1442" s="36">
        <v>0</v>
      </c>
      <c r="BA1442" s="34"/>
      <c r="BB1442" s="34"/>
      <c r="BC1442" s="34"/>
      <c r="BD1442" s="34"/>
      <c r="BE1442" s="11" t="str">
        <f t="shared" si="144"/>
        <v>OK</v>
      </c>
      <c r="BF1442" s="11" t="str">
        <f t="shared" si="145"/>
        <v>OK</v>
      </c>
      <c r="BG1442" s="5">
        <f>+IF(B1442&lt;&gt;"",COUNTBLANK(F1442:AZ1442),0)</f>
        <v>0</v>
      </c>
      <c r="BH1442" s="12">
        <f t="shared" si="146"/>
        <v>3359302</v>
      </c>
      <c r="BI1442" s="12">
        <f t="shared" si="147"/>
        <v>3359302</v>
      </c>
      <c r="BJ1442" s="5">
        <f t="shared" si="148"/>
        <v>0</v>
      </c>
      <c r="BK1442" s="5">
        <f t="shared" si="149"/>
        <v>0</v>
      </c>
      <c r="BL1442" s="2">
        <v>3200</v>
      </c>
      <c r="BM1442" s="2">
        <v>55</v>
      </c>
      <c r="BO1442" s="16"/>
      <c r="BT1442" s="40"/>
      <c r="BU1442" s="40"/>
      <c r="BV1442" s="40"/>
      <c r="BW1442" s="40"/>
      <c r="BX1442" s="40"/>
      <c r="BY1442" s="40"/>
      <c r="BZ1442" s="40"/>
      <c r="CA1442" s="40"/>
    </row>
    <row r="1443" spans="1:79" ht="41.4">
      <c r="A1443" s="49" t="s">
        <v>212</v>
      </c>
      <c r="B1443" s="37" t="s">
        <v>1877</v>
      </c>
      <c r="C1443" s="31" t="s">
        <v>416</v>
      </c>
      <c r="D1443" s="31" t="s">
        <v>402</v>
      </c>
      <c r="E1443" s="22" t="s">
        <v>212</v>
      </c>
      <c r="F1443" s="23" t="s">
        <v>212</v>
      </c>
      <c r="G1443" s="23" t="s">
        <v>212</v>
      </c>
      <c r="H1443" s="23" t="s">
        <v>212</v>
      </c>
      <c r="I1443" s="23">
        <v>76111500</v>
      </c>
      <c r="J1443" s="23" t="s">
        <v>1980</v>
      </c>
      <c r="K1443" s="23" t="s">
        <v>3395</v>
      </c>
      <c r="L1443" s="23" t="s">
        <v>3932</v>
      </c>
      <c r="M1443" s="24" t="s">
        <v>212</v>
      </c>
      <c r="N1443" s="24" t="s">
        <v>212</v>
      </c>
      <c r="O1443" s="24" t="s">
        <v>212</v>
      </c>
      <c r="P1443" s="24" t="s">
        <v>212</v>
      </c>
      <c r="Q1443" s="24" t="s">
        <v>1548</v>
      </c>
      <c r="R1443" s="24" t="s">
        <v>1547</v>
      </c>
      <c r="S1443" s="25">
        <v>14226976320</v>
      </c>
      <c r="T1443" s="25">
        <v>4533857844</v>
      </c>
      <c r="U1443" s="24" t="s">
        <v>1983</v>
      </c>
      <c r="V1443" s="24" t="s">
        <v>1984</v>
      </c>
      <c r="W1443" s="23" t="s">
        <v>251</v>
      </c>
      <c r="X1443" s="23" t="s">
        <v>1985</v>
      </c>
      <c r="Y1443" s="23" t="s">
        <v>1999</v>
      </c>
      <c r="Z1443" s="23" t="s">
        <v>1710</v>
      </c>
      <c r="AA1443" s="23" t="s">
        <v>1823</v>
      </c>
      <c r="AB1443" s="23" t="s">
        <v>1824</v>
      </c>
      <c r="AC1443" s="36">
        <v>4533857844</v>
      </c>
      <c r="AD1443" s="36">
        <v>377821487</v>
      </c>
      <c r="AE1443" s="36">
        <v>0</v>
      </c>
      <c r="AF1443" s="36">
        <v>377821487</v>
      </c>
      <c r="AG1443" s="36">
        <v>0</v>
      </c>
      <c r="AH1443" s="36">
        <v>377821487</v>
      </c>
      <c r="AI1443" s="36">
        <v>0</v>
      </c>
      <c r="AJ1443" s="36">
        <v>377821487</v>
      </c>
      <c r="AK1443" s="36">
        <v>0</v>
      </c>
      <c r="AL1443" s="36">
        <v>377821487</v>
      </c>
      <c r="AM1443" s="36">
        <v>0</v>
      </c>
      <c r="AN1443" s="36">
        <v>377821487</v>
      </c>
      <c r="AO1443" s="36">
        <v>0</v>
      </c>
      <c r="AP1443" s="36">
        <v>377821487</v>
      </c>
      <c r="AQ1443" s="36">
        <v>0</v>
      </c>
      <c r="AR1443" s="36">
        <v>377821487</v>
      </c>
      <c r="AS1443" s="36">
        <v>0</v>
      </c>
      <c r="AT1443" s="36">
        <v>377821487</v>
      </c>
      <c r="AU1443" s="36">
        <v>0</v>
      </c>
      <c r="AV1443" s="36">
        <v>377821487</v>
      </c>
      <c r="AW1443" s="36">
        <v>0</v>
      </c>
      <c r="AX1443" s="36">
        <v>377821487</v>
      </c>
      <c r="AY1443" s="36">
        <v>0</v>
      </c>
      <c r="AZ1443" s="36">
        <v>377821487</v>
      </c>
      <c r="BA1443" s="34"/>
      <c r="BB1443" s="34"/>
      <c r="BC1443" s="34"/>
      <c r="BD1443" s="34"/>
      <c r="BE1443" s="11" t="str">
        <f t="shared" si="144"/>
        <v>OK</v>
      </c>
      <c r="BF1443" s="11" t="str">
        <f t="shared" si="145"/>
        <v>OK</v>
      </c>
      <c r="BG1443" s="5">
        <f>+IF(B1443&lt;&gt;"",COUNTBLANK(F1443:AZ1443),0)</f>
        <v>0</v>
      </c>
      <c r="BH1443" s="12">
        <f t="shared" si="146"/>
        <v>4533857844</v>
      </c>
      <c r="BI1443" s="12">
        <f t="shared" si="147"/>
        <v>4533857844</v>
      </c>
      <c r="BJ1443" s="5">
        <f t="shared" si="148"/>
        <v>0</v>
      </c>
      <c r="BK1443" s="5">
        <f t="shared" si="149"/>
        <v>0</v>
      </c>
      <c r="BL1443" s="2">
        <v>3200</v>
      </c>
      <c r="BM1443" s="2">
        <v>56</v>
      </c>
      <c r="BO1443" s="16"/>
      <c r="BT1443" s="40"/>
      <c r="BU1443" s="40"/>
      <c r="BV1443" s="40"/>
      <c r="BW1443" s="40"/>
      <c r="BX1443" s="40"/>
      <c r="BY1443" s="40"/>
      <c r="BZ1443" s="40"/>
      <c r="CA1443" s="40"/>
    </row>
    <row r="1444" spans="1:79" ht="55.2">
      <c r="A1444" s="49" t="s">
        <v>212</v>
      </c>
      <c r="B1444" s="37" t="s">
        <v>1878</v>
      </c>
      <c r="C1444" s="31" t="s">
        <v>416</v>
      </c>
      <c r="D1444" s="31" t="s">
        <v>402</v>
      </c>
      <c r="E1444" s="22" t="s">
        <v>212</v>
      </c>
      <c r="F1444" s="23" t="s">
        <v>212</v>
      </c>
      <c r="G1444" s="23" t="s">
        <v>212</v>
      </c>
      <c r="H1444" s="23" t="s">
        <v>212</v>
      </c>
      <c r="I1444" s="23">
        <v>76111500</v>
      </c>
      <c r="J1444" s="23" t="s">
        <v>1980</v>
      </c>
      <c r="K1444" s="23" t="s">
        <v>3395</v>
      </c>
      <c r="L1444" s="23" t="s">
        <v>3933</v>
      </c>
      <c r="M1444" s="24" t="s">
        <v>212</v>
      </c>
      <c r="N1444" s="24" t="s">
        <v>212</v>
      </c>
      <c r="O1444" s="24" t="s">
        <v>212</v>
      </c>
      <c r="P1444" s="24" t="s">
        <v>212</v>
      </c>
      <c r="Q1444" s="24" t="s">
        <v>1548</v>
      </c>
      <c r="R1444" s="24" t="s">
        <v>1547</v>
      </c>
      <c r="S1444" s="25">
        <v>272031471</v>
      </c>
      <c r="T1444" s="25">
        <v>272031471</v>
      </c>
      <c r="U1444" s="24" t="s">
        <v>1560</v>
      </c>
      <c r="V1444" s="24" t="s">
        <v>1561</v>
      </c>
      <c r="W1444" s="23" t="s">
        <v>251</v>
      </c>
      <c r="X1444" s="23" t="s">
        <v>1985</v>
      </c>
      <c r="Y1444" s="23" t="s">
        <v>1999</v>
      </c>
      <c r="Z1444" s="23" t="s">
        <v>1710</v>
      </c>
      <c r="AA1444" s="23" t="s">
        <v>1823</v>
      </c>
      <c r="AB1444" s="23" t="s">
        <v>1824</v>
      </c>
      <c r="AC1444" s="36">
        <v>0</v>
      </c>
      <c r="AD1444" s="36">
        <v>0</v>
      </c>
      <c r="AE1444" s="36">
        <v>0</v>
      </c>
      <c r="AF1444" s="36">
        <v>0</v>
      </c>
      <c r="AG1444" s="36">
        <v>0</v>
      </c>
      <c r="AH1444" s="36">
        <v>0</v>
      </c>
      <c r="AI1444" s="36">
        <v>272031471</v>
      </c>
      <c r="AJ1444" s="36">
        <v>0</v>
      </c>
      <c r="AK1444" s="36">
        <v>0</v>
      </c>
      <c r="AL1444" s="36">
        <v>272031471</v>
      </c>
      <c r="AM1444" s="36">
        <v>0</v>
      </c>
      <c r="AN1444" s="36">
        <v>0</v>
      </c>
      <c r="AO1444" s="36">
        <v>0</v>
      </c>
      <c r="AP1444" s="36">
        <v>0</v>
      </c>
      <c r="AQ1444" s="36">
        <v>0</v>
      </c>
      <c r="AR1444" s="36">
        <v>0</v>
      </c>
      <c r="AS1444" s="36">
        <v>0</v>
      </c>
      <c r="AT1444" s="36">
        <v>0</v>
      </c>
      <c r="AU1444" s="36">
        <v>0</v>
      </c>
      <c r="AV1444" s="36">
        <v>0</v>
      </c>
      <c r="AW1444" s="36">
        <v>0</v>
      </c>
      <c r="AX1444" s="36">
        <v>0</v>
      </c>
      <c r="AY1444" s="36">
        <v>0</v>
      </c>
      <c r="AZ1444" s="36">
        <v>0</v>
      </c>
      <c r="BA1444" s="34"/>
      <c r="BB1444" s="34"/>
      <c r="BC1444" s="34"/>
      <c r="BD1444" s="34"/>
      <c r="BE1444" s="11" t="str">
        <f t="shared" si="144"/>
        <v>OK</v>
      </c>
      <c r="BF1444" s="11" t="str">
        <f t="shared" si="145"/>
        <v>OK</v>
      </c>
      <c r="BG1444" s="5">
        <f>+IF(B1444&lt;&gt;"",COUNTBLANK(F1444:AZ1444),0)</f>
        <v>0</v>
      </c>
      <c r="BH1444" s="12">
        <f t="shared" si="146"/>
        <v>272031471</v>
      </c>
      <c r="BI1444" s="12">
        <f t="shared" si="147"/>
        <v>272031471</v>
      </c>
      <c r="BJ1444" s="5">
        <f t="shared" si="148"/>
        <v>0</v>
      </c>
      <c r="BK1444" s="5">
        <f t="shared" si="149"/>
        <v>0</v>
      </c>
      <c r="BL1444" s="2">
        <v>3200</v>
      </c>
      <c r="BM1444" s="2">
        <v>57</v>
      </c>
      <c r="BO1444" s="16"/>
      <c r="BT1444" s="40"/>
      <c r="BU1444" s="40"/>
      <c r="BV1444" s="40"/>
      <c r="BW1444" s="40"/>
      <c r="BX1444" s="40"/>
      <c r="BY1444" s="40"/>
      <c r="BZ1444" s="40"/>
      <c r="CA1444" s="40"/>
    </row>
    <row r="1445" spans="1:79" ht="41.4">
      <c r="A1445" s="49" t="s">
        <v>212</v>
      </c>
      <c r="B1445" s="37" t="s">
        <v>1879</v>
      </c>
      <c r="C1445" s="31" t="s">
        <v>416</v>
      </c>
      <c r="D1445" s="31" t="s">
        <v>402</v>
      </c>
      <c r="E1445" s="22" t="s">
        <v>212</v>
      </c>
      <c r="F1445" s="23" t="s">
        <v>212</v>
      </c>
      <c r="G1445" s="23" t="s">
        <v>212</v>
      </c>
      <c r="H1445" s="23" t="s">
        <v>212</v>
      </c>
      <c r="I1445" s="23">
        <v>76111500</v>
      </c>
      <c r="J1445" s="23" t="s">
        <v>1980</v>
      </c>
      <c r="K1445" s="23" t="s">
        <v>3395</v>
      </c>
      <c r="L1445" s="23" t="s">
        <v>3934</v>
      </c>
      <c r="M1445" s="24" t="s">
        <v>212</v>
      </c>
      <c r="N1445" s="24" t="s">
        <v>212</v>
      </c>
      <c r="O1445" s="24" t="s">
        <v>212</v>
      </c>
      <c r="P1445" s="24" t="s">
        <v>212</v>
      </c>
      <c r="Q1445" s="24" t="s">
        <v>1548</v>
      </c>
      <c r="R1445" s="24" t="s">
        <v>1547</v>
      </c>
      <c r="S1445" s="25" t="s">
        <v>1982</v>
      </c>
      <c r="T1445" s="25">
        <v>2781199566</v>
      </c>
      <c r="U1445" s="24" t="s">
        <v>1983</v>
      </c>
      <c r="V1445" s="24" t="s">
        <v>1984</v>
      </c>
      <c r="W1445" s="23" t="s">
        <v>251</v>
      </c>
      <c r="X1445" s="23" t="s">
        <v>1985</v>
      </c>
      <c r="Y1445" s="23" t="s">
        <v>2000</v>
      </c>
      <c r="Z1445" s="23" t="s">
        <v>1710</v>
      </c>
      <c r="AA1445" s="23" t="s">
        <v>1823</v>
      </c>
      <c r="AB1445" s="23" t="s">
        <v>1824</v>
      </c>
      <c r="AC1445" s="36">
        <v>2781199566</v>
      </c>
      <c r="AD1445" s="36">
        <v>231766636</v>
      </c>
      <c r="AE1445" s="36">
        <v>0</v>
      </c>
      <c r="AF1445" s="36">
        <v>231766630</v>
      </c>
      <c r="AG1445" s="36">
        <v>0</v>
      </c>
      <c r="AH1445" s="36">
        <v>231766630</v>
      </c>
      <c r="AI1445" s="36">
        <v>0</v>
      </c>
      <c r="AJ1445" s="36">
        <v>231766630</v>
      </c>
      <c r="AK1445" s="36">
        <v>0</v>
      </c>
      <c r="AL1445" s="36">
        <v>231766630</v>
      </c>
      <c r="AM1445" s="36">
        <v>0</v>
      </c>
      <c r="AN1445" s="36">
        <v>231766630</v>
      </c>
      <c r="AO1445" s="36">
        <v>0</v>
      </c>
      <c r="AP1445" s="36">
        <v>231766630</v>
      </c>
      <c r="AQ1445" s="36">
        <v>0</v>
      </c>
      <c r="AR1445" s="36">
        <v>231766630</v>
      </c>
      <c r="AS1445" s="36">
        <v>0</v>
      </c>
      <c r="AT1445" s="36">
        <v>231766630</v>
      </c>
      <c r="AU1445" s="36">
        <v>0</v>
      </c>
      <c r="AV1445" s="36">
        <v>231766630</v>
      </c>
      <c r="AW1445" s="36">
        <v>0</v>
      </c>
      <c r="AX1445" s="36">
        <v>231766630</v>
      </c>
      <c r="AY1445" s="36">
        <v>0</v>
      </c>
      <c r="AZ1445" s="36">
        <v>231766630</v>
      </c>
      <c r="BA1445" s="34"/>
      <c r="BB1445" s="34"/>
      <c r="BC1445" s="34"/>
      <c r="BD1445" s="34"/>
      <c r="BE1445" s="11" t="str">
        <f t="shared" si="144"/>
        <v>OK</v>
      </c>
      <c r="BF1445" s="11" t="str">
        <f t="shared" si="145"/>
        <v>OK</v>
      </c>
      <c r="BG1445" s="5">
        <f>+IF(B1445&lt;&gt;"",COUNTBLANK(F1445:AZ1445),0)</f>
        <v>0</v>
      </c>
      <c r="BH1445" s="12">
        <f t="shared" si="146"/>
        <v>2781199566</v>
      </c>
      <c r="BI1445" s="12">
        <f t="shared" si="147"/>
        <v>2781199566</v>
      </c>
      <c r="BJ1445" s="5">
        <f t="shared" si="148"/>
        <v>0</v>
      </c>
      <c r="BK1445" s="5">
        <f t="shared" si="149"/>
        <v>0</v>
      </c>
      <c r="BL1445" s="2">
        <v>3200</v>
      </c>
      <c r="BM1445" s="2">
        <v>58</v>
      </c>
      <c r="BO1445" s="16"/>
      <c r="BT1445" s="40"/>
      <c r="BU1445" s="40"/>
      <c r="BV1445" s="40"/>
      <c r="BW1445" s="40"/>
      <c r="BX1445" s="40"/>
      <c r="BY1445" s="40"/>
      <c r="BZ1445" s="40"/>
      <c r="CA1445" s="40"/>
    </row>
    <row r="1446" spans="1:79" ht="41.4">
      <c r="A1446" s="49" t="s">
        <v>212</v>
      </c>
      <c r="B1446" s="37" t="s">
        <v>1880</v>
      </c>
      <c r="C1446" s="31" t="s">
        <v>416</v>
      </c>
      <c r="D1446" s="31" t="s">
        <v>402</v>
      </c>
      <c r="E1446" s="22" t="s">
        <v>212</v>
      </c>
      <c r="F1446" s="23" t="s">
        <v>212</v>
      </c>
      <c r="G1446" s="23" t="s">
        <v>212</v>
      </c>
      <c r="H1446" s="23" t="s">
        <v>212</v>
      </c>
      <c r="I1446" s="23">
        <v>76111500</v>
      </c>
      <c r="J1446" s="23" t="s">
        <v>1980</v>
      </c>
      <c r="K1446" s="23" t="s">
        <v>3588</v>
      </c>
      <c r="L1446" s="23" t="s">
        <v>3935</v>
      </c>
      <c r="M1446" s="24" t="s">
        <v>212</v>
      </c>
      <c r="N1446" s="24" t="s">
        <v>212</v>
      </c>
      <c r="O1446" s="24" t="s">
        <v>212</v>
      </c>
      <c r="P1446" s="24" t="s">
        <v>212</v>
      </c>
      <c r="Q1446" s="24" t="s">
        <v>1548</v>
      </c>
      <c r="R1446" s="24" t="s">
        <v>1547</v>
      </c>
      <c r="S1446" s="25">
        <v>164491267</v>
      </c>
      <c r="T1446" s="25">
        <v>164491267</v>
      </c>
      <c r="U1446" s="24" t="s">
        <v>1560</v>
      </c>
      <c r="V1446" s="24" t="s">
        <v>1561</v>
      </c>
      <c r="W1446" s="23" t="s">
        <v>251</v>
      </c>
      <c r="X1446" s="23" t="s">
        <v>1985</v>
      </c>
      <c r="Y1446" s="23" t="s">
        <v>2000</v>
      </c>
      <c r="Z1446" s="23" t="s">
        <v>1710</v>
      </c>
      <c r="AA1446" s="23" t="s">
        <v>1823</v>
      </c>
      <c r="AB1446" s="23" t="s">
        <v>1824</v>
      </c>
      <c r="AC1446" s="36">
        <v>0</v>
      </c>
      <c r="AD1446" s="36">
        <v>0</v>
      </c>
      <c r="AE1446" s="36">
        <v>0</v>
      </c>
      <c r="AF1446" s="36">
        <v>0</v>
      </c>
      <c r="AG1446" s="36">
        <v>0</v>
      </c>
      <c r="AH1446" s="36">
        <v>0</v>
      </c>
      <c r="AI1446" s="36">
        <v>164491267</v>
      </c>
      <c r="AJ1446" s="36">
        <v>0</v>
      </c>
      <c r="AK1446" s="36">
        <v>0</v>
      </c>
      <c r="AL1446" s="36">
        <v>164491267</v>
      </c>
      <c r="AM1446" s="36">
        <v>0</v>
      </c>
      <c r="AN1446" s="36">
        <v>0</v>
      </c>
      <c r="AO1446" s="36">
        <v>0</v>
      </c>
      <c r="AP1446" s="36">
        <v>0</v>
      </c>
      <c r="AQ1446" s="36">
        <v>0</v>
      </c>
      <c r="AR1446" s="36">
        <v>0</v>
      </c>
      <c r="AS1446" s="36">
        <v>0</v>
      </c>
      <c r="AT1446" s="36">
        <v>0</v>
      </c>
      <c r="AU1446" s="36">
        <v>0</v>
      </c>
      <c r="AV1446" s="36">
        <v>0</v>
      </c>
      <c r="AW1446" s="36">
        <v>0</v>
      </c>
      <c r="AX1446" s="36">
        <v>0</v>
      </c>
      <c r="AY1446" s="36">
        <v>0</v>
      </c>
      <c r="AZ1446" s="36">
        <v>0</v>
      </c>
      <c r="BA1446" s="34"/>
      <c r="BB1446" s="34"/>
      <c r="BC1446" s="34"/>
      <c r="BD1446" s="34"/>
      <c r="BE1446" s="11" t="str">
        <f t="shared" si="144"/>
        <v>OK</v>
      </c>
      <c r="BF1446" s="11" t="str">
        <f t="shared" si="145"/>
        <v>OK</v>
      </c>
      <c r="BG1446" s="5">
        <f>+IF(B1446&lt;&gt;"",COUNTBLANK(F1446:AZ1446),0)</f>
        <v>0</v>
      </c>
      <c r="BH1446" s="12">
        <f t="shared" si="146"/>
        <v>164491267</v>
      </c>
      <c r="BI1446" s="12">
        <f t="shared" si="147"/>
        <v>164491267</v>
      </c>
      <c r="BJ1446" s="5">
        <f t="shared" si="148"/>
        <v>0</v>
      </c>
      <c r="BK1446" s="5">
        <f t="shared" si="149"/>
        <v>0</v>
      </c>
      <c r="BL1446" s="2">
        <v>3200</v>
      </c>
      <c r="BM1446" s="2">
        <v>59</v>
      </c>
      <c r="BO1446" s="16"/>
      <c r="BT1446" s="40"/>
      <c r="BU1446" s="40"/>
      <c r="BV1446" s="40"/>
      <c r="BW1446" s="40"/>
      <c r="BX1446" s="40"/>
      <c r="BY1446" s="40"/>
      <c r="BZ1446" s="40"/>
      <c r="CA1446" s="40"/>
    </row>
    <row r="1447" spans="1:79" ht="69">
      <c r="A1447" s="49" t="s">
        <v>212</v>
      </c>
      <c r="B1447" s="37" t="s">
        <v>1967</v>
      </c>
      <c r="C1447" s="31" t="s">
        <v>416</v>
      </c>
      <c r="D1447" s="31" t="s">
        <v>402</v>
      </c>
      <c r="E1447" s="22" t="s">
        <v>212</v>
      </c>
      <c r="F1447" s="23" t="s">
        <v>212</v>
      </c>
      <c r="G1447" s="23" t="s">
        <v>212</v>
      </c>
      <c r="H1447" s="23" t="s">
        <v>212</v>
      </c>
      <c r="I1447" s="23">
        <v>84131503</v>
      </c>
      <c r="J1447" s="23" t="s">
        <v>1980</v>
      </c>
      <c r="K1447" s="23" t="s">
        <v>3584</v>
      </c>
      <c r="L1447" s="23" t="s">
        <v>3936</v>
      </c>
      <c r="M1447" s="24" t="s">
        <v>212</v>
      </c>
      <c r="N1447" s="24" t="s">
        <v>212</v>
      </c>
      <c r="O1447" s="24" t="s">
        <v>212</v>
      </c>
      <c r="P1447" s="24" t="s">
        <v>212</v>
      </c>
      <c r="Q1447" s="24" t="s">
        <v>1548</v>
      </c>
      <c r="R1447" s="24" t="s">
        <v>1547</v>
      </c>
      <c r="S1447" s="25">
        <v>8378575789</v>
      </c>
      <c r="T1447" s="25">
        <v>2353486577</v>
      </c>
      <c r="U1447" s="24" t="s">
        <v>1983</v>
      </c>
      <c r="V1447" s="24" t="s">
        <v>1984</v>
      </c>
      <c r="W1447" s="23" t="s">
        <v>251</v>
      </c>
      <c r="X1447" s="23" t="s">
        <v>1991</v>
      </c>
      <c r="Y1447" s="23" t="s">
        <v>1632</v>
      </c>
      <c r="Z1447" s="23" t="s">
        <v>1710</v>
      </c>
      <c r="AA1447" s="23" t="s">
        <v>1823</v>
      </c>
      <c r="AB1447" s="23" t="s">
        <v>1824</v>
      </c>
      <c r="AC1447" s="36">
        <v>2353486577</v>
      </c>
      <c r="AD1447" s="36">
        <v>2353486577</v>
      </c>
      <c r="AE1447" s="36">
        <v>0</v>
      </c>
      <c r="AF1447" s="36">
        <v>0</v>
      </c>
      <c r="AG1447" s="36">
        <v>0</v>
      </c>
      <c r="AH1447" s="36">
        <v>0</v>
      </c>
      <c r="AI1447" s="36">
        <v>0</v>
      </c>
      <c r="AJ1447" s="36">
        <v>0</v>
      </c>
      <c r="AK1447" s="36">
        <v>0</v>
      </c>
      <c r="AL1447" s="36">
        <v>0</v>
      </c>
      <c r="AM1447" s="36">
        <v>0</v>
      </c>
      <c r="AN1447" s="36">
        <v>0</v>
      </c>
      <c r="AO1447" s="36">
        <v>0</v>
      </c>
      <c r="AP1447" s="36">
        <v>0</v>
      </c>
      <c r="AQ1447" s="36">
        <v>0</v>
      </c>
      <c r="AR1447" s="36">
        <v>0</v>
      </c>
      <c r="AS1447" s="36">
        <v>0</v>
      </c>
      <c r="AT1447" s="36">
        <v>0</v>
      </c>
      <c r="AU1447" s="36">
        <v>0</v>
      </c>
      <c r="AV1447" s="36">
        <v>0</v>
      </c>
      <c r="AW1447" s="36">
        <v>0</v>
      </c>
      <c r="AX1447" s="36">
        <v>0</v>
      </c>
      <c r="AY1447" s="36">
        <v>0</v>
      </c>
      <c r="AZ1447" s="36">
        <v>0</v>
      </c>
      <c r="BA1447" s="34"/>
      <c r="BB1447" s="34"/>
      <c r="BC1447" s="34"/>
      <c r="BD1447" s="34"/>
      <c r="BE1447" s="11" t="str">
        <f t="shared" si="144"/>
        <v>OK</v>
      </c>
      <c r="BF1447" s="11" t="str">
        <f t="shared" si="145"/>
        <v>OK</v>
      </c>
      <c r="BG1447" s="5">
        <f>+IF(B1447&lt;&gt;"",COUNTBLANK(F1447:AZ1447),0)</f>
        <v>0</v>
      </c>
      <c r="BH1447" s="12">
        <f t="shared" si="146"/>
        <v>2353486577</v>
      </c>
      <c r="BI1447" s="12">
        <f t="shared" si="147"/>
        <v>2353486577</v>
      </c>
      <c r="BJ1447" s="5">
        <f t="shared" si="148"/>
        <v>0</v>
      </c>
      <c r="BK1447" s="5">
        <f t="shared" si="149"/>
        <v>0</v>
      </c>
      <c r="BL1447" s="2">
        <v>3200</v>
      </c>
      <c r="BM1447" s="2">
        <v>60</v>
      </c>
      <c r="BO1447" s="16"/>
      <c r="BT1447" s="40"/>
      <c r="BU1447" s="40"/>
      <c r="BV1447" s="40"/>
      <c r="BW1447" s="40"/>
      <c r="BX1447" s="40"/>
      <c r="BY1447" s="40"/>
      <c r="BZ1447" s="40"/>
      <c r="CA1447" s="40"/>
    </row>
    <row r="1448" spans="1:79" ht="27.6">
      <c r="A1448" s="49" t="s">
        <v>212</v>
      </c>
      <c r="B1448" s="37" t="s">
        <v>1881</v>
      </c>
      <c r="C1448" s="31" t="s">
        <v>416</v>
      </c>
      <c r="D1448" s="31" t="s">
        <v>402</v>
      </c>
      <c r="E1448" s="22" t="s">
        <v>212</v>
      </c>
      <c r="F1448" s="23" t="s">
        <v>212</v>
      </c>
      <c r="G1448" s="23" t="s">
        <v>212</v>
      </c>
      <c r="H1448" s="23" t="s">
        <v>212</v>
      </c>
      <c r="I1448" s="23">
        <v>84131503</v>
      </c>
      <c r="J1448" s="23" t="s">
        <v>1980</v>
      </c>
      <c r="K1448" s="23" t="s">
        <v>3584</v>
      </c>
      <c r="L1448" s="23" t="s">
        <v>3937</v>
      </c>
      <c r="M1448" s="24" t="s">
        <v>212</v>
      </c>
      <c r="N1448" s="24" t="s">
        <v>212</v>
      </c>
      <c r="O1448" s="24" t="s">
        <v>212</v>
      </c>
      <c r="P1448" s="24" t="s">
        <v>212</v>
      </c>
      <c r="Q1448" s="24" t="s">
        <v>1548</v>
      </c>
      <c r="R1448" s="24" t="s">
        <v>1547</v>
      </c>
      <c r="S1448" s="25">
        <v>8378575789</v>
      </c>
      <c r="T1448" s="25">
        <v>41230436</v>
      </c>
      <c r="U1448" s="24" t="s">
        <v>1983</v>
      </c>
      <c r="V1448" s="24" t="s">
        <v>1984</v>
      </c>
      <c r="W1448" s="23" t="s">
        <v>251</v>
      </c>
      <c r="X1448" s="23" t="s">
        <v>1991</v>
      </c>
      <c r="Y1448" s="23" t="s">
        <v>1632</v>
      </c>
      <c r="Z1448" s="23" t="s">
        <v>1710</v>
      </c>
      <c r="AA1448" s="23" t="s">
        <v>1823</v>
      </c>
      <c r="AB1448" s="23" t="s">
        <v>1824</v>
      </c>
      <c r="AC1448" s="36">
        <v>41230436</v>
      </c>
      <c r="AD1448" s="36">
        <v>41230436</v>
      </c>
      <c r="AE1448" s="36">
        <v>0</v>
      </c>
      <c r="AF1448" s="36">
        <v>0</v>
      </c>
      <c r="AG1448" s="36">
        <v>0</v>
      </c>
      <c r="AH1448" s="36">
        <v>0</v>
      </c>
      <c r="AI1448" s="36">
        <v>0</v>
      </c>
      <c r="AJ1448" s="36">
        <v>0</v>
      </c>
      <c r="AK1448" s="36">
        <v>0</v>
      </c>
      <c r="AL1448" s="36">
        <v>0</v>
      </c>
      <c r="AM1448" s="36">
        <v>0</v>
      </c>
      <c r="AN1448" s="36">
        <v>0</v>
      </c>
      <c r="AO1448" s="36">
        <v>0</v>
      </c>
      <c r="AP1448" s="36">
        <v>0</v>
      </c>
      <c r="AQ1448" s="36">
        <v>0</v>
      </c>
      <c r="AR1448" s="36">
        <v>0</v>
      </c>
      <c r="AS1448" s="36">
        <v>0</v>
      </c>
      <c r="AT1448" s="36">
        <v>0</v>
      </c>
      <c r="AU1448" s="36">
        <v>0</v>
      </c>
      <c r="AV1448" s="36">
        <v>0</v>
      </c>
      <c r="AW1448" s="36">
        <v>0</v>
      </c>
      <c r="AX1448" s="36">
        <v>0</v>
      </c>
      <c r="AY1448" s="36">
        <v>0</v>
      </c>
      <c r="AZ1448" s="36">
        <v>0</v>
      </c>
      <c r="BA1448" s="34"/>
      <c r="BB1448" s="34"/>
      <c r="BC1448" s="34"/>
      <c r="BD1448" s="34"/>
      <c r="BE1448" s="11" t="str">
        <f t="shared" si="144"/>
        <v>OK</v>
      </c>
      <c r="BF1448" s="11" t="str">
        <f t="shared" si="145"/>
        <v>OK</v>
      </c>
      <c r="BG1448" s="5">
        <f>+IF(B1448&lt;&gt;"",COUNTBLANK(F1448:AZ1448),0)</f>
        <v>0</v>
      </c>
      <c r="BH1448" s="12">
        <f t="shared" si="146"/>
        <v>41230436</v>
      </c>
      <c r="BI1448" s="12">
        <f t="shared" si="147"/>
        <v>41230436</v>
      </c>
      <c r="BJ1448" s="5">
        <f t="shared" si="148"/>
        <v>0</v>
      </c>
      <c r="BK1448" s="5">
        <f t="shared" si="149"/>
        <v>0</v>
      </c>
      <c r="BL1448" s="2">
        <v>3200</v>
      </c>
      <c r="BM1448" s="2">
        <v>61</v>
      </c>
      <c r="BO1448" s="16"/>
      <c r="BT1448" s="40"/>
      <c r="BU1448" s="40"/>
      <c r="BV1448" s="40"/>
      <c r="BW1448" s="40"/>
      <c r="BX1448" s="40"/>
      <c r="BY1448" s="40"/>
      <c r="BZ1448" s="40"/>
      <c r="CA1448" s="40"/>
    </row>
    <row r="1449" spans="1:79" ht="41.4">
      <c r="A1449" s="49" t="s">
        <v>212</v>
      </c>
      <c r="B1449" s="37" t="s">
        <v>1882</v>
      </c>
      <c r="C1449" s="31" t="s">
        <v>416</v>
      </c>
      <c r="D1449" s="31" t="s">
        <v>402</v>
      </c>
      <c r="E1449" s="22" t="s">
        <v>212</v>
      </c>
      <c r="F1449" s="23" t="s">
        <v>212</v>
      </c>
      <c r="G1449" s="23" t="s">
        <v>212</v>
      </c>
      <c r="H1449" s="23" t="s">
        <v>212</v>
      </c>
      <c r="I1449" s="23">
        <v>84131503</v>
      </c>
      <c r="J1449" s="23" t="s">
        <v>1980</v>
      </c>
      <c r="K1449" s="23" t="s">
        <v>3584</v>
      </c>
      <c r="L1449" s="23" t="s">
        <v>3938</v>
      </c>
      <c r="M1449" s="24" t="s">
        <v>212</v>
      </c>
      <c r="N1449" s="24" t="s">
        <v>212</v>
      </c>
      <c r="O1449" s="24" t="s">
        <v>212</v>
      </c>
      <c r="P1449" s="24" t="s">
        <v>212</v>
      </c>
      <c r="Q1449" s="24" t="s">
        <v>1548</v>
      </c>
      <c r="R1449" s="24" t="s">
        <v>1547</v>
      </c>
      <c r="S1449" s="25">
        <v>116620000</v>
      </c>
      <c r="T1449" s="25">
        <v>116620000</v>
      </c>
      <c r="U1449" s="24" t="s">
        <v>1560</v>
      </c>
      <c r="V1449" s="24" t="s">
        <v>1561</v>
      </c>
      <c r="W1449" s="23" t="s">
        <v>251</v>
      </c>
      <c r="X1449" s="23" t="s">
        <v>1991</v>
      </c>
      <c r="Y1449" s="23" t="s">
        <v>1632</v>
      </c>
      <c r="Z1449" s="23" t="s">
        <v>1710</v>
      </c>
      <c r="AA1449" s="23" t="s">
        <v>1823</v>
      </c>
      <c r="AB1449" s="23" t="s">
        <v>1824</v>
      </c>
      <c r="AC1449" s="36">
        <v>116620000</v>
      </c>
      <c r="AD1449" s="36">
        <v>0</v>
      </c>
      <c r="AE1449" s="36">
        <v>0</v>
      </c>
      <c r="AF1449" s="36">
        <v>0</v>
      </c>
      <c r="AG1449" s="36">
        <v>0</v>
      </c>
      <c r="AH1449" s="36">
        <v>116620000</v>
      </c>
      <c r="AI1449" s="36">
        <v>0</v>
      </c>
      <c r="AJ1449" s="36">
        <v>0</v>
      </c>
      <c r="AK1449" s="36">
        <v>0</v>
      </c>
      <c r="AL1449" s="36">
        <v>0</v>
      </c>
      <c r="AM1449" s="36">
        <v>0</v>
      </c>
      <c r="AN1449" s="36">
        <v>0</v>
      </c>
      <c r="AO1449" s="36">
        <v>0</v>
      </c>
      <c r="AP1449" s="36">
        <v>0</v>
      </c>
      <c r="AQ1449" s="36">
        <v>0</v>
      </c>
      <c r="AR1449" s="36">
        <v>0</v>
      </c>
      <c r="AS1449" s="36">
        <v>0</v>
      </c>
      <c r="AT1449" s="36">
        <v>0</v>
      </c>
      <c r="AU1449" s="36">
        <v>0</v>
      </c>
      <c r="AV1449" s="36">
        <v>0</v>
      </c>
      <c r="AW1449" s="36">
        <v>0</v>
      </c>
      <c r="AX1449" s="36">
        <v>0</v>
      </c>
      <c r="AY1449" s="36">
        <v>0</v>
      </c>
      <c r="AZ1449" s="36">
        <v>0</v>
      </c>
      <c r="BA1449" s="34"/>
      <c r="BB1449" s="34"/>
      <c r="BC1449" s="34"/>
      <c r="BD1449" s="34"/>
      <c r="BE1449" s="11" t="str">
        <f t="shared" si="144"/>
        <v>OK</v>
      </c>
      <c r="BF1449" s="11" t="str">
        <f t="shared" si="145"/>
        <v>OK</v>
      </c>
      <c r="BG1449" s="5">
        <f>+IF(B1449&lt;&gt;"",COUNTBLANK(F1449:AZ1449),0)</f>
        <v>0</v>
      </c>
      <c r="BH1449" s="12">
        <f t="shared" si="146"/>
        <v>116620000</v>
      </c>
      <c r="BI1449" s="12">
        <f t="shared" si="147"/>
        <v>116620000</v>
      </c>
      <c r="BJ1449" s="5">
        <f t="shared" si="148"/>
        <v>0</v>
      </c>
      <c r="BK1449" s="5">
        <f t="shared" si="149"/>
        <v>0</v>
      </c>
      <c r="BL1449" s="2">
        <v>3200</v>
      </c>
      <c r="BM1449" s="2">
        <v>62</v>
      </c>
      <c r="BO1449" s="16"/>
      <c r="BT1449" s="40"/>
      <c r="BU1449" s="40"/>
      <c r="BV1449" s="40"/>
      <c r="BW1449" s="40"/>
      <c r="BX1449" s="40"/>
      <c r="BY1449" s="40"/>
      <c r="BZ1449" s="40"/>
      <c r="CA1449" s="40"/>
    </row>
    <row r="1450" spans="1:79" ht="69">
      <c r="A1450" s="49" t="s">
        <v>212</v>
      </c>
      <c r="B1450" s="37" t="s">
        <v>1883</v>
      </c>
      <c r="C1450" s="31" t="s">
        <v>416</v>
      </c>
      <c r="D1450" s="31" t="s">
        <v>402</v>
      </c>
      <c r="E1450" s="22" t="s">
        <v>212</v>
      </c>
      <c r="F1450" s="23" t="s">
        <v>212</v>
      </c>
      <c r="G1450" s="23" t="s">
        <v>212</v>
      </c>
      <c r="H1450" s="23" t="s">
        <v>212</v>
      </c>
      <c r="I1450" s="23">
        <v>84131503</v>
      </c>
      <c r="J1450" s="23" t="s">
        <v>1980</v>
      </c>
      <c r="K1450" s="23" t="s">
        <v>3584</v>
      </c>
      <c r="L1450" s="23" t="s">
        <v>3939</v>
      </c>
      <c r="M1450" s="24" t="s">
        <v>212</v>
      </c>
      <c r="N1450" s="24" t="s">
        <v>212</v>
      </c>
      <c r="O1450" s="24" t="s">
        <v>212</v>
      </c>
      <c r="P1450" s="24" t="s">
        <v>212</v>
      </c>
      <c r="Q1450" s="24" t="s">
        <v>1548</v>
      </c>
      <c r="R1450" s="24" t="s">
        <v>1547</v>
      </c>
      <c r="S1450" s="25">
        <v>386652803</v>
      </c>
      <c r="T1450" s="25">
        <v>386652803</v>
      </c>
      <c r="U1450" s="24" t="s">
        <v>1560</v>
      </c>
      <c r="V1450" s="24" t="s">
        <v>1561</v>
      </c>
      <c r="W1450" s="23" t="s">
        <v>251</v>
      </c>
      <c r="X1450" s="23" t="s">
        <v>1991</v>
      </c>
      <c r="Y1450" s="23" t="s">
        <v>1632</v>
      </c>
      <c r="Z1450" s="23" t="s">
        <v>1710</v>
      </c>
      <c r="AA1450" s="23" t="s">
        <v>1823</v>
      </c>
      <c r="AB1450" s="23" t="s">
        <v>1824</v>
      </c>
      <c r="AC1450" s="36">
        <v>386652803</v>
      </c>
      <c r="AD1450" s="36">
        <v>0</v>
      </c>
      <c r="AE1450" s="36">
        <v>0</v>
      </c>
      <c r="AF1450" s="36">
        <v>0</v>
      </c>
      <c r="AG1450" s="36">
        <v>0</v>
      </c>
      <c r="AH1450" s="36">
        <v>386652803</v>
      </c>
      <c r="AI1450" s="36">
        <v>0</v>
      </c>
      <c r="AJ1450" s="36">
        <v>0</v>
      </c>
      <c r="AK1450" s="36">
        <v>0</v>
      </c>
      <c r="AL1450" s="36">
        <v>0</v>
      </c>
      <c r="AM1450" s="36">
        <v>0</v>
      </c>
      <c r="AN1450" s="36">
        <v>0</v>
      </c>
      <c r="AO1450" s="36">
        <v>0</v>
      </c>
      <c r="AP1450" s="36">
        <v>0</v>
      </c>
      <c r="AQ1450" s="36">
        <v>0</v>
      </c>
      <c r="AR1450" s="36">
        <v>0</v>
      </c>
      <c r="AS1450" s="36">
        <v>0</v>
      </c>
      <c r="AT1450" s="36">
        <v>0</v>
      </c>
      <c r="AU1450" s="36">
        <v>0</v>
      </c>
      <c r="AV1450" s="36">
        <v>0</v>
      </c>
      <c r="AW1450" s="36">
        <v>0</v>
      </c>
      <c r="AX1450" s="36">
        <v>0</v>
      </c>
      <c r="AY1450" s="36">
        <v>0</v>
      </c>
      <c r="AZ1450" s="36">
        <v>0</v>
      </c>
      <c r="BA1450" s="34"/>
      <c r="BB1450" s="34"/>
      <c r="BC1450" s="34"/>
      <c r="BD1450" s="34"/>
      <c r="BE1450" s="11" t="str">
        <f t="shared" si="144"/>
        <v>OK</v>
      </c>
      <c r="BF1450" s="11" t="str">
        <f t="shared" si="145"/>
        <v>OK</v>
      </c>
      <c r="BG1450" s="5">
        <f>+IF(B1450&lt;&gt;"",COUNTBLANK(F1450:AZ1450),0)</f>
        <v>0</v>
      </c>
      <c r="BH1450" s="12">
        <f t="shared" si="146"/>
        <v>386652803</v>
      </c>
      <c r="BI1450" s="12">
        <f t="shared" si="147"/>
        <v>386652803</v>
      </c>
      <c r="BJ1450" s="5">
        <f t="shared" si="148"/>
        <v>0</v>
      </c>
      <c r="BK1450" s="5">
        <f t="shared" si="149"/>
        <v>0</v>
      </c>
      <c r="BL1450" s="2">
        <v>3200</v>
      </c>
      <c r="BM1450" s="2">
        <v>63</v>
      </c>
      <c r="BO1450" s="16"/>
      <c r="BT1450" s="40"/>
      <c r="BU1450" s="40"/>
      <c r="BV1450" s="40"/>
      <c r="BW1450" s="40"/>
      <c r="BX1450" s="40"/>
      <c r="BY1450" s="40"/>
      <c r="BZ1450" s="40"/>
      <c r="CA1450" s="40"/>
    </row>
    <row r="1451" spans="1:79" ht="27.6">
      <c r="A1451" s="49" t="s">
        <v>212</v>
      </c>
      <c r="B1451" s="37" t="s">
        <v>1884</v>
      </c>
      <c r="C1451" s="31" t="s">
        <v>416</v>
      </c>
      <c r="D1451" s="31" t="s">
        <v>402</v>
      </c>
      <c r="E1451" s="22" t="s">
        <v>212</v>
      </c>
      <c r="F1451" s="23" t="s">
        <v>212</v>
      </c>
      <c r="G1451" s="23" t="s">
        <v>212</v>
      </c>
      <c r="H1451" s="23" t="s">
        <v>212</v>
      </c>
      <c r="I1451" s="23" t="s">
        <v>212</v>
      </c>
      <c r="J1451" s="23" t="s">
        <v>1980</v>
      </c>
      <c r="K1451" s="23" t="s">
        <v>3312</v>
      </c>
      <c r="L1451" s="23" t="s">
        <v>3940</v>
      </c>
      <c r="M1451" s="24" t="s">
        <v>212</v>
      </c>
      <c r="N1451" s="24" t="s">
        <v>212</v>
      </c>
      <c r="O1451" s="24" t="s">
        <v>212</v>
      </c>
      <c r="P1451" s="24" t="s">
        <v>212</v>
      </c>
      <c r="Q1451" s="24" t="s">
        <v>1548</v>
      </c>
      <c r="R1451" s="24" t="s">
        <v>1547</v>
      </c>
      <c r="S1451" s="25">
        <v>1281543402</v>
      </c>
      <c r="T1451" s="25">
        <v>1281543402</v>
      </c>
      <c r="U1451" s="24" t="s">
        <v>1560</v>
      </c>
      <c r="V1451" s="24" t="s">
        <v>1561</v>
      </c>
      <c r="W1451" s="23" t="s">
        <v>251</v>
      </c>
      <c r="X1451" s="23" t="s">
        <v>1986</v>
      </c>
      <c r="Y1451" s="23" t="s">
        <v>2001</v>
      </c>
      <c r="Z1451" s="23" t="s">
        <v>1710</v>
      </c>
      <c r="AA1451" s="23" t="s">
        <v>1823</v>
      </c>
      <c r="AB1451" s="23" t="s">
        <v>1824</v>
      </c>
      <c r="AC1451" s="36">
        <v>1281543402</v>
      </c>
      <c r="AD1451" s="36">
        <v>106795000</v>
      </c>
      <c r="AE1451" s="36">
        <v>0</v>
      </c>
      <c r="AF1451" s="36">
        <v>106795000</v>
      </c>
      <c r="AG1451" s="36">
        <v>0</v>
      </c>
      <c r="AH1451" s="36">
        <v>106795000</v>
      </c>
      <c r="AI1451" s="36">
        <v>0</v>
      </c>
      <c r="AJ1451" s="36">
        <v>106795000</v>
      </c>
      <c r="AK1451" s="36">
        <v>0</v>
      </c>
      <c r="AL1451" s="36">
        <v>106795000</v>
      </c>
      <c r="AM1451" s="36">
        <v>0</v>
      </c>
      <c r="AN1451" s="36">
        <v>106795000</v>
      </c>
      <c r="AO1451" s="36">
        <v>0</v>
      </c>
      <c r="AP1451" s="36">
        <v>106795000</v>
      </c>
      <c r="AQ1451" s="36">
        <v>0</v>
      </c>
      <c r="AR1451" s="36">
        <v>106795000</v>
      </c>
      <c r="AS1451" s="36">
        <v>0</v>
      </c>
      <c r="AT1451" s="36">
        <v>106795000</v>
      </c>
      <c r="AU1451" s="36">
        <v>0</v>
      </c>
      <c r="AV1451" s="36">
        <v>106795000</v>
      </c>
      <c r="AW1451" s="36">
        <v>0</v>
      </c>
      <c r="AX1451" s="36">
        <v>106795000</v>
      </c>
      <c r="AY1451" s="36">
        <v>0</v>
      </c>
      <c r="AZ1451" s="36">
        <v>106798402</v>
      </c>
      <c r="BA1451" s="34"/>
      <c r="BB1451" s="34"/>
      <c r="BC1451" s="34"/>
      <c r="BD1451" s="34"/>
      <c r="BE1451" s="11" t="str">
        <f t="shared" si="144"/>
        <v>OK</v>
      </c>
      <c r="BF1451" s="11" t="str">
        <f t="shared" si="145"/>
        <v>OK</v>
      </c>
      <c r="BG1451" s="5">
        <f>+IF(B1451&lt;&gt;"",COUNTBLANK(F1451:AZ1451),0)</f>
        <v>0</v>
      </c>
      <c r="BH1451" s="12">
        <f t="shared" si="146"/>
        <v>1281543402</v>
      </c>
      <c r="BI1451" s="12">
        <f t="shared" si="147"/>
        <v>1281543402</v>
      </c>
      <c r="BJ1451" s="5">
        <f t="shared" si="148"/>
        <v>0</v>
      </c>
      <c r="BK1451" s="5">
        <f t="shared" si="149"/>
        <v>0</v>
      </c>
      <c r="BL1451" s="2">
        <v>3200</v>
      </c>
      <c r="BM1451" s="2">
        <v>64</v>
      </c>
      <c r="BO1451" s="16"/>
      <c r="BT1451" s="40"/>
      <c r="BU1451" s="40"/>
      <c r="BV1451" s="40"/>
      <c r="BW1451" s="40"/>
      <c r="BX1451" s="40"/>
      <c r="BY1451" s="40"/>
      <c r="BZ1451" s="40"/>
      <c r="CA1451" s="40"/>
    </row>
    <row r="1452" spans="1:79" ht="27.6">
      <c r="A1452" s="49" t="s">
        <v>212</v>
      </c>
      <c r="B1452" s="37" t="s">
        <v>1885</v>
      </c>
      <c r="C1452" s="31" t="s">
        <v>416</v>
      </c>
      <c r="D1452" s="31" t="s">
        <v>402</v>
      </c>
      <c r="E1452" s="22" t="s">
        <v>212</v>
      </c>
      <c r="F1452" s="23" t="s">
        <v>212</v>
      </c>
      <c r="G1452" s="23" t="s">
        <v>212</v>
      </c>
      <c r="H1452" s="23" t="s">
        <v>212</v>
      </c>
      <c r="I1452" s="23" t="s">
        <v>212</v>
      </c>
      <c r="J1452" s="23" t="s">
        <v>1980</v>
      </c>
      <c r="K1452" s="23" t="s">
        <v>3316</v>
      </c>
      <c r="L1452" s="23" t="s">
        <v>3941</v>
      </c>
      <c r="M1452" s="24" t="s">
        <v>212</v>
      </c>
      <c r="N1452" s="24" t="s">
        <v>212</v>
      </c>
      <c r="O1452" s="24" t="s">
        <v>212</v>
      </c>
      <c r="P1452" s="24" t="s">
        <v>212</v>
      </c>
      <c r="Q1452" s="24" t="s">
        <v>1548</v>
      </c>
      <c r="R1452" s="24" t="s">
        <v>1547</v>
      </c>
      <c r="S1452" s="25">
        <v>172603913</v>
      </c>
      <c r="T1452" s="25">
        <v>172603913</v>
      </c>
      <c r="U1452" s="24" t="s">
        <v>1560</v>
      </c>
      <c r="V1452" s="24" t="s">
        <v>1561</v>
      </c>
      <c r="W1452" s="23" t="s">
        <v>251</v>
      </c>
      <c r="X1452" s="23" t="s">
        <v>1986</v>
      </c>
      <c r="Y1452" s="23" t="s">
        <v>2001</v>
      </c>
      <c r="Z1452" s="23" t="s">
        <v>1710</v>
      </c>
      <c r="AA1452" s="23" t="s">
        <v>1823</v>
      </c>
      <c r="AB1452" s="23" t="s">
        <v>1824</v>
      </c>
      <c r="AC1452" s="36">
        <v>172603913</v>
      </c>
      <c r="AD1452" s="36">
        <v>14383659</v>
      </c>
      <c r="AE1452" s="36">
        <v>0</v>
      </c>
      <c r="AF1452" s="36">
        <v>14383659</v>
      </c>
      <c r="AG1452" s="36">
        <v>0</v>
      </c>
      <c r="AH1452" s="36">
        <v>14383659</v>
      </c>
      <c r="AI1452" s="36">
        <v>0</v>
      </c>
      <c r="AJ1452" s="36">
        <v>14383659</v>
      </c>
      <c r="AK1452" s="36">
        <v>0</v>
      </c>
      <c r="AL1452" s="36">
        <v>14383659</v>
      </c>
      <c r="AM1452" s="36">
        <v>0</v>
      </c>
      <c r="AN1452" s="36">
        <v>14383659</v>
      </c>
      <c r="AO1452" s="36">
        <v>0</v>
      </c>
      <c r="AP1452" s="36">
        <v>14383659</v>
      </c>
      <c r="AQ1452" s="36">
        <v>0</v>
      </c>
      <c r="AR1452" s="36">
        <v>14383659</v>
      </c>
      <c r="AS1452" s="36">
        <v>0</v>
      </c>
      <c r="AT1452" s="36">
        <v>14383659</v>
      </c>
      <c r="AU1452" s="36">
        <v>0</v>
      </c>
      <c r="AV1452" s="36">
        <v>14383659</v>
      </c>
      <c r="AW1452" s="36">
        <v>0</v>
      </c>
      <c r="AX1452" s="36">
        <v>14383659</v>
      </c>
      <c r="AY1452" s="36">
        <v>0</v>
      </c>
      <c r="AZ1452" s="36">
        <v>14383664</v>
      </c>
      <c r="BA1452" s="34"/>
      <c r="BB1452" s="34"/>
      <c r="BC1452" s="34"/>
      <c r="BD1452" s="34"/>
      <c r="BE1452" s="11" t="str">
        <f t="shared" si="144"/>
        <v>OK</v>
      </c>
      <c r="BF1452" s="11" t="str">
        <f t="shared" si="145"/>
        <v>OK</v>
      </c>
      <c r="BG1452" s="5">
        <f>+IF(B1452&lt;&gt;"",COUNTBLANK(F1452:AZ1452),0)</f>
        <v>0</v>
      </c>
      <c r="BH1452" s="12">
        <f t="shared" si="146"/>
        <v>172603913</v>
      </c>
      <c r="BI1452" s="12">
        <f t="shared" si="147"/>
        <v>172603913</v>
      </c>
      <c r="BJ1452" s="5">
        <f t="shared" si="148"/>
        <v>0</v>
      </c>
      <c r="BK1452" s="5">
        <f t="shared" si="149"/>
        <v>0</v>
      </c>
      <c r="BL1452" s="2">
        <v>3200</v>
      </c>
      <c r="BM1452" s="2">
        <v>65</v>
      </c>
      <c r="BO1452" s="16"/>
      <c r="BT1452" s="40"/>
      <c r="BU1452" s="40"/>
      <c r="BV1452" s="40"/>
      <c r="BW1452" s="40"/>
      <c r="BX1452" s="40"/>
      <c r="BY1452" s="40"/>
      <c r="BZ1452" s="40"/>
      <c r="CA1452" s="40"/>
    </row>
    <row r="1453" spans="1:79" ht="27.6">
      <c r="A1453" s="49" t="s">
        <v>212</v>
      </c>
      <c r="B1453" s="37" t="s">
        <v>1886</v>
      </c>
      <c r="C1453" s="31" t="s">
        <v>416</v>
      </c>
      <c r="D1453" s="31" t="s">
        <v>402</v>
      </c>
      <c r="E1453" s="22" t="s">
        <v>212</v>
      </c>
      <c r="F1453" s="23" t="s">
        <v>212</v>
      </c>
      <c r="G1453" s="23" t="s">
        <v>212</v>
      </c>
      <c r="H1453" s="23" t="s">
        <v>212</v>
      </c>
      <c r="I1453" s="23" t="s">
        <v>212</v>
      </c>
      <c r="J1453" s="23" t="s">
        <v>1980</v>
      </c>
      <c r="K1453" s="23" t="s">
        <v>3313</v>
      </c>
      <c r="L1453" s="23" t="s">
        <v>3942</v>
      </c>
      <c r="M1453" s="24" t="s">
        <v>212</v>
      </c>
      <c r="N1453" s="24" t="s">
        <v>212</v>
      </c>
      <c r="O1453" s="24" t="s">
        <v>212</v>
      </c>
      <c r="P1453" s="24" t="s">
        <v>212</v>
      </c>
      <c r="Q1453" s="24" t="s">
        <v>1548</v>
      </c>
      <c r="R1453" s="24" t="s">
        <v>1547</v>
      </c>
      <c r="S1453" s="25">
        <v>66000000</v>
      </c>
      <c r="T1453" s="25">
        <v>66000000</v>
      </c>
      <c r="U1453" s="24" t="s">
        <v>1560</v>
      </c>
      <c r="V1453" s="24" t="s">
        <v>1561</v>
      </c>
      <c r="W1453" s="23" t="s">
        <v>251</v>
      </c>
      <c r="X1453" s="23" t="s">
        <v>1986</v>
      </c>
      <c r="Y1453" s="23" t="s">
        <v>2001</v>
      </c>
      <c r="Z1453" s="23" t="s">
        <v>1710</v>
      </c>
      <c r="AA1453" s="23" t="s">
        <v>1823</v>
      </c>
      <c r="AB1453" s="23" t="s">
        <v>1824</v>
      </c>
      <c r="AC1453" s="36">
        <v>66000000</v>
      </c>
      <c r="AD1453" s="36">
        <v>5500000</v>
      </c>
      <c r="AE1453" s="36">
        <v>0</v>
      </c>
      <c r="AF1453" s="36">
        <v>5500000</v>
      </c>
      <c r="AG1453" s="36">
        <v>0</v>
      </c>
      <c r="AH1453" s="36">
        <v>5500000</v>
      </c>
      <c r="AI1453" s="36">
        <v>0</v>
      </c>
      <c r="AJ1453" s="36">
        <v>5500000</v>
      </c>
      <c r="AK1453" s="36">
        <v>0</v>
      </c>
      <c r="AL1453" s="36">
        <v>5500000</v>
      </c>
      <c r="AM1453" s="36">
        <v>0</v>
      </c>
      <c r="AN1453" s="36">
        <v>5500000</v>
      </c>
      <c r="AO1453" s="36">
        <v>0</v>
      </c>
      <c r="AP1453" s="36">
        <v>5500000</v>
      </c>
      <c r="AQ1453" s="36">
        <v>0</v>
      </c>
      <c r="AR1453" s="36">
        <v>5500000</v>
      </c>
      <c r="AS1453" s="36">
        <v>0</v>
      </c>
      <c r="AT1453" s="36">
        <v>5500000</v>
      </c>
      <c r="AU1453" s="36">
        <v>0</v>
      </c>
      <c r="AV1453" s="36">
        <v>5500000</v>
      </c>
      <c r="AW1453" s="36">
        <v>0</v>
      </c>
      <c r="AX1453" s="36">
        <v>5500000</v>
      </c>
      <c r="AY1453" s="36">
        <v>0</v>
      </c>
      <c r="AZ1453" s="36">
        <v>5500000</v>
      </c>
      <c r="BA1453" s="34"/>
      <c r="BB1453" s="34"/>
      <c r="BC1453" s="34"/>
      <c r="BD1453" s="34"/>
      <c r="BE1453" s="11" t="str">
        <f t="shared" si="144"/>
        <v>OK</v>
      </c>
      <c r="BF1453" s="11" t="str">
        <f t="shared" si="145"/>
        <v>OK</v>
      </c>
      <c r="BG1453" s="5">
        <f>+IF(B1453&lt;&gt;"",COUNTBLANK(F1453:AZ1453),0)</f>
        <v>0</v>
      </c>
      <c r="BH1453" s="12">
        <f t="shared" si="146"/>
        <v>66000000</v>
      </c>
      <c r="BI1453" s="12">
        <f t="shared" si="147"/>
        <v>66000000</v>
      </c>
      <c r="BJ1453" s="5">
        <f t="shared" si="148"/>
        <v>0</v>
      </c>
      <c r="BK1453" s="5">
        <f t="shared" si="149"/>
        <v>0</v>
      </c>
      <c r="BL1453" s="2">
        <v>3200</v>
      </c>
      <c r="BM1453" s="2">
        <v>66</v>
      </c>
      <c r="BO1453" s="16"/>
      <c r="BT1453" s="40"/>
      <c r="BU1453" s="40"/>
      <c r="BV1453" s="40"/>
      <c r="BW1453" s="40"/>
      <c r="BX1453" s="40"/>
      <c r="BY1453" s="40"/>
      <c r="BZ1453" s="40"/>
      <c r="CA1453" s="40"/>
    </row>
    <row r="1454" spans="1:79" ht="27.6">
      <c r="A1454" s="49" t="s">
        <v>3974</v>
      </c>
      <c r="B1454" s="37" t="s">
        <v>1887</v>
      </c>
      <c r="C1454" s="31" t="s">
        <v>416</v>
      </c>
      <c r="D1454" s="31" t="s">
        <v>402</v>
      </c>
      <c r="E1454" s="22" t="s">
        <v>212</v>
      </c>
      <c r="F1454" s="23" t="s">
        <v>212</v>
      </c>
      <c r="G1454" s="23" t="s">
        <v>212</v>
      </c>
      <c r="H1454" s="23" t="s">
        <v>212</v>
      </c>
      <c r="I1454" s="23">
        <v>84131503</v>
      </c>
      <c r="J1454" s="23" t="s">
        <v>1980</v>
      </c>
      <c r="K1454" s="23" t="s">
        <v>3589</v>
      </c>
      <c r="L1454" s="23" t="s">
        <v>2288</v>
      </c>
      <c r="M1454" s="24" t="s">
        <v>1477</v>
      </c>
      <c r="N1454" s="24" t="s">
        <v>1477</v>
      </c>
      <c r="O1454" s="24" t="s">
        <v>1477</v>
      </c>
      <c r="P1454" s="24">
        <v>12</v>
      </c>
      <c r="Q1454" s="24" t="s">
        <v>1553</v>
      </c>
      <c r="R1454" s="24" t="s">
        <v>1547</v>
      </c>
      <c r="S1454" s="25">
        <v>76685620</v>
      </c>
      <c r="T1454" s="25">
        <v>76685620</v>
      </c>
      <c r="U1454" s="24" t="s">
        <v>1560</v>
      </c>
      <c r="V1454" s="24" t="s">
        <v>1561</v>
      </c>
      <c r="W1454" s="23" t="s">
        <v>251</v>
      </c>
      <c r="X1454" s="23" t="s">
        <v>1991</v>
      </c>
      <c r="Y1454" s="23" t="s">
        <v>1632</v>
      </c>
      <c r="Z1454" s="23" t="s">
        <v>1710</v>
      </c>
      <c r="AA1454" s="23" t="s">
        <v>1823</v>
      </c>
      <c r="AB1454" s="23" t="s">
        <v>1824</v>
      </c>
      <c r="AC1454" s="36">
        <v>76685620</v>
      </c>
      <c r="AD1454" s="36">
        <v>0</v>
      </c>
      <c r="AE1454" s="36">
        <v>0</v>
      </c>
      <c r="AF1454" s="36">
        <v>76685620</v>
      </c>
      <c r="AG1454" s="36">
        <v>0</v>
      </c>
      <c r="AH1454" s="36">
        <v>0</v>
      </c>
      <c r="AI1454" s="36">
        <v>0</v>
      </c>
      <c r="AJ1454" s="36">
        <v>0</v>
      </c>
      <c r="AK1454" s="36">
        <v>0</v>
      </c>
      <c r="AL1454" s="36">
        <v>0</v>
      </c>
      <c r="AM1454" s="36">
        <v>0</v>
      </c>
      <c r="AN1454" s="36">
        <v>0</v>
      </c>
      <c r="AO1454" s="36">
        <v>0</v>
      </c>
      <c r="AP1454" s="36">
        <v>0</v>
      </c>
      <c r="AQ1454" s="36">
        <v>0</v>
      </c>
      <c r="AR1454" s="36">
        <v>0</v>
      </c>
      <c r="AS1454" s="36">
        <v>0</v>
      </c>
      <c r="AT1454" s="36">
        <v>0</v>
      </c>
      <c r="AU1454" s="36">
        <v>0</v>
      </c>
      <c r="AV1454" s="36">
        <v>0</v>
      </c>
      <c r="AW1454" s="36">
        <v>0</v>
      </c>
      <c r="AX1454" s="36">
        <v>0</v>
      </c>
      <c r="AY1454" s="36">
        <v>0</v>
      </c>
      <c r="AZ1454" s="36">
        <v>0</v>
      </c>
      <c r="BA1454" s="34"/>
      <c r="BB1454" s="34"/>
      <c r="BC1454" s="34"/>
      <c r="BD1454" s="34"/>
      <c r="BE1454" s="11" t="str">
        <f t="shared" si="144"/>
        <v>OK</v>
      </c>
      <c r="BF1454" s="11" t="str">
        <f t="shared" si="145"/>
        <v>OK</v>
      </c>
      <c r="BG1454" s="5">
        <f>+IF(B1454&lt;&gt;"",COUNTBLANK(F1454:AZ1454),0)</f>
        <v>0</v>
      </c>
      <c r="BH1454" s="12">
        <f t="shared" si="146"/>
        <v>76685620</v>
      </c>
      <c r="BI1454" s="12">
        <f t="shared" si="147"/>
        <v>76685620</v>
      </c>
      <c r="BJ1454" s="5">
        <f t="shared" si="148"/>
        <v>0</v>
      </c>
      <c r="BK1454" s="5">
        <f t="shared" si="149"/>
        <v>0</v>
      </c>
      <c r="BL1454" s="2">
        <v>3200</v>
      </c>
      <c r="BM1454" s="2">
        <v>67</v>
      </c>
      <c r="BO1454" s="16"/>
      <c r="BT1454" s="40"/>
      <c r="BU1454" s="40"/>
      <c r="BV1454" s="40"/>
      <c r="BW1454" s="40"/>
      <c r="BX1454" s="40"/>
      <c r="BY1454" s="40"/>
      <c r="BZ1454" s="40"/>
      <c r="CA1454" s="40"/>
    </row>
    <row r="1455" spans="1:79" ht="27.6">
      <c r="A1455" s="49" t="s">
        <v>212</v>
      </c>
      <c r="B1455" s="37" t="s">
        <v>1888</v>
      </c>
      <c r="C1455" s="31" t="s">
        <v>416</v>
      </c>
      <c r="D1455" s="31" t="s">
        <v>402</v>
      </c>
      <c r="E1455" s="22" t="s">
        <v>212</v>
      </c>
      <c r="F1455" s="23" t="s">
        <v>212</v>
      </c>
      <c r="G1455" s="23" t="s">
        <v>212</v>
      </c>
      <c r="H1455" s="23" t="s">
        <v>212</v>
      </c>
      <c r="I1455" s="23" t="s">
        <v>212</v>
      </c>
      <c r="J1455" s="23" t="s">
        <v>1980</v>
      </c>
      <c r="K1455" s="23" t="s">
        <v>3590</v>
      </c>
      <c r="L1455" s="23" t="s">
        <v>3943</v>
      </c>
      <c r="M1455" s="24" t="s">
        <v>212</v>
      </c>
      <c r="N1455" s="24" t="s">
        <v>212</v>
      </c>
      <c r="O1455" s="24" t="s">
        <v>212</v>
      </c>
      <c r="P1455" s="24" t="s">
        <v>212</v>
      </c>
      <c r="Q1455" s="24" t="s">
        <v>1548</v>
      </c>
      <c r="R1455" s="24" t="s">
        <v>1981</v>
      </c>
      <c r="S1455" s="25">
        <v>250000000</v>
      </c>
      <c r="T1455" s="25">
        <v>250000000</v>
      </c>
      <c r="U1455" s="24" t="s">
        <v>1560</v>
      </c>
      <c r="V1455" s="24" t="s">
        <v>1561</v>
      </c>
      <c r="W1455" s="23" t="s">
        <v>251</v>
      </c>
      <c r="X1455" s="23" t="s">
        <v>1985</v>
      </c>
      <c r="Y1455" s="23" t="s">
        <v>2002</v>
      </c>
      <c r="Z1455" s="23" t="s">
        <v>1710</v>
      </c>
      <c r="AA1455" s="23" t="s">
        <v>1823</v>
      </c>
      <c r="AB1455" s="23" t="s">
        <v>1824</v>
      </c>
      <c r="AC1455" s="36">
        <v>250000000</v>
      </c>
      <c r="AD1455" s="36">
        <v>20833333</v>
      </c>
      <c r="AE1455" s="36">
        <v>0</v>
      </c>
      <c r="AF1455" s="36">
        <v>20833333</v>
      </c>
      <c r="AG1455" s="36">
        <v>0</v>
      </c>
      <c r="AH1455" s="36">
        <v>20833333</v>
      </c>
      <c r="AI1455" s="36">
        <v>0</v>
      </c>
      <c r="AJ1455" s="36">
        <v>20833333</v>
      </c>
      <c r="AK1455" s="36">
        <v>0</v>
      </c>
      <c r="AL1455" s="36">
        <v>20833333</v>
      </c>
      <c r="AM1455" s="36">
        <v>0</v>
      </c>
      <c r="AN1455" s="36">
        <v>20833333</v>
      </c>
      <c r="AO1455" s="36">
        <v>0</v>
      </c>
      <c r="AP1455" s="36">
        <v>20833333</v>
      </c>
      <c r="AQ1455" s="36">
        <v>0</v>
      </c>
      <c r="AR1455" s="36">
        <v>20833333</v>
      </c>
      <c r="AS1455" s="36">
        <v>0</v>
      </c>
      <c r="AT1455" s="36">
        <v>20833333</v>
      </c>
      <c r="AU1455" s="36">
        <v>0</v>
      </c>
      <c r="AV1455" s="36">
        <v>20833333</v>
      </c>
      <c r="AW1455" s="36">
        <v>0</v>
      </c>
      <c r="AX1455" s="36">
        <v>20833333</v>
      </c>
      <c r="AY1455" s="36">
        <v>0</v>
      </c>
      <c r="AZ1455" s="36">
        <v>20833337</v>
      </c>
      <c r="BA1455" s="34"/>
      <c r="BB1455" s="34"/>
      <c r="BC1455" s="34"/>
      <c r="BD1455" s="34"/>
      <c r="BE1455" s="11" t="str">
        <f t="shared" si="144"/>
        <v>OK</v>
      </c>
      <c r="BF1455" s="11" t="str">
        <f t="shared" si="145"/>
        <v>OK</v>
      </c>
      <c r="BG1455" s="5">
        <f>+IF(B1455&lt;&gt;"",COUNTBLANK(F1455:AZ1455),0)</f>
        <v>0</v>
      </c>
      <c r="BH1455" s="12">
        <f t="shared" si="146"/>
        <v>250000000</v>
      </c>
      <c r="BI1455" s="12">
        <f t="shared" si="147"/>
        <v>250000000</v>
      </c>
      <c r="BJ1455" s="5">
        <f t="shared" si="148"/>
        <v>0</v>
      </c>
      <c r="BK1455" s="5">
        <f t="shared" si="149"/>
        <v>0</v>
      </c>
      <c r="BL1455" s="2">
        <v>3200</v>
      </c>
      <c r="BM1455" s="2">
        <v>68</v>
      </c>
      <c r="BO1455" s="16"/>
      <c r="BT1455" s="40"/>
      <c r="BU1455" s="40"/>
      <c r="BV1455" s="40"/>
      <c r="BW1455" s="40"/>
      <c r="BX1455" s="40"/>
      <c r="BY1455" s="40"/>
      <c r="BZ1455" s="40"/>
      <c r="CA1455" s="40"/>
    </row>
    <row r="1456" spans="1:79" ht="41.4">
      <c r="A1456" s="49" t="s">
        <v>3974</v>
      </c>
      <c r="B1456" s="37" t="s">
        <v>1889</v>
      </c>
      <c r="C1456" s="31" t="s">
        <v>416</v>
      </c>
      <c r="D1456" s="31" t="s">
        <v>402</v>
      </c>
      <c r="E1456" s="22" t="s">
        <v>212</v>
      </c>
      <c r="F1456" s="23" t="s">
        <v>212</v>
      </c>
      <c r="G1456" s="23" t="s">
        <v>212</v>
      </c>
      <c r="H1456" s="23" t="s">
        <v>212</v>
      </c>
      <c r="I1456" s="23">
        <v>46191601</v>
      </c>
      <c r="J1456" s="23" t="s">
        <v>1980</v>
      </c>
      <c r="K1456" s="23" t="s">
        <v>3314</v>
      </c>
      <c r="L1456" s="23" t="s">
        <v>2289</v>
      </c>
      <c r="M1456" s="24" t="s">
        <v>1477</v>
      </c>
      <c r="N1456" s="24" t="s">
        <v>421</v>
      </c>
      <c r="O1456" s="24" t="s">
        <v>422</v>
      </c>
      <c r="P1456" s="24">
        <v>4</v>
      </c>
      <c r="Q1456" s="24" t="s">
        <v>1552</v>
      </c>
      <c r="R1456" s="24" t="s">
        <v>1981</v>
      </c>
      <c r="S1456" s="25">
        <v>119891848</v>
      </c>
      <c r="T1456" s="25">
        <v>119891848</v>
      </c>
      <c r="U1456" s="24" t="s">
        <v>1560</v>
      </c>
      <c r="V1456" s="24" t="s">
        <v>1561</v>
      </c>
      <c r="W1456" s="23" t="s">
        <v>251</v>
      </c>
      <c r="X1456" s="23" t="s">
        <v>1985</v>
      </c>
      <c r="Y1456" s="23" t="s">
        <v>1623</v>
      </c>
      <c r="Z1456" s="23" t="s">
        <v>1710</v>
      </c>
      <c r="AA1456" s="23" t="s">
        <v>1823</v>
      </c>
      <c r="AB1456" s="23" t="s">
        <v>1824</v>
      </c>
      <c r="AC1456" s="36">
        <v>0</v>
      </c>
      <c r="AD1456" s="36">
        <v>0</v>
      </c>
      <c r="AE1456" s="36">
        <v>0</v>
      </c>
      <c r="AF1456" s="36">
        <v>0</v>
      </c>
      <c r="AG1456" s="36">
        <v>119891848</v>
      </c>
      <c r="AH1456" s="36">
        <v>0</v>
      </c>
      <c r="AI1456" s="36">
        <v>0</v>
      </c>
      <c r="AJ1456" s="36">
        <v>59945924</v>
      </c>
      <c r="AK1456" s="36">
        <v>0</v>
      </c>
      <c r="AL1456" s="36">
        <v>0</v>
      </c>
      <c r="AM1456" s="36">
        <v>0</v>
      </c>
      <c r="AN1456" s="36">
        <v>59945924</v>
      </c>
      <c r="AO1456" s="36">
        <v>0</v>
      </c>
      <c r="AP1456" s="36">
        <v>0</v>
      </c>
      <c r="AQ1456" s="36">
        <v>0</v>
      </c>
      <c r="AR1456" s="36">
        <v>0</v>
      </c>
      <c r="AS1456" s="36">
        <v>0</v>
      </c>
      <c r="AT1456" s="36">
        <v>0</v>
      </c>
      <c r="AU1456" s="36">
        <v>0</v>
      </c>
      <c r="AV1456" s="36">
        <v>0</v>
      </c>
      <c r="AW1456" s="36">
        <v>0</v>
      </c>
      <c r="AX1456" s="36">
        <v>0</v>
      </c>
      <c r="AY1456" s="36">
        <v>0</v>
      </c>
      <c r="AZ1456" s="36">
        <v>0</v>
      </c>
      <c r="BA1456" s="34"/>
      <c r="BB1456" s="34"/>
      <c r="BC1456" s="34"/>
      <c r="BD1456" s="34"/>
      <c r="BE1456" s="11" t="str">
        <f t="shared" si="144"/>
        <v>OK</v>
      </c>
      <c r="BF1456" s="11" t="str">
        <f t="shared" si="145"/>
        <v>OK</v>
      </c>
      <c r="BG1456" s="5">
        <f>+IF(B1456&lt;&gt;"",COUNTBLANK(F1456:AZ1456),0)</f>
        <v>0</v>
      </c>
      <c r="BH1456" s="12">
        <f t="shared" si="146"/>
        <v>119891848</v>
      </c>
      <c r="BI1456" s="12">
        <f t="shared" si="147"/>
        <v>119891848</v>
      </c>
      <c r="BJ1456" s="5">
        <f t="shared" si="148"/>
        <v>0</v>
      </c>
      <c r="BK1456" s="5">
        <f t="shared" si="149"/>
        <v>0</v>
      </c>
      <c r="BL1456" s="2">
        <v>3200</v>
      </c>
      <c r="BM1456" s="2">
        <v>69</v>
      </c>
      <c r="BO1456" s="16"/>
      <c r="BT1456" s="40"/>
      <c r="BU1456" s="40"/>
      <c r="BV1456" s="40"/>
      <c r="BW1456" s="40"/>
      <c r="BX1456" s="40"/>
      <c r="BY1456" s="40"/>
      <c r="BZ1456" s="40"/>
      <c r="CA1456" s="40"/>
    </row>
    <row r="1457" spans="1:79" ht="55.2">
      <c r="A1457" s="49" t="s">
        <v>3974</v>
      </c>
      <c r="B1457" s="37" t="s">
        <v>1968</v>
      </c>
      <c r="C1457" s="31" t="s">
        <v>416</v>
      </c>
      <c r="D1457" s="31" t="s">
        <v>3256</v>
      </c>
      <c r="E1457" s="22" t="s">
        <v>212</v>
      </c>
      <c r="F1457" s="23" t="s">
        <v>212</v>
      </c>
      <c r="G1457" s="23" t="s">
        <v>212</v>
      </c>
      <c r="H1457" s="23" t="s">
        <v>212</v>
      </c>
      <c r="I1457" s="23">
        <v>78181500</v>
      </c>
      <c r="J1457" s="23" t="s">
        <v>1980</v>
      </c>
      <c r="K1457" s="23" t="s">
        <v>3314</v>
      </c>
      <c r="L1457" s="23" t="s">
        <v>3944</v>
      </c>
      <c r="M1457" s="24" t="s">
        <v>1477</v>
      </c>
      <c r="N1457" s="24" t="s">
        <v>421</v>
      </c>
      <c r="O1457" s="24" t="s">
        <v>421</v>
      </c>
      <c r="P1457" s="24">
        <v>11</v>
      </c>
      <c r="Q1457" s="24" t="s">
        <v>1552</v>
      </c>
      <c r="R1457" s="24" t="s">
        <v>1981</v>
      </c>
      <c r="S1457" s="25">
        <v>109050372</v>
      </c>
      <c r="T1457" s="25">
        <v>109050372</v>
      </c>
      <c r="U1457" s="24" t="s">
        <v>1560</v>
      </c>
      <c r="V1457" s="24" t="s">
        <v>1561</v>
      </c>
      <c r="W1457" s="23" t="s">
        <v>251</v>
      </c>
      <c r="X1457" s="23" t="s">
        <v>1592</v>
      </c>
      <c r="Y1457" s="23" t="s">
        <v>1621</v>
      </c>
      <c r="Z1457" s="23" t="s">
        <v>1710</v>
      </c>
      <c r="AA1457" s="23" t="s">
        <v>1823</v>
      </c>
      <c r="AB1457" s="23" t="s">
        <v>1824</v>
      </c>
      <c r="AC1457" s="36">
        <v>0</v>
      </c>
      <c r="AD1457" s="36">
        <v>0</v>
      </c>
      <c r="AE1457" s="36">
        <v>109050372</v>
      </c>
      <c r="AF1457" s="36">
        <v>0</v>
      </c>
      <c r="AG1457" s="36">
        <v>0</v>
      </c>
      <c r="AH1457" s="36">
        <v>30000000</v>
      </c>
      <c r="AI1457" s="36">
        <v>0</v>
      </c>
      <c r="AJ1457" s="36">
        <v>0</v>
      </c>
      <c r="AK1457" s="36">
        <v>0</v>
      </c>
      <c r="AL1457" s="36">
        <v>30000000</v>
      </c>
      <c r="AM1457" s="36">
        <v>0</v>
      </c>
      <c r="AN1457" s="36">
        <v>0</v>
      </c>
      <c r="AO1457" s="36">
        <v>0</v>
      </c>
      <c r="AP1457" s="36">
        <v>30000000</v>
      </c>
      <c r="AQ1457" s="36">
        <v>0</v>
      </c>
      <c r="AR1457" s="36">
        <v>0</v>
      </c>
      <c r="AS1457" s="36">
        <v>0</v>
      </c>
      <c r="AT1457" s="36">
        <v>19050372</v>
      </c>
      <c r="AU1457" s="36">
        <v>0</v>
      </c>
      <c r="AV1457" s="36">
        <v>0</v>
      </c>
      <c r="AW1457" s="36">
        <v>0</v>
      </c>
      <c r="AX1457" s="36">
        <v>0</v>
      </c>
      <c r="AY1457" s="36">
        <v>0</v>
      </c>
      <c r="AZ1457" s="36">
        <v>0</v>
      </c>
      <c r="BA1457" s="34"/>
      <c r="BB1457" s="34"/>
      <c r="BC1457" s="34"/>
      <c r="BD1457" s="34"/>
      <c r="BE1457" s="11" t="str">
        <f t="shared" si="144"/>
        <v>OK</v>
      </c>
      <c r="BF1457" s="11" t="str">
        <f t="shared" si="145"/>
        <v>OK</v>
      </c>
      <c r="BG1457" s="5">
        <f>+IF(B1457&lt;&gt;"",COUNTBLANK(F1457:AZ1457),0)</f>
        <v>0</v>
      </c>
      <c r="BH1457" s="12">
        <f t="shared" si="146"/>
        <v>109050372</v>
      </c>
      <c r="BI1457" s="12">
        <f t="shared" si="147"/>
        <v>109050372</v>
      </c>
      <c r="BJ1457" s="5">
        <f t="shared" si="148"/>
        <v>0</v>
      </c>
      <c r="BK1457" s="5">
        <f t="shared" si="149"/>
        <v>0</v>
      </c>
      <c r="BL1457" s="2">
        <v>3200</v>
      </c>
      <c r="BM1457" s="2">
        <v>70</v>
      </c>
      <c r="BO1457" s="16"/>
      <c r="BT1457" s="40"/>
      <c r="BU1457" s="40"/>
      <c r="BV1457" s="40"/>
      <c r="BW1457" s="40"/>
      <c r="BX1457" s="40"/>
      <c r="BY1457" s="40"/>
      <c r="BZ1457" s="40"/>
      <c r="CA1457" s="40"/>
    </row>
    <row r="1458" spans="1:79" ht="55.2">
      <c r="A1458" s="49" t="s">
        <v>3974</v>
      </c>
      <c r="B1458" s="37" t="s">
        <v>1890</v>
      </c>
      <c r="C1458" s="31" t="s">
        <v>416</v>
      </c>
      <c r="D1458" s="31" t="s">
        <v>3254</v>
      </c>
      <c r="E1458" s="22" t="s">
        <v>212</v>
      </c>
      <c r="F1458" s="23" t="s">
        <v>212</v>
      </c>
      <c r="G1458" s="23" t="s">
        <v>212</v>
      </c>
      <c r="H1458" s="23" t="s">
        <v>212</v>
      </c>
      <c r="I1458" s="23">
        <v>90121500</v>
      </c>
      <c r="J1458" s="23" t="s">
        <v>1980</v>
      </c>
      <c r="K1458" s="23" t="s">
        <v>3591</v>
      </c>
      <c r="L1458" s="23" t="s">
        <v>3945</v>
      </c>
      <c r="M1458" s="24" t="s">
        <v>1477</v>
      </c>
      <c r="N1458" s="24" t="s">
        <v>421</v>
      </c>
      <c r="O1458" s="24" t="s">
        <v>422</v>
      </c>
      <c r="P1458" s="24">
        <v>10</v>
      </c>
      <c r="Q1458" s="24" t="s">
        <v>1549</v>
      </c>
      <c r="R1458" s="24" t="s">
        <v>1981</v>
      </c>
      <c r="S1458" s="25">
        <v>40048607</v>
      </c>
      <c r="T1458" s="25">
        <v>40048607</v>
      </c>
      <c r="U1458" s="24" t="s">
        <v>1560</v>
      </c>
      <c r="V1458" s="24" t="s">
        <v>1561</v>
      </c>
      <c r="W1458" s="23" t="s">
        <v>251</v>
      </c>
      <c r="X1458" s="23" t="s">
        <v>1573</v>
      </c>
      <c r="Y1458" s="23" t="s">
        <v>1617</v>
      </c>
      <c r="Z1458" s="23" t="s">
        <v>1710</v>
      </c>
      <c r="AA1458" s="23" t="s">
        <v>1823</v>
      </c>
      <c r="AB1458" s="23" t="s">
        <v>1824</v>
      </c>
      <c r="AC1458" s="36">
        <v>0</v>
      </c>
      <c r="AD1458" s="36">
        <v>0</v>
      </c>
      <c r="AE1458" s="36">
        <v>0</v>
      </c>
      <c r="AF1458" s="36">
        <v>0</v>
      </c>
      <c r="AG1458" s="36">
        <v>40048607</v>
      </c>
      <c r="AH1458" s="36">
        <v>0</v>
      </c>
      <c r="AI1458" s="36">
        <v>0</v>
      </c>
      <c r="AJ1458" s="36">
        <v>0</v>
      </c>
      <c r="AK1458" s="36">
        <v>0</v>
      </c>
      <c r="AL1458" s="36">
        <v>10000000</v>
      </c>
      <c r="AM1458" s="36">
        <v>0</v>
      </c>
      <c r="AN1458" s="36">
        <v>10000000</v>
      </c>
      <c r="AO1458" s="36">
        <v>0</v>
      </c>
      <c r="AP1458" s="36">
        <v>0</v>
      </c>
      <c r="AQ1458" s="36">
        <v>0</v>
      </c>
      <c r="AR1458" s="36">
        <v>10000000</v>
      </c>
      <c r="AS1458" s="36">
        <v>0</v>
      </c>
      <c r="AT1458" s="36">
        <v>0</v>
      </c>
      <c r="AU1458" s="36">
        <v>0</v>
      </c>
      <c r="AV1458" s="36">
        <v>10048607</v>
      </c>
      <c r="AW1458" s="36">
        <v>0</v>
      </c>
      <c r="AX1458" s="36">
        <v>0</v>
      </c>
      <c r="AY1458" s="36">
        <v>0</v>
      </c>
      <c r="AZ1458" s="36">
        <v>0</v>
      </c>
      <c r="BA1458" s="34"/>
      <c r="BB1458" s="34"/>
      <c r="BC1458" s="34"/>
      <c r="BD1458" s="34"/>
      <c r="BE1458" s="11" t="str">
        <f t="shared" si="144"/>
        <v>OK</v>
      </c>
      <c r="BF1458" s="11" t="str">
        <f t="shared" si="145"/>
        <v>OK</v>
      </c>
      <c r="BG1458" s="5">
        <f>+IF(B1458&lt;&gt;"",COUNTBLANK(F1458:AZ1458),0)</f>
        <v>0</v>
      </c>
      <c r="BH1458" s="12">
        <f t="shared" si="146"/>
        <v>40048607</v>
      </c>
      <c r="BI1458" s="12">
        <f t="shared" si="147"/>
        <v>40048607</v>
      </c>
      <c r="BJ1458" s="5">
        <f t="shared" si="148"/>
        <v>0</v>
      </c>
      <c r="BK1458" s="5">
        <f t="shared" si="149"/>
        <v>0</v>
      </c>
      <c r="BL1458" s="2">
        <v>3200</v>
      </c>
      <c r="BM1458" s="2">
        <v>71</v>
      </c>
      <c r="BO1458" s="16"/>
      <c r="BT1458" s="40"/>
      <c r="BU1458" s="40"/>
      <c r="BV1458" s="40"/>
      <c r="BW1458" s="40"/>
      <c r="BX1458" s="40"/>
      <c r="BY1458" s="40"/>
      <c r="BZ1458" s="40"/>
      <c r="CA1458" s="40"/>
    </row>
    <row r="1459" spans="1:79" ht="124.2">
      <c r="A1459" s="49" t="s">
        <v>3974</v>
      </c>
      <c r="B1459" s="37" t="s">
        <v>1891</v>
      </c>
      <c r="C1459" s="31" t="s">
        <v>416</v>
      </c>
      <c r="D1459" s="31" t="s">
        <v>402</v>
      </c>
      <c r="E1459" s="22" t="s">
        <v>212</v>
      </c>
      <c r="F1459" s="23" t="s">
        <v>212</v>
      </c>
      <c r="G1459" s="23" t="s">
        <v>212</v>
      </c>
      <c r="H1459" s="23" t="s">
        <v>212</v>
      </c>
      <c r="I1459" s="23">
        <v>78181500</v>
      </c>
      <c r="J1459" s="23" t="s">
        <v>1980</v>
      </c>
      <c r="K1459" s="23" t="s">
        <v>3314</v>
      </c>
      <c r="L1459" s="23" t="s">
        <v>2291</v>
      </c>
      <c r="M1459" s="24" t="s">
        <v>1477</v>
      </c>
      <c r="N1459" s="24" t="s">
        <v>421</v>
      </c>
      <c r="O1459" s="24" t="s">
        <v>421</v>
      </c>
      <c r="P1459" s="24">
        <v>11</v>
      </c>
      <c r="Q1459" s="24" t="s">
        <v>1553</v>
      </c>
      <c r="R1459" s="24" t="s">
        <v>1981</v>
      </c>
      <c r="S1459" s="25">
        <v>34450000</v>
      </c>
      <c r="T1459" s="25">
        <v>34450000</v>
      </c>
      <c r="U1459" s="24" t="s">
        <v>1560</v>
      </c>
      <c r="V1459" s="24" t="s">
        <v>1561</v>
      </c>
      <c r="W1459" s="23" t="s">
        <v>251</v>
      </c>
      <c r="X1459" s="23" t="s">
        <v>1592</v>
      </c>
      <c r="Y1459" s="23" t="s">
        <v>1621</v>
      </c>
      <c r="Z1459" s="23" t="s">
        <v>1710</v>
      </c>
      <c r="AA1459" s="23" t="s">
        <v>1823</v>
      </c>
      <c r="AB1459" s="23" t="s">
        <v>1824</v>
      </c>
      <c r="AC1459" s="36">
        <v>0</v>
      </c>
      <c r="AD1459" s="36">
        <v>0</v>
      </c>
      <c r="AE1459" s="36">
        <v>34450000</v>
      </c>
      <c r="AF1459" s="36">
        <v>0</v>
      </c>
      <c r="AG1459" s="36">
        <v>0</v>
      </c>
      <c r="AH1459" s="36">
        <v>10000000</v>
      </c>
      <c r="AI1459" s="36">
        <v>0</v>
      </c>
      <c r="AJ1459" s="36">
        <v>0</v>
      </c>
      <c r="AK1459" s="36">
        <v>0</v>
      </c>
      <c r="AL1459" s="36">
        <v>10000000</v>
      </c>
      <c r="AM1459" s="36">
        <v>0</v>
      </c>
      <c r="AN1459" s="36">
        <v>0</v>
      </c>
      <c r="AO1459" s="36">
        <v>0</v>
      </c>
      <c r="AP1459" s="36">
        <v>10000000</v>
      </c>
      <c r="AQ1459" s="36">
        <v>0</v>
      </c>
      <c r="AR1459" s="36">
        <v>0</v>
      </c>
      <c r="AS1459" s="36">
        <v>0</v>
      </c>
      <c r="AT1459" s="36">
        <v>4450000</v>
      </c>
      <c r="AU1459" s="36">
        <v>0</v>
      </c>
      <c r="AV1459" s="36">
        <v>0</v>
      </c>
      <c r="AW1459" s="36">
        <v>0</v>
      </c>
      <c r="AX1459" s="36">
        <v>0</v>
      </c>
      <c r="AY1459" s="36">
        <v>0</v>
      </c>
      <c r="AZ1459" s="36">
        <v>0</v>
      </c>
      <c r="BA1459" s="34"/>
      <c r="BB1459" s="34"/>
      <c r="BC1459" s="34"/>
      <c r="BD1459" s="34"/>
      <c r="BE1459" s="11" t="str">
        <f t="shared" si="144"/>
        <v>OK</v>
      </c>
      <c r="BF1459" s="11" t="str">
        <f t="shared" si="145"/>
        <v>OK</v>
      </c>
      <c r="BG1459" s="5">
        <f>+IF(B1459&lt;&gt;"",COUNTBLANK(F1459:AZ1459),0)</f>
        <v>0</v>
      </c>
      <c r="BH1459" s="12">
        <f t="shared" si="146"/>
        <v>34450000</v>
      </c>
      <c r="BI1459" s="12">
        <f t="shared" si="147"/>
        <v>34450000</v>
      </c>
      <c r="BJ1459" s="5">
        <f t="shared" si="148"/>
        <v>0</v>
      </c>
      <c r="BK1459" s="5">
        <f t="shared" si="149"/>
        <v>0</v>
      </c>
      <c r="BL1459" s="2">
        <v>3200</v>
      </c>
      <c r="BM1459" s="2">
        <v>72</v>
      </c>
      <c r="BO1459" s="16"/>
      <c r="BT1459" s="40"/>
      <c r="BU1459" s="40"/>
      <c r="BV1459" s="40"/>
      <c r="BW1459" s="40"/>
      <c r="BX1459" s="40"/>
      <c r="BY1459" s="40"/>
      <c r="BZ1459" s="40"/>
      <c r="CA1459" s="40"/>
    </row>
    <row r="1460" spans="1:79" ht="69">
      <c r="A1460" s="49" t="s">
        <v>3974</v>
      </c>
      <c r="B1460" s="37" t="s">
        <v>1892</v>
      </c>
      <c r="C1460" s="31" t="s">
        <v>416</v>
      </c>
      <c r="D1460" s="31" t="s">
        <v>3255</v>
      </c>
      <c r="E1460" s="22" t="s">
        <v>212</v>
      </c>
      <c r="F1460" s="23" t="s">
        <v>212</v>
      </c>
      <c r="G1460" s="23" t="s">
        <v>212</v>
      </c>
      <c r="H1460" s="23" t="s">
        <v>212</v>
      </c>
      <c r="I1460" s="23">
        <v>78111800</v>
      </c>
      <c r="J1460" s="23" t="s">
        <v>1980</v>
      </c>
      <c r="K1460" s="23" t="s">
        <v>1481</v>
      </c>
      <c r="L1460" s="23" t="s">
        <v>3946</v>
      </c>
      <c r="M1460" s="24" t="s">
        <v>1477</v>
      </c>
      <c r="N1460" s="24" t="s">
        <v>421</v>
      </c>
      <c r="O1460" s="24" t="s">
        <v>422</v>
      </c>
      <c r="P1460" s="24">
        <v>10</v>
      </c>
      <c r="Q1460" s="24" t="s">
        <v>1549</v>
      </c>
      <c r="R1460" s="24" t="s">
        <v>1981</v>
      </c>
      <c r="S1460" s="25">
        <v>30000000</v>
      </c>
      <c r="T1460" s="25">
        <v>30000000</v>
      </c>
      <c r="U1460" s="24" t="s">
        <v>1560</v>
      </c>
      <c r="V1460" s="24" t="s">
        <v>1561</v>
      </c>
      <c r="W1460" s="23" t="s">
        <v>251</v>
      </c>
      <c r="X1460" s="23" t="s">
        <v>1992</v>
      </c>
      <c r="Y1460" s="23" t="s">
        <v>1618</v>
      </c>
      <c r="Z1460" s="23" t="s">
        <v>1710</v>
      </c>
      <c r="AA1460" s="23" t="s">
        <v>1823</v>
      </c>
      <c r="AB1460" s="23" t="s">
        <v>1824</v>
      </c>
      <c r="AC1460" s="36">
        <v>0</v>
      </c>
      <c r="AD1460" s="36">
        <v>0</v>
      </c>
      <c r="AE1460" s="36">
        <v>0</v>
      </c>
      <c r="AF1460" s="36">
        <v>0</v>
      </c>
      <c r="AG1460" s="36">
        <v>30000000</v>
      </c>
      <c r="AH1460" s="36">
        <v>0</v>
      </c>
      <c r="AI1460" s="36">
        <v>0</v>
      </c>
      <c r="AJ1460" s="36">
        <v>5000000</v>
      </c>
      <c r="AK1460" s="36">
        <v>0</v>
      </c>
      <c r="AL1460" s="36">
        <v>5000000</v>
      </c>
      <c r="AM1460" s="36">
        <v>0</v>
      </c>
      <c r="AN1460" s="36">
        <v>0</v>
      </c>
      <c r="AO1460" s="36">
        <v>0</v>
      </c>
      <c r="AP1460" s="36">
        <v>5000000</v>
      </c>
      <c r="AQ1460" s="36">
        <v>0</v>
      </c>
      <c r="AR1460" s="36">
        <v>0</v>
      </c>
      <c r="AS1460" s="36">
        <v>0</v>
      </c>
      <c r="AT1460" s="36">
        <v>5000000</v>
      </c>
      <c r="AU1460" s="36">
        <v>0</v>
      </c>
      <c r="AV1460" s="36">
        <v>0</v>
      </c>
      <c r="AW1460" s="36">
        <v>0</v>
      </c>
      <c r="AX1460" s="36">
        <v>5000000</v>
      </c>
      <c r="AY1460" s="36">
        <v>0</v>
      </c>
      <c r="AZ1460" s="36">
        <v>5000000</v>
      </c>
      <c r="BA1460" s="34"/>
      <c r="BB1460" s="34"/>
      <c r="BC1460" s="34"/>
      <c r="BD1460" s="34"/>
      <c r="BE1460" s="11" t="str">
        <f t="shared" si="144"/>
        <v>OK</v>
      </c>
      <c r="BF1460" s="11" t="str">
        <f t="shared" si="145"/>
        <v>OK</v>
      </c>
      <c r="BG1460" s="5">
        <f>+IF(B1460&lt;&gt;"",COUNTBLANK(F1460:AZ1460),0)</f>
        <v>0</v>
      </c>
      <c r="BH1460" s="12">
        <f t="shared" si="146"/>
        <v>30000000</v>
      </c>
      <c r="BI1460" s="12">
        <f t="shared" si="147"/>
        <v>30000000</v>
      </c>
      <c r="BJ1460" s="5">
        <f t="shared" si="148"/>
        <v>0</v>
      </c>
      <c r="BK1460" s="5">
        <f t="shared" si="149"/>
        <v>0</v>
      </c>
      <c r="BL1460" s="2">
        <v>3200</v>
      </c>
      <c r="BM1460" s="2">
        <v>73</v>
      </c>
      <c r="BO1460" s="16"/>
      <c r="BT1460" s="40"/>
      <c r="BU1460" s="40"/>
      <c r="BV1460" s="40"/>
      <c r="BW1460" s="40"/>
      <c r="BX1460" s="40"/>
      <c r="BY1460" s="40"/>
      <c r="BZ1460" s="40"/>
      <c r="CA1460" s="40"/>
    </row>
    <row r="1461" spans="1:79" ht="41.4">
      <c r="A1461" s="49" t="s">
        <v>3974</v>
      </c>
      <c r="B1461" s="37" t="s">
        <v>1893</v>
      </c>
      <c r="C1461" s="31" t="s">
        <v>416</v>
      </c>
      <c r="D1461" s="31" t="s">
        <v>3257</v>
      </c>
      <c r="E1461" s="22" t="s">
        <v>212</v>
      </c>
      <c r="F1461" s="23" t="s">
        <v>212</v>
      </c>
      <c r="G1461" s="23" t="s">
        <v>212</v>
      </c>
      <c r="H1461" s="23" t="s">
        <v>212</v>
      </c>
      <c r="I1461" s="23">
        <v>15101500</v>
      </c>
      <c r="J1461" s="23" t="s">
        <v>1980</v>
      </c>
      <c r="K1461" s="23" t="s">
        <v>1498</v>
      </c>
      <c r="L1461" s="23" t="s">
        <v>3947</v>
      </c>
      <c r="M1461" s="24" t="s">
        <v>1477</v>
      </c>
      <c r="N1461" s="24" t="s">
        <v>421</v>
      </c>
      <c r="O1461" s="24" t="s">
        <v>421</v>
      </c>
      <c r="P1461" s="24">
        <v>11</v>
      </c>
      <c r="Q1461" s="24" t="s">
        <v>1552</v>
      </c>
      <c r="R1461" s="24" t="s">
        <v>1981</v>
      </c>
      <c r="S1461" s="25">
        <v>80000000</v>
      </c>
      <c r="T1461" s="25">
        <v>80000000</v>
      </c>
      <c r="U1461" s="24" t="s">
        <v>1560</v>
      </c>
      <c r="V1461" s="24" t="s">
        <v>1561</v>
      </c>
      <c r="W1461" s="23" t="s">
        <v>251</v>
      </c>
      <c r="X1461" s="23" t="s">
        <v>1993</v>
      </c>
      <c r="Y1461" s="23" t="s">
        <v>1622</v>
      </c>
      <c r="Z1461" s="23" t="s">
        <v>1710</v>
      </c>
      <c r="AA1461" s="23" t="s">
        <v>1823</v>
      </c>
      <c r="AB1461" s="23" t="s">
        <v>1824</v>
      </c>
      <c r="AC1461" s="36">
        <v>0</v>
      </c>
      <c r="AD1461" s="36">
        <v>0</v>
      </c>
      <c r="AE1461" s="36">
        <v>80000000</v>
      </c>
      <c r="AF1461" s="36">
        <v>0</v>
      </c>
      <c r="AG1461" s="36">
        <v>0</v>
      </c>
      <c r="AH1461" s="36">
        <v>8000000</v>
      </c>
      <c r="AI1461" s="36">
        <v>0</v>
      </c>
      <c r="AJ1461" s="36">
        <v>8000000</v>
      </c>
      <c r="AK1461" s="36">
        <v>0</v>
      </c>
      <c r="AL1461" s="36">
        <v>8000000</v>
      </c>
      <c r="AM1461" s="36">
        <v>0</v>
      </c>
      <c r="AN1461" s="36">
        <v>8000000</v>
      </c>
      <c r="AO1461" s="36">
        <v>0</v>
      </c>
      <c r="AP1461" s="36">
        <v>8000000</v>
      </c>
      <c r="AQ1461" s="36">
        <v>0</v>
      </c>
      <c r="AR1461" s="36">
        <v>8000000</v>
      </c>
      <c r="AS1461" s="36">
        <v>0</v>
      </c>
      <c r="AT1461" s="36">
        <v>8000000</v>
      </c>
      <c r="AU1461" s="36">
        <v>0</v>
      </c>
      <c r="AV1461" s="36">
        <v>8000000</v>
      </c>
      <c r="AW1461" s="36">
        <v>0</v>
      </c>
      <c r="AX1461" s="36">
        <v>8000000</v>
      </c>
      <c r="AY1461" s="36">
        <v>0</v>
      </c>
      <c r="AZ1461" s="36">
        <v>8000000</v>
      </c>
      <c r="BA1461" s="34"/>
      <c r="BB1461" s="34"/>
      <c r="BC1461" s="34"/>
      <c r="BD1461" s="34"/>
      <c r="BE1461" s="11" t="str">
        <f t="shared" si="144"/>
        <v>OK</v>
      </c>
      <c r="BF1461" s="11" t="str">
        <f t="shared" si="145"/>
        <v>OK</v>
      </c>
      <c r="BG1461" s="5">
        <f>+IF(B1461&lt;&gt;"",COUNTBLANK(F1461:AZ1461),0)</f>
        <v>0</v>
      </c>
      <c r="BH1461" s="12">
        <f t="shared" si="146"/>
        <v>80000000</v>
      </c>
      <c r="BI1461" s="12">
        <f t="shared" si="147"/>
        <v>80000000</v>
      </c>
      <c r="BJ1461" s="5">
        <f t="shared" si="148"/>
        <v>0</v>
      </c>
      <c r="BK1461" s="5">
        <f t="shared" si="149"/>
        <v>0</v>
      </c>
      <c r="BL1461" s="2">
        <v>3200</v>
      </c>
      <c r="BM1461" s="2">
        <v>74</v>
      </c>
      <c r="BO1461" s="16"/>
      <c r="BT1461" s="40"/>
      <c r="BU1461" s="40"/>
      <c r="BV1461" s="40"/>
      <c r="BW1461" s="40"/>
      <c r="BX1461" s="40"/>
      <c r="BY1461" s="40"/>
      <c r="BZ1461" s="40"/>
      <c r="CA1461" s="40"/>
    </row>
    <row r="1462" spans="1:79" ht="69">
      <c r="A1462" s="49" t="s">
        <v>3974</v>
      </c>
      <c r="B1462" s="37" t="s">
        <v>1894</v>
      </c>
      <c r="C1462" s="31" t="s">
        <v>416</v>
      </c>
      <c r="D1462" s="31" t="s">
        <v>402</v>
      </c>
      <c r="E1462" s="22" t="s">
        <v>212</v>
      </c>
      <c r="F1462" s="23" t="s">
        <v>212</v>
      </c>
      <c r="G1462" s="23" t="s">
        <v>212</v>
      </c>
      <c r="H1462" s="23" t="s">
        <v>212</v>
      </c>
      <c r="I1462" s="23">
        <v>46182300</v>
      </c>
      <c r="J1462" s="23" t="s">
        <v>1980</v>
      </c>
      <c r="K1462" s="23" t="s">
        <v>3592</v>
      </c>
      <c r="L1462" s="23" t="s">
        <v>2292</v>
      </c>
      <c r="M1462" s="24" t="s">
        <v>422</v>
      </c>
      <c r="N1462" s="24" t="s">
        <v>418</v>
      </c>
      <c r="O1462" s="24" t="s">
        <v>1520</v>
      </c>
      <c r="P1462" s="24">
        <v>3</v>
      </c>
      <c r="Q1462" s="24" t="s">
        <v>1553</v>
      </c>
      <c r="R1462" s="24" t="s">
        <v>1547</v>
      </c>
      <c r="S1462" s="25">
        <v>2191718</v>
      </c>
      <c r="T1462" s="25">
        <v>2191718</v>
      </c>
      <c r="U1462" s="24" t="s">
        <v>1560</v>
      </c>
      <c r="V1462" s="24" t="s">
        <v>1561</v>
      </c>
      <c r="W1462" s="23" t="s">
        <v>251</v>
      </c>
      <c r="X1462" s="23" t="s">
        <v>1592</v>
      </c>
      <c r="Y1462" s="23" t="s">
        <v>1629</v>
      </c>
      <c r="Z1462" s="23" t="s">
        <v>1710</v>
      </c>
      <c r="AA1462" s="23" t="s">
        <v>1823</v>
      </c>
      <c r="AB1462" s="23" t="s">
        <v>1824</v>
      </c>
      <c r="AC1462" s="36">
        <v>0</v>
      </c>
      <c r="AD1462" s="36">
        <v>0</v>
      </c>
      <c r="AE1462" s="36">
        <v>0</v>
      </c>
      <c r="AF1462" s="36">
        <v>0</v>
      </c>
      <c r="AG1462" s="36">
        <v>0</v>
      </c>
      <c r="AH1462" s="36">
        <v>0</v>
      </c>
      <c r="AI1462" s="36">
        <v>0</v>
      </c>
      <c r="AJ1462" s="36">
        <v>0</v>
      </c>
      <c r="AK1462" s="36">
        <v>2191718</v>
      </c>
      <c r="AL1462" s="36">
        <v>0</v>
      </c>
      <c r="AM1462" s="36">
        <v>0</v>
      </c>
      <c r="AN1462" s="36">
        <v>0</v>
      </c>
      <c r="AO1462" s="36">
        <v>0</v>
      </c>
      <c r="AP1462" s="36">
        <v>2191718</v>
      </c>
      <c r="AQ1462" s="36">
        <v>0</v>
      </c>
      <c r="AR1462" s="36">
        <v>0</v>
      </c>
      <c r="AS1462" s="36">
        <v>0</v>
      </c>
      <c r="AT1462" s="36">
        <v>0</v>
      </c>
      <c r="AU1462" s="36">
        <v>0</v>
      </c>
      <c r="AV1462" s="36">
        <v>0</v>
      </c>
      <c r="AW1462" s="36">
        <v>0</v>
      </c>
      <c r="AX1462" s="36">
        <v>0</v>
      </c>
      <c r="AY1462" s="36">
        <v>0</v>
      </c>
      <c r="AZ1462" s="36">
        <v>0</v>
      </c>
      <c r="BA1462" s="34"/>
      <c r="BB1462" s="34"/>
      <c r="BC1462" s="34"/>
      <c r="BD1462" s="34"/>
      <c r="BE1462" s="11" t="str">
        <f t="shared" si="144"/>
        <v>OK</v>
      </c>
      <c r="BF1462" s="11" t="str">
        <f t="shared" si="145"/>
        <v>OK</v>
      </c>
      <c r="BG1462" s="5">
        <f>+IF(B1462&lt;&gt;"",COUNTBLANK(F1462:AZ1462),0)</f>
        <v>0</v>
      </c>
      <c r="BH1462" s="12">
        <f t="shared" si="146"/>
        <v>2191718</v>
      </c>
      <c r="BI1462" s="12">
        <f t="shared" si="147"/>
        <v>2191718</v>
      </c>
      <c r="BJ1462" s="5">
        <f t="shared" si="148"/>
        <v>0</v>
      </c>
      <c r="BK1462" s="5">
        <f t="shared" si="149"/>
        <v>0</v>
      </c>
      <c r="BL1462" s="2">
        <v>3200</v>
      </c>
      <c r="BM1462" s="2">
        <v>75</v>
      </c>
      <c r="BO1462" s="16"/>
      <c r="BT1462" s="40"/>
      <c r="BU1462" s="40"/>
      <c r="BV1462" s="40"/>
      <c r="BW1462" s="40"/>
      <c r="BX1462" s="40"/>
      <c r="BY1462" s="40"/>
      <c r="BZ1462" s="40"/>
      <c r="CA1462" s="40"/>
    </row>
    <row r="1463" spans="1:79" ht="55.2">
      <c r="A1463" s="49" t="s">
        <v>3974</v>
      </c>
      <c r="B1463" s="37" t="s">
        <v>1895</v>
      </c>
      <c r="C1463" s="31" t="s">
        <v>416</v>
      </c>
      <c r="D1463" s="31" t="s">
        <v>402</v>
      </c>
      <c r="E1463" s="22" t="s">
        <v>212</v>
      </c>
      <c r="F1463" s="23" t="s">
        <v>212</v>
      </c>
      <c r="G1463" s="23" t="s">
        <v>212</v>
      </c>
      <c r="H1463" s="23" t="s">
        <v>212</v>
      </c>
      <c r="I1463" s="23">
        <v>72101506</v>
      </c>
      <c r="J1463" s="23" t="s">
        <v>1980</v>
      </c>
      <c r="K1463" s="23" t="s">
        <v>3314</v>
      </c>
      <c r="L1463" s="23" t="s">
        <v>2293</v>
      </c>
      <c r="M1463" s="24" t="s">
        <v>1477</v>
      </c>
      <c r="N1463" s="24" t="s">
        <v>1477</v>
      </c>
      <c r="O1463" s="24" t="s">
        <v>1477</v>
      </c>
      <c r="P1463" s="24">
        <v>12</v>
      </c>
      <c r="Q1463" s="24" t="s">
        <v>1553</v>
      </c>
      <c r="R1463" s="24" t="s">
        <v>1981</v>
      </c>
      <c r="S1463" s="25">
        <v>15000000</v>
      </c>
      <c r="T1463" s="25">
        <v>15000000</v>
      </c>
      <c r="U1463" s="24" t="s">
        <v>1560</v>
      </c>
      <c r="V1463" s="24" t="s">
        <v>1561</v>
      </c>
      <c r="W1463" s="23" t="s">
        <v>251</v>
      </c>
      <c r="X1463" s="23" t="s">
        <v>1985</v>
      </c>
      <c r="Y1463" s="23" t="s">
        <v>1630</v>
      </c>
      <c r="Z1463" s="23" t="s">
        <v>1710</v>
      </c>
      <c r="AA1463" s="23" t="s">
        <v>1823</v>
      </c>
      <c r="AB1463" s="23" t="s">
        <v>1824</v>
      </c>
      <c r="AC1463" s="36">
        <v>15000000</v>
      </c>
      <c r="AD1463" s="36">
        <v>0</v>
      </c>
      <c r="AE1463" s="36">
        <v>0</v>
      </c>
      <c r="AF1463" s="36">
        <v>1500000</v>
      </c>
      <c r="AG1463" s="36">
        <v>0</v>
      </c>
      <c r="AH1463" s="36">
        <v>1500000</v>
      </c>
      <c r="AI1463" s="36">
        <v>0</v>
      </c>
      <c r="AJ1463" s="36">
        <v>1500000</v>
      </c>
      <c r="AK1463" s="36">
        <v>0</v>
      </c>
      <c r="AL1463" s="36">
        <v>1500000</v>
      </c>
      <c r="AM1463" s="36">
        <v>0</v>
      </c>
      <c r="AN1463" s="36">
        <v>1500000</v>
      </c>
      <c r="AO1463" s="36">
        <v>0</v>
      </c>
      <c r="AP1463" s="36">
        <v>1500000</v>
      </c>
      <c r="AQ1463" s="36">
        <v>0</v>
      </c>
      <c r="AR1463" s="36">
        <v>1500000</v>
      </c>
      <c r="AS1463" s="36">
        <v>0</v>
      </c>
      <c r="AT1463" s="36">
        <v>1500000</v>
      </c>
      <c r="AU1463" s="36">
        <v>0</v>
      </c>
      <c r="AV1463" s="36">
        <v>1500000</v>
      </c>
      <c r="AW1463" s="36">
        <v>0</v>
      </c>
      <c r="AX1463" s="36">
        <v>500000</v>
      </c>
      <c r="AY1463" s="36">
        <v>0</v>
      </c>
      <c r="AZ1463" s="36">
        <v>1000000</v>
      </c>
      <c r="BA1463" s="34"/>
      <c r="BB1463" s="34"/>
      <c r="BC1463" s="34"/>
      <c r="BD1463" s="34"/>
      <c r="BE1463" s="11" t="str">
        <f t="shared" si="144"/>
        <v>OK</v>
      </c>
      <c r="BF1463" s="11" t="str">
        <f t="shared" si="145"/>
        <v>OK</v>
      </c>
      <c r="BG1463" s="5">
        <f>+IF(B1463&lt;&gt;"",COUNTBLANK(F1463:AZ1463),0)</f>
        <v>0</v>
      </c>
      <c r="BH1463" s="12">
        <f t="shared" si="146"/>
        <v>15000000</v>
      </c>
      <c r="BI1463" s="12">
        <f t="shared" si="147"/>
        <v>15000000</v>
      </c>
      <c r="BJ1463" s="5">
        <f t="shared" si="148"/>
        <v>0</v>
      </c>
      <c r="BK1463" s="5">
        <f t="shared" si="149"/>
        <v>0</v>
      </c>
      <c r="BL1463" s="2">
        <v>3200</v>
      </c>
      <c r="BM1463" s="2">
        <v>76</v>
      </c>
      <c r="BO1463" s="16"/>
      <c r="BT1463" s="40"/>
      <c r="BU1463" s="40"/>
      <c r="BV1463" s="40"/>
      <c r="BW1463" s="40"/>
      <c r="BX1463" s="40"/>
      <c r="BY1463" s="40"/>
      <c r="BZ1463" s="40"/>
      <c r="CA1463" s="40"/>
    </row>
    <row r="1464" spans="1:79" ht="96.6">
      <c r="A1464" s="49" t="s">
        <v>3974</v>
      </c>
      <c r="B1464" s="37" t="s">
        <v>1896</v>
      </c>
      <c r="C1464" s="31" t="s">
        <v>416</v>
      </c>
      <c r="D1464" s="31" t="s">
        <v>402</v>
      </c>
      <c r="E1464" s="22" t="s">
        <v>212</v>
      </c>
      <c r="F1464" s="23" t="s">
        <v>212</v>
      </c>
      <c r="G1464" s="23" t="s">
        <v>212</v>
      </c>
      <c r="H1464" s="23" t="s">
        <v>212</v>
      </c>
      <c r="I1464" s="23">
        <v>81151600</v>
      </c>
      <c r="J1464" s="23" t="s">
        <v>1980</v>
      </c>
      <c r="K1464" s="23" t="s">
        <v>3395</v>
      </c>
      <c r="L1464" s="23" t="s">
        <v>2294</v>
      </c>
      <c r="M1464" s="24" t="s">
        <v>1477</v>
      </c>
      <c r="N1464" s="24" t="s">
        <v>421</v>
      </c>
      <c r="O1464" s="24" t="s">
        <v>422</v>
      </c>
      <c r="P1464" s="24">
        <v>10</v>
      </c>
      <c r="Q1464" s="24" t="s">
        <v>1553</v>
      </c>
      <c r="R1464" s="24" t="s">
        <v>1981</v>
      </c>
      <c r="S1464" s="25">
        <v>4000000</v>
      </c>
      <c r="T1464" s="25">
        <v>4000000</v>
      </c>
      <c r="U1464" s="24" t="s">
        <v>1560</v>
      </c>
      <c r="V1464" s="24" t="s">
        <v>1561</v>
      </c>
      <c r="W1464" s="23" t="s">
        <v>251</v>
      </c>
      <c r="X1464" s="23" t="s">
        <v>1985</v>
      </c>
      <c r="Y1464" s="23" t="s">
        <v>1621</v>
      </c>
      <c r="Z1464" s="23" t="s">
        <v>1710</v>
      </c>
      <c r="AA1464" s="23" t="s">
        <v>1823</v>
      </c>
      <c r="AB1464" s="23" t="s">
        <v>1824</v>
      </c>
      <c r="AC1464" s="36">
        <v>0</v>
      </c>
      <c r="AD1464" s="36">
        <v>0</v>
      </c>
      <c r="AE1464" s="36">
        <v>0</v>
      </c>
      <c r="AF1464" s="36">
        <v>0</v>
      </c>
      <c r="AG1464" s="36">
        <v>4000000</v>
      </c>
      <c r="AH1464" s="36">
        <v>0</v>
      </c>
      <c r="AI1464" s="36">
        <v>0</v>
      </c>
      <c r="AJ1464" s="36">
        <v>0</v>
      </c>
      <c r="AK1464" s="36">
        <v>0</v>
      </c>
      <c r="AL1464" s="36">
        <v>800000</v>
      </c>
      <c r="AM1464" s="36">
        <v>0</v>
      </c>
      <c r="AN1464" s="36">
        <v>0</v>
      </c>
      <c r="AO1464" s="36">
        <v>0</v>
      </c>
      <c r="AP1464" s="36">
        <v>800000</v>
      </c>
      <c r="AQ1464" s="36">
        <v>0</v>
      </c>
      <c r="AR1464" s="36">
        <v>0</v>
      </c>
      <c r="AS1464" s="36">
        <v>0</v>
      </c>
      <c r="AT1464" s="36">
        <v>800000</v>
      </c>
      <c r="AU1464" s="36">
        <v>0</v>
      </c>
      <c r="AV1464" s="36">
        <v>800000</v>
      </c>
      <c r="AW1464" s="36">
        <v>0</v>
      </c>
      <c r="AX1464" s="36">
        <v>0</v>
      </c>
      <c r="AY1464" s="36">
        <v>0</v>
      </c>
      <c r="AZ1464" s="36">
        <v>800000</v>
      </c>
      <c r="BA1464" s="34"/>
      <c r="BB1464" s="34"/>
      <c r="BC1464" s="34"/>
      <c r="BD1464" s="34"/>
      <c r="BE1464" s="11" t="str">
        <f t="shared" si="144"/>
        <v>OK</v>
      </c>
      <c r="BF1464" s="11" t="str">
        <f t="shared" si="145"/>
        <v>OK</v>
      </c>
      <c r="BG1464" s="5">
        <f>+IF(B1464&lt;&gt;"",COUNTBLANK(F1464:AZ1464),0)</f>
        <v>0</v>
      </c>
      <c r="BH1464" s="12">
        <f t="shared" si="146"/>
        <v>4000000</v>
      </c>
      <c r="BI1464" s="12">
        <f t="shared" si="147"/>
        <v>4000000</v>
      </c>
      <c r="BJ1464" s="5">
        <f t="shared" si="148"/>
        <v>0</v>
      </c>
      <c r="BK1464" s="5">
        <f t="shared" si="149"/>
        <v>0</v>
      </c>
      <c r="BL1464" s="2">
        <v>3200</v>
      </c>
      <c r="BM1464" s="2">
        <v>77</v>
      </c>
      <c r="BO1464" s="16"/>
      <c r="BT1464" s="40"/>
      <c r="BU1464" s="40"/>
      <c r="BV1464" s="40"/>
      <c r="BW1464" s="40"/>
      <c r="BX1464" s="40"/>
      <c r="BY1464" s="40"/>
      <c r="BZ1464" s="40"/>
      <c r="CA1464" s="40"/>
    </row>
    <row r="1465" spans="1:79" ht="41.4">
      <c r="A1465" s="49" t="s">
        <v>3974</v>
      </c>
      <c r="B1465" s="37" t="s">
        <v>1897</v>
      </c>
      <c r="C1465" s="31" t="s">
        <v>416</v>
      </c>
      <c r="D1465" s="31" t="s">
        <v>3253</v>
      </c>
      <c r="E1465" s="22" t="s">
        <v>212</v>
      </c>
      <c r="F1465" s="23" t="s">
        <v>212</v>
      </c>
      <c r="G1465" s="23" t="s">
        <v>212</v>
      </c>
      <c r="H1465" s="23" t="s">
        <v>212</v>
      </c>
      <c r="I1465" s="23">
        <v>44121600</v>
      </c>
      <c r="J1465" s="23" t="s">
        <v>1980</v>
      </c>
      <c r="K1465" s="23" t="s">
        <v>3465</v>
      </c>
      <c r="L1465" s="23" t="s">
        <v>3948</v>
      </c>
      <c r="M1465" s="24" t="s">
        <v>418</v>
      </c>
      <c r="N1465" s="24" t="s">
        <v>1520</v>
      </c>
      <c r="O1465" s="24" t="s">
        <v>419</v>
      </c>
      <c r="P1465" s="24">
        <v>3</v>
      </c>
      <c r="Q1465" s="24" t="s">
        <v>1549</v>
      </c>
      <c r="R1465" s="24" t="s">
        <v>1981</v>
      </c>
      <c r="S1465" s="25">
        <v>20000000</v>
      </c>
      <c r="T1465" s="25">
        <v>20000000</v>
      </c>
      <c r="U1465" s="24" t="s">
        <v>1560</v>
      </c>
      <c r="V1465" s="24" t="s">
        <v>1561</v>
      </c>
      <c r="W1465" s="23" t="s">
        <v>251</v>
      </c>
      <c r="X1465" s="23" t="s">
        <v>1588</v>
      </c>
      <c r="Y1465" s="23" t="s">
        <v>1620</v>
      </c>
      <c r="Z1465" s="23" t="s">
        <v>1710</v>
      </c>
      <c r="AA1465" s="23" t="s">
        <v>1823</v>
      </c>
      <c r="AB1465" s="23" t="s">
        <v>1824</v>
      </c>
      <c r="AC1465" s="36">
        <v>0</v>
      </c>
      <c r="AD1465" s="36">
        <v>0</v>
      </c>
      <c r="AE1465" s="36">
        <v>0</v>
      </c>
      <c r="AF1465" s="36">
        <v>0</v>
      </c>
      <c r="AG1465" s="36">
        <v>0</v>
      </c>
      <c r="AH1465" s="36">
        <v>0</v>
      </c>
      <c r="AI1465" s="36">
        <v>0</v>
      </c>
      <c r="AJ1465" s="36">
        <v>0</v>
      </c>
      <c r="AK1465" s="36">
        <v>0</v>
      </c>
      <c r="AL1465" s="36">
        <v>0</v>
      </c>
      <c r="AM1465" s="36">
        <v>20000000</v>
      </c>
      <c r="AN1465" s="36">
        <v>0</v>
      </c>
      <c r="AO1465" s="36">
        <v>0</v>
      </c>
      <c r="AP1465" s="36">
        <v>0</v>
      </c>
      <c r="AQ1465" s="36">
        <v>0</v>
      </c>
      <c r="AR1465" s="36">
        <v>20000000</v>
      </c>
      <c r="AS1465" s="36">
        <v>0</v>
      </c>
      <c r="AT1465" s="36">
        <v>0</v>
      </c>
      <c r="AU1465" s="36">
        <v>0</v>
      </c>
      <c r="AV1465" s="36">
        <v>0</v>
      </c>
      <c r="AW1465" s="36">
        <v>0</v>
      </c>
      <c r="AX1465" s="36">
        <v>0</v>
      </c>
      <c r="AY1465" s="36">
        <v>0</v>
      </c>
      <c r="AZ1465" s="36">
        <v>0</v>
      </c>
      <c r="BA1465" s="34"/>
      <c r="BB1465" s="34"/>
      <c r="BC1465" s="34"/>
      <c r="BD1465" s="34"/>
      <c r="BE1465" s="11" t="str">
        <f t="shared" si="144"/>
        <v>OK</v>
      </c>
      <c r="BF1465" s="11" t="str">
        <f t="shared" si="145"/>
        <v>OK</v>
      </c>
      <c r="BG1465" s="5">
        <f>+IF(B1465&lt;&gt;"",COUNTBLANK(F1465:AZ1465),0)</f>
        <v>0</v>
      </c>
      <c r="BH1465" s="12">
        <f t="shared" si="146"/>
        <v>20000000</v>
      </c>
      <c r="BI1465" s="12">
        <f t="shared" si="147"/>
        <v>20000000</v>
      </c>
      <c r="BJ1465" s="5">
        <f t="shared" si="148"/>
        <v>0</v>
      </c>
      <c r="BK1465" s="5">
        <f t="shared" si="149"/>
        <v>0</v>
      </c>
      <c r="BL1465" s="2">
        <v>3200</v>
      </c>
      <c r="BM1465" s="2">
        <v>78</v>
      </c>
      <c r="BO1465" s="16"/>
      <c r="BT1465" s="40"/>
      <c r="BU1465" s="40"/>
      <c r="BV1465" s="40"/>
      <c r="BW1465" s="40"/>
      <c r="BX1465" s="40"/>
      <c r="BY1465" s="40"/>
      <c r="BZ1465" s="40"/>
      <c r="CA1465" s="40"/>
    </row>
    <row r="1466" spans="1:79" ht="55.2">
      <c r="A1466" s="49" t="s">
        <v>3974</v>
      </c>
      <c r="B1466" s="37" t="s">
        <v>1898</v>
      </c>
      <c r="C1466" s="31" t="s">
        <v>416</v>
      </c>
      <c r="D1466" s="31" t="s">
        <v>402</v>
      </c>
      <c r="E1466" s="22" t="s">
        <v>212</v>
      </c>
      <c r="F1466" s="23" t="s">
        <v>212</v>
      </c>
      <c r="G1466" s="23" t="s">
        <v>212</v>
      </c>
      <c r="H1466" s="23" t="s">
        <v>212</v>
      </c>
      <c r="I1466" s="23">
        <v>80101500</v>
      </c>
      <c r="J1466" s="23" t="s">
        <v>1980</v>
      </c>
      <c r="K1466" s="23" t="s">
        <v>3593</v>
      </c>
      <c r="L1466" s="23" t="s">
        <v>2295</v>
      </c>
      <c r="M1466" s="24" t="s">
        <v>1477</v>
      </c>
      <c r="N1466" s="24" t="s">
        <v>1477</v>
      </c>
      <c r="O1466" s="24" t="s">
        <v>1477</v>
      </c>
      <c r="P1466" s="24">
        <v>12</v>
      </c>
      <c r="Q1466" s="24" t="s">
        <v>1546</v>
      </c>
      <c r="R1466" s="24" t="s">
        <v>1547</v>
      </c>
      <c r="S1466" s="25">
        <v>40000000</v>
      </c>
      <c r="T1466" s="25">
        <v>40000000</v>
      </c>
      <c r="U1466" s="24" t="s">
        <v>1560</v>
      </c>
      <c r="V1466" s="24" t="s">
        <v>1561</v>
      </c>
      <c r="W1466" s="23" t="s">
        <v>251</v>
      </c>
      <c r="X1466" s="23" t="s">
        <v>1985</v>
      </c>
      <c r="Y1466" s="23" t="s">
        <v>1619</v>
      </c>
      <c r="Z1466" s="23" t="s">
        <v>1710</v>
      </c>
      <c r="AA1466" s="23" t="s">
        <v>1823</v>
      </c>
      <c r="AB1466" s="23" t="s">
        <v>1824</v>
      </c>
      <c r="AC1466" s="36">
        <v>40000000</v>
      </c>
      <c r="AD1466" s="36">
        <v>0</v>
      </c>
      <c r="AE1466" s="36">
        <v>0</v>
      </c>
      <c r="AF1466" s="36">
        <v>3600000</v>
      </c>
      <c r="AG1466" s="36">
        <v>0</v>
      </c>
      <c r="AH1466" s="36">
        <v>3600000</v>
      </c>
      <c r="AI1466" s="36">
        <v>0</v>
      </c>
      <c r="AJ1466" s="36">
        <v>3600000</v>
      </c>
      <c r="AK1466" s="36">
        <v>0</v>
      </c>
      <c r="AL1466" s="36">
        <v>3600000</v>
      </c>
      <c r="AM1466" s="36">
        <v>0</v>
      </c>
      <c r="AN1466" s="36">
        <v>3600000</v>
      </c>
      <c r="AO1466" s="36">
        <v>0</v>
      </c>
      <c r="AP1466" s="36">
        <v>3600000</v>
      </c>
      <c r="AQ1466" s="36">
        <v>0</v>
      </c>
      <c r="AR1466" s="36">
        <v>3600000</v>
      </c>
      <c r="AS1466" s="36">
        <v>0</v>
      </c>
      <c r="AT1466" s="36">
        <v>3600000</v>
      </c>
      <c r="AU1466" s="36">
        <v>0</v>
      </c>
      <c r="AV1466" s="36">
        <v>3600000</v>
      </c>
      <c r="AW1466" s="36">
        <v>0</v>
      </c>
      <c r="AX1466" s="36">
        <v>3600000</v>
      </c>
      <c r="AY1466" s="36">
        <v>0</v>
      </c>
      <c r="AZ1466" s="36">
        <v>4000000</v>
      </c>
      <c r="BA1466" s="34"/>
      <c r="BB1466" s="34"/>
      <c r="BC1466" s="34"/>
      <c r="BD1466" s="34"/>
      <c r="BE1466" s="11" t="str">
        <f t="shared" si="144"/>
        <v>OK</v>
      </c>
      <c r="BF1466" s="11" t="str">
        <f t="shared" si="145"/>
        <v>OK</v>
      </c>
      <c r="BG1466" s="5">
        <f>+IF(B1466&lt;&gt;"",COUNTBLANK(F1466:AZ1466),0)</f>
        <v>0</v>
      </c>
      <c r="BH1466" s="12">
        <f t="shared" si="146"/>
        <v>40000000</v>
      </c>
      <c r="BI1466" s="12">
        <f t="shared" si="147"/>
        <v>40000000</v>
      </c>
      <c r="BJ1466" s="5">
        <f t="shared" si="148"/>
        <v>0</v>
      </c>
      <c r="BK1466" s="5">
        <f t="shared" si="149"/>
        <v>0</v>
      </c>
      <c r="BL1466" s="2">
        <v>3200</v>
      </c>
      <c r="BM1466" s="2">
        <v>79</v>
      </c>
      <c r="BO1466" s="16"/>
      <c r="BT1466" s="40"/>
      <c r="BU1466" s="40"/>
      <c r="BV1466" s="40"/>
      <c r="BW1466" s="40"/>
      <c r="BX1466" s="40"/>
      <c r="BY1466" s="40"/>
      <c r="BZ1466" s="40"/>
      <c r="CA1466" s="40"/>
    </row>
    <row r="1467" spans="1:79" ht="27.6">
      <c r="A1467" s="49" t="s">
        <v>212</v>
      </c>
      <c r="B1467" s="37" t="s">
        <v>1969</v>
      </c>
      <c r="C1467" s="31" t="s">
        <v>416</v>
      </c>
      <c r="D1467" s="31" t="s">
        <v>402</v>
      </c>
      <c r="E1467" s="22" t="s">
        <v>212</v>
      </c>
      <c r="F1467" s="23" t="s">
        <v>212</v>
      </c>
      <c r="G1467" s="23" t="s">
        <v>212</v>
      </c>
      <c r="H1467" s="23" t="s">
        <v>212</v>
      </c>
      <c r="I1467" s="23" t="s">
        <v>212</v>
      </c>
      <c r="J1467" s="23" t="s">
        <v>1980</v>
      </c>
      <c r="K1467" s="23" t="s">
        <v>3401</v>
      </c>
      <c r="L1467" s="23" t="s">
        <v>3949</v>
      </c>
      <c r="M1467" s="24" t="s">
        <v>212</v>
      </c>
      <c r="N1467" s="24" t="s">
        <v>212</v>
      </c>
      <c r="O1467" s="24" t="s">
        <v>212</v>
      </c>
      <c r="P1467" s="24" t="s">
        <v>212</v>
      </c>
      <c r="Q1467" s="24" t="s">
        <v>1548</v>
      </c>
      <c r="R1467" s="24" t="s">
        <v>1547</v>
      </c>
      <c r="S1467" s="25">
        <v>30175563</v>
      </c>
      <c r="T1467" s="25">
        <v>30175563</v>
      </c>
      <c r="U1467" s="24" t="s">
        <v>1560</v>
      </c>
      <c r="V1467" s="24" t="s">
        <v>1561</v>
      </c>
      <c r="W1467" s="23" t="s">
        <v>251</v>
      </c>
      <c r="X1467" s="23" t="s">
        <v>1985</v>
      </c>
      <c r="Y1467" s="23" t="s">
        <v>1621</v>
      </c>
      <c r="Z1467" s="23" t="s">
        <v>1710</v>
      </c>
      <c r="AA1467" s="23" t="s">
        <v>1823</v>
      </c>
      <c r="AB1467" s="23" t="s">
        <v>1824</v>
      </c>
      <c r="AC1467" s="36">
        <v>30175563</v>
      </c>
      <c r="AD1467" s="36">
        <v>0</v>
      </c>
      <c r="AE1467" s="36">
        <v>0</v>
      </c>
      <c r="AF1467" s="36">
        <v>3848190</v>
      </c>
      <c r="AG1467" s="36">
        <v>0</v>
      </c>
      <c r="AH1467" s="36">
        <v>3848181</v>
      </c>
      <c r="AI1467" s="36">
        <v>0</v>
      </c>
      <c r="AJ1467" s="36">
        <v>3848181</v>
      </c>
      <c r="AK1467" s="36">
        <v>0</v>
      </c>
      <c r="AL1467" s="36">
        <v>3848181</v>
      </c>
      <c r="AM1467" s="36">
        <v>0</v>
      </c>
      <c r="AN1467" s="36">
        <v>3848181</v>
      </c>
      <c r="AO1467" s="36">
        <v>0</v>
      </c>
      <c r="AP1467" s="36">
        <v>3848181</v>
      </c>
      <c r="AQ1467" s="36">
        <v>0</v>
      </c>
      <c r="AR1467" s="36">
        <v>3848181</v>
      </c>
      <c r="AS1467" s="36">
        <v>0</v>
      </c>
      <c r="AT1467" s="36">
        <v>3238287</v>
      </c>
      <c r="AU1467" s="36">
        <v>0</v>
      </c>
      <c r="AV1467" s="36">
        <v>0</v>
      </c>
      <c r="AW1467" s="36">
        <v>0</v>
      </c>
      <c r="AX1467" s="36">
        <v>0</v>
      </c>
      <c r="AY1467" s="36">
        <v>0</v>
      </c>
      <c r="AZ1467" s="36">
        <v>0</v>
      </c>
      <c r="BA1467" s="34"/>
      <c r="BB1467" s="34"/>
      <c r="BC1467" s="34"/>
      <c r="BD1467" s="34"/>
      <c r="BE1467" s="11" t="str">
        <f t="shared" si="144"/>
        <v>OK</v>
      </c>
      <c r="BF1467" s="11" t="str">
        <f t="shared" si="145"/>
        <v>OK</v>
      </c>
      <c r="BG1467" s="5">
        <f>+IF(B1467&lt;&gt;"",COUNTBLANK(F1467:AZ1467),0)</f>
        <v>0</v>
      </c>
      <c r="BH1467" s="12">
        <f t="shared" si="146"/>
        <v>30175563</v>
      </c>
      <c r="BI1467" s="12">
        <f t="shared" si="147"/>
        <v>30175563</v>
      </c>
      <c r="BJ1467" s="5">
        <f t="shared" si="148"/>
        <v>0</v>
      </c>
      <c r="BK1467" s="5">
        <f t="shared" si="149"/>
        <v>0</v>
      </c>
      <c r="BL1467" s="2">
        <v>3200</v>
      </c>
      <c r="BM1467" s="2">
        <v>80</v>
      </c>
      <c r="BO1467" s="16"/>
      <c r="BT1467" s="40"/>
      <c r="BU1467" s="40"/>
      <c r="BV1467" s="40"/>
      <c r="BW1467" s="40"/>
      <c r="BX1467" s="40"/>
      <c r="BY1467" s="40"/>
      <c r="BZ1467" s="40"/>
      <c r="CA1467" s="40"/>
    </row>
    <row r="1468" spans="1:79" ht="27.6">
      <c r="A1468" s="49" t="s">
        <v>212</v>
      </c>
      <c r="B1468" s="37" t="s">
        <v>1899</v>
      </c>
      <c r="C1468" s="31" t="s">
        <v>416</v>
      </c>
      <c r="D1468" s="31" t="s">
        <v>402</v>
      </c>
      <c r="E1468" s="22" t="s">
        <v>212</v>
      </c>
      <c r="F1468" s="23" t="s">
        <v>212</v>
      </c>
      <c r="G1468" s="23" t="s">
        <v>212</v>
      </c>
      <c r="H1468" s="23" t="s">
        <v>212</v>
      </c>
      <c r="I1468" s="23" t="s">
        <v>212</v>
      </c>
      <c r="J1468" s="23" t="s">
        <v>1980</v>
      </c>
      <c r="K1468" s="23" t="s">
        <v>3593</v>
      </c>
      <c r="L1468" s="23" t="s">
        <v>3950</v>
      </c>
      <c r="M1468" s="24" t="s">
        <v>212</v>
      </c>
      <c r="N1468" s="24" t="s">
        <v>212</v>
      </c>
      <c r="O1468" s="24" t="s">
        <v>212</v>
      </c>
      <c r="P1468" s="24" t="s">
        <v>212</v>
      </c>
      <c r="Q1468" s="24" t="s">
        <v>1548</v>
      </c>
      <c r="R1468" s="24" t="s">
        <v>1547</v>
      </c>
      <c r="S1468" s="25">
        <v>4000000</v>
      </c>
      <c r="T1468" s="25">
        <v>4000000</v>
      </c>
      <c r="U1468" s="24" t="s">
        <v>1560</v>
      </c>
      <c r="V1468" s="24" t="s">
        <v>1561</v>
      </c>
      <c r="W1468" s="23" t="s">
        <v>251</v>
      </c>
      <c r="X1468" s="23" t="s">
        <v>1994</v>
      </c>
      <c r="Y1468" s="23" t="s">
        <v>1621</v>
      </c>
      <c r="Z1468" s="23" t="s">
        <v>1710</v>
      </c>
      <c r="AA1468" s="23" t="s">
        <v>1823</v>
      </c>
      <c r="AB1468" s="23" t="s">
        <v>1824</v>
      </c>
      <c r="AC1468" s="36">
        <v>4000000</v>
      </c>
      <c r="AD1468" s="36">
        <v>0</v>
      </c>
      <c r="AE1468" s="36">
        <v>0</v>
      </c>
      <c r="AF1468" s="36">
        <v>500000</v>
      </c>
      <c r="AG1468" s="36">
        <v>0</v>
      </c>
      <c r="AH1468" s="36">
        <v>0</v>
      </c>
      <c r="AI1468" s="36">
        <v>0</v>
      </c>
      <c r="AJ1468" s="36">
        <v>500000</v>
      </c>
      <c r="AK1468" s="36">
        <v>0</v>
      </c>
      <c r="AL1468" s="36">
        <v>0</v>
      </c>
      <c r="AM1468" s="36">
        <v>0</v>
      </c>
      <c r="AN1468" s="36">
        <v>500000</v>
      </c>
      <c r="AO1468" s="36">
        <v>0</v>
      </c>
      <c r="AP1468" s="36">
        <v>0</v>
      </c>
      <c r="AQ1468" s="36">
        <v>0</v>
      </c>
      <c r="AR1468" s="36">
        <v>1000000</v>
      </c>
      <c r="AS1468" s="36">
        <v>0</v>
      </c>
      <c r="AT1468" s="36">
        <v>0</v>
      </c>
      <c r="AU1468" s="36">
        <v>0</v>
      </c>
      <c r="AV1468" s="36">
        <v>500000</v>
      </c>
      <c r="AW1468" s="36">
        <v>0</v>
      </c>
      <c r="AX1468" s="36">
        <v>0</v>
      </c>
      <c r="AY1468" s="36">
        <v>0</v>
      </c>
      <c r="AZ1468" s="36">
        <v>1000000</v>
      </c>
      <c r="BA1468" s="34"/>
      <c r="BB1468" s="34"/>
      <c r="BC1468" s="34"/>
      <c r="BD1468" s="34"/>
      <c r="BE1468" s="11" t="str">
        <f t="shared" si="144"/>
        <v>OK</v>
      </c>
      <c r="BF1468" s="11" t="str">
        <f t="shared" si="145"/>
        <v>OK</v>
      </c>
      <c r="BG1468" s="5">
        <f>+IF(B1468&lt;&gt;"",COUNTBLANK(F1468:AZ1468),0)</f>
        <v>0</v>
      </c>
      <c r="BH1468" s="12">
        <f t="shared" si="146"/>
        <v>4000000</v>
      </c>
      <c r="BI1468" s="12">
        <f t="shared" si="147"/>
        <v>4000000</v>
      </c>
      <c r="BJ1468" s="5">
        <f t="shared" si="148"/>
        <v>0</v>
      </c>
      <c r="BK1468" s="5">
        <f t="shared" si="149"/>
        <v>0</v>
      </c>
      <c r="BL1468" s="2">
        <v>3200</v>
      </c>
      <c r="BM1468" s="2">
        <v>81</v>
      </c>
      <c r="BO1468" s="16"/>
      <c r="BT1468" s="40"/>
      <c r="BU1468" s="40"/>
      <c r="BV1468" s="40"/>
      <c r="BW1468" s="40"/>
      <c r="BX1468" s="40"/>
      <c r="BY1468" s="40"/>
      <c r="BZ1468" s="40"/>
      <c r="CA1468" s="40"/>
    </row>
    <row r="1469" spans="1:79" ht="27.6">
      <c r="A1469" s="49" t="s">
        <v>212</v>
      </c>
      <c r="B1469" s="37" t="s">
        <v>1900</v>
      </c>
      <c r="C1469" s="31" t="s">
        <v>416</v>
      </c>
      <c r="D1469" s="31" t="s">
        <v>402</v>
      </c>
      <c r="E1469" s="22" t="s">
        <v>212</v>
      </c>
      <c r="F1469" s="23" t="s">
        <v>212</v>
      </c>
      <c r="G1469" s="23" t="s">
        <v>212</v>
      </c>
      <c r="H1469" s="23" t="s">
        <v>212</v>
      </c>
      <c r="I1469" s="23" t="s">
        <v>212</v>
      </c>
      <c r="J1469" s="23" t="s">
        <v>1980</v>
      </c>
      <c r="K1469" s="23" t="s">
        <v>3594</v>
      </c>
      <c r="L1469" s="23" t="s">
        <v>3951</v>
      </c>
      <c r="M1469" s="24" t="s">
        <v>212</v>
      </c>
      <c r="N1469" s="24" t="s">
        <v>212</v>
      </c>
      <c r="O1469" s="24" t="s">
        <v>212</v>
      </c>
      <c r="P1469" s="24" t="s">
        <v>212</v>
      </c>
      <c r="Q1469" s="24" t="s">
        <v>1548</v>
      </c>
      <c r="R1469" s="24" t="s">
        <v>1547</v>
      </c>
      <c r="S1469" s="25">
        <v>8000000</v>
      </c>
      <c r="T1469" s="25">
        <v>8000000</v>
      </c>
      <c r="U1469" s="24" t="s">
        <v>1560</v>
      </c>
      <c r="V1469" s="24" t="s">
        <v>1561</v>
      </c>
      <c r="W1469" s="23" t="s">
        <v>251</v>
      </c>
      <c r="X1469" s="23" t="s">
        <v>1994</v>
      </c>
      <c r="Y1469" s="23" t="s">
        <v>1621</v>
      </c>
      <c r="Z1469" s="23" t="s">
        <v>1710</v>
      </c>
      <c r="AA1469" s="23" t="s">
        <v>1823</v>
      </c>
      <c r="AB1469" s="23" t="s">
        <v>1824</v>
      </c>
      <c r="AC1469" s="36">
        <v>8000000</v>
      </c>
      <c r="AD1469" s="36">
        <v>0</v>
      </c>
      <c r="AE1469" s="36">
        <v>0</v>
      </c>
      <c r="AF1469" s="36">
        <v>1000000</v>
      </c>
      <c r="AG1469" s="36">
        <v>0</v>
      </c>
      <c r="AH1469" s="36">
        <v>0</v>
      </c>
      <c r="AI1469" s="36">
        <v>0</v>
      </c>
      <c r="AJ1469" s="36">
        <v>1500000</v>
      </c>
      <c r="AK1469" s="36">
        <v>0</v>
      </c>
      <c r="AL1469" s="36">
        <v>0</v>
      </c>
      <c r="AM1469" s="36">
        <v>0</v>
      </c>
      <c r="AN1469" s="36">
        <v>1000000</v>
      </c>
      <c r="AO1469" s="36">
        <v>0</v>
      </c>
      <c r="AP1469" s="36">
        <v>0</v>
      </c>
      <c r="AQ1469" s="36">
        <v>0</v>
      </c>
      <c r="AR1469" s="36">
        <v>1500000</v>
      </c>
      <c r="AS1469" s="36">
        <v>0</v>
      </c>
      <c r="AT1469" s="36">
        <v>0</v>
      </c>
      <c r="AU1469" s="36">
        <v>0</v>
      </c>
      <c r="AV1469" s="36">
        <v>1500000</v>
      </c>
      <c r="AW1469" s="36">
        <v>0</v>
      </c>
      <c r="AX1469" s="36">
        <v>0</v>
      </c>
      <c r="AY1469" s="36">
        <v>0</v>
      </c>
      <c r="AZ1469" s="36">
        <v>1500000</v>
      </c>
      <c r="BA1469" s="34"/>
      <c r="BB1469" s="34"/>
      <c r="BC1469" s="34"/>
      <c r="BD1469" s="34"/>
      <c r="BE1469" s="11" t="str">
        <f t="shared" si="144"/>
        <v>OK</v>
      </c>
      <c r="BF1469" s="11" t="str">
        <f t="shared" si="145"/>
        <v>OK</v>
      </c>
      <c r="BG1469" s="5">
        <f>+IF(B1469&lt;&gt;"",COUNTBLANK(F1469:AZ1469),0)</f>
        <v>0</v>
      </c>
      <c r="BH1469" s="12">
        <f t="shared" si="146"/>
        <v>8000000</v>
      </c>
      <c r="BI1469" s="12">
        <f t="shared" si="147"/>
        <v>8000000</v>
      </c>
      <c r="BJ1469" s="5">
        <f t="shared" si="148"/>
        <v>0</v>
      </c>
      <c r="BK1469" s="5">
        <f t="shared" si="149"/>
        <v>0</v>
      </c>
      <c r="BL1469" s="2">
        <v>3200</v>
      </c>
      <c r="BM1469" s="2">
        <v>82</v>
      </c>
      <c r="BO1469" s="16"/>
      <c r="BT1469" s="40"/>
      <c r="BU1469" s="40"/>
      <c r="BV1469" s="40"/>
      <c r="BW1469" s="40"/>
      <c r="BX1469" s="40"/>
      <c r="BY1469" s="40"/>
      <c r="BZ1469" s="40"/>
      <c r="CA1469" s="40"/>
    </row>
    <row r="1470" spans="1:79" ht="27.6">
      <c r="A1470" s="49" t="s">
        <v>212</v>
      </c>
      <c r="B1470" s="37" t="s">
        <v>1901</v>
      </c>
      <c r="C1470" s="31" t="s">
        <v>416</v>
      </c>
      <c r="D1470" s="31" t="s">
        <v>402</v>
      </c>
      <c r="E1470" s="22" t="s">
        <v>212</v>
      </c>
      <c r="F1470" s="23" t="s">
        <v>212</v>
      </c>
      <c r="G1470" s="23" t="s">
        <v>212</v>
      </c>
      <c r="H1470" s="23" t="s">
        <v>212</v>
      </c>
      <c r="I1470" s="23" t="s">
        <v>212</v>
      </c>
      <c r="J1470" s="23" t="s">
        <v>1980</v>
      </c>
      <c r="K1470" s="23" t="s">
        <v>3595</v>
      </c>
      <c r="L1470" s="23" t="s">
        <v>3952</v>
      </c>
      <c r="M1470" s="24" t="s">
        <v>212</v>
      </c>
      <c r="N1470" s="24" t="s">
        <v>212</v>
      </c>
      <c r="O1470" s="24" t="s">
        <v>212</v>
      </c>
      <c r="P1470" s="24" t="s">
        <v>212</v>
      </c>
      <c r="Q1470" s="24" t="s">
        <v>1548</v>
      </c>
      <c r="R1470" s="24" t="s">
        <v>1547</v>
      </c>
      <c r="S1470" s="25">
        <v>16000000</v>
      </c>
      <c r="T1470" s="25">
        <v>16000000</v>
      </c>
      <c r="U1470" s="24" t="s">
        <v>1560</v>
      </c>
      <c r="V1470" s="24" t="s">
        <v>1561</v>
      </c>
      <c r="W1470" s="23" t="s">
        <v>251</v>
      </c>
      <c r="X1470" s="23" t="s">
        <v>1994</v>
      </c>
      <c r="Y1470" s="23" t="s">
        <v>1621</v>
      </c>
      <c r="Z1470" s="23" t="s">
        <v>1710</v>
      </c>
      <c r="AA1470" s="23" t="s">
        <v>1823</v>
      </c>
      <c r="AB1470" s="23" t="s">
        <v>1824</v>
      </c>
      <c r="AC1470" s="36">
        <v>16000000</v>
      </c>
      <c r="AD1470" s="36">
        <v>0</v>
      </c>
      <c r="AE1470" s="36">
        <v>0</v>
      </c>
      <c r="AF1470" s="36">
        <v>2000000</v>
      </c>
      <c r="AG1470" s="36">
        <v>0</v>
      </c>
      <c r="AH1470" s="36">
        <v>0</v>
      </c>
      <c r="AI1470" s="36">
        <v>0</v>
      </c>
      <c r="AJ1470" s="36">
        <v>2000000</v>
      </c>
      <c r="AK1470" s="36">
        <v>0</v>
      </c>
      <c r="AL1470" s="36">
        <v>0</v>
      </c>
      <c r="AM1470" s="36">
        <v>0</v>
      </c>
      <c r="AN1470" s="36">
        <v>3000000</v>
      </c>
      <c r="AO1470" s="36">
        <v>0</v>
      </c>
      <c r="AP1470" s="36">
        <v>0</v>
      </c>
      <c r="AQ1470" s="36">
        <v>0</v>
      </c>
      <c r="AR1470" s="36">
        <v>3000000</v>
      </c>
      <c r="AS1470" s="36">
        <v>0</v>
      </c>
      <c r="AT1470" s="36">
        <v>0</v>
      </c>
      <c r="AU1470" s="36">
        <v>0</v>
      </c>
      <c r="AV1470" s="36">
        <v>3000000</v>
      </c>
      <c r="AW1470" s="36">
        <v>0</v>
      </c>
      <c r="AX1470" s="36">
        <v>0</v>
      </c>
      <c r="AY1470" s="36">
        <v>0</v>
      </c>
      <c r="AZ1470" s="36">
        <v>3000000</v>
      </c>
      <c r="BA1470" s="34"/>
      <c r="BB1470" s="34"/>
      <c r="BC1470" s="34"/>
      <c r="BD1470" s="34"/>
      <c r="BE1470" s="11" t="str">
        <f t="shared" si="144"/>
        <v>OK</v>
      </c>
      <c r="BF1470" s="11" t="str">
        <f t="shared" si="145"/>
        <v>OK</v>
      </c>
      <c r="BG1470" s="5">
        <f>+IF(B1470&lt;&gt;"",COUNTBLANK(F1470:AZ1470),0)</f>
        <v>0</v>
      </c>
      <c r="BH1470" s="12">
        <f t="shared" si="146"/>
        <v>16000000</v>
      </c>
      <c r="BI1470" s="12">
        <f t="shared" si="147"/>
        <v>16000000</v>
      </c>
      <c r="BJ1470" s="5">
        <f t="shared" si="148"/>
        <v>0</v>
      </c>
      <c r="BK1470" s="5">
        <f t="shared" si="149"/>
        <v>0</v>
      </c>
      <c r="BL1470" s="2">
        <v>3200</v>
      </c>
      <c r="BM1470" s="2">
        <v>83</v>
      </c>
      <c r="BO1470" s="16"/>
      <c r="BT1470" s="40"/>
      <c r="BU1470" s="40"/>
      <c r="BV1470" s="40"/>
      <c r="BW1470" s="40"/>
      <c r="BX1470" s="40"/>
      <c r="BY1470" s="40"/>
      <c r="BZ1470" s="40"/>
      <c r="CA1470" s="40"/>
    </row>
    <row r="1471" spans="1:79" ht="27.6">
      <c r="A1471" s="49" t="s">
        <v>212</v>
      </c>
      <c r="B1471" s="37" t="s">
        <v>1902</v>
      </c>
      <c r="C1471" s="31" t="s">
        <v>416</v>
      </c>
      <c r="D1471" s="31" t="s">
        <v>402</v>
      </c>
      <c r="E1471" s="22" t="s">
        <v>212</v>
      </c>
      <c r="F1471" s="23" t="s">
        <v>212</v>
      </c>
      <c r="G1471" s="23" t="s">
        <v>212</v>
      </c>
      <c r="H1471" s="23" t="s">
        <v>212</v>
      </c>
      <c r="I1471" s="23" t="s">
        <v>212</v>
      </c>
      <c r="J1471" s="23" t="s">
        <v>1980</v>
      </c>
      <c r="K1471" s="23" t="s">
        <v>3473</v>
      </c>
      <c r="L1471" s="23" t="s">
        <v>3953</v>
      </c>
      <c r="M1471" s="24" t="s">
        <v>212</v>
      </c>
      <c r="N1471" s="24" t="s">
        <v>212</v>
      </c>
      <c r="O1471" s="24" t="s">
        <v>212</v>
      </c>
      <c r="P1471" s="24" t="s">
        <v>212</v>
      </c>
      <c r="Q1471" s="24" t="s">
        <v>1548</v>
      </c>
      <c r="R1471" s="24" t="s">
        <v>1547</v>
      </c>
      <c r="S1471" s="25">
        <v>8000000</v>
      </c>
      <c r="T1471" s="25">
        <v>8000000</v>
      </c>
      <c r="U1471" s="24" t="s">
        <v>1560</v>
      </c>
      <c r="V1471" s="24" t="s">
        <v>1561</v>
      </c>
      <c r="W1471" s="23" t="s">
        <v>251</v>
      </c>
      <c r="X1471" s="23" t="s">
        <v>1994</v>
      </c>
      <c r="Y1471" s="23" t="s">
        <v>1621</v>
      </c>
      <c r="Z1471" s="23" t="s">
        <v>1710</v>
      </c>
      <c r="AA1471" s="23" t="s">
        <v>1823</v>
      </c>
      <c r="AB1471" s="23" t="s">
        <v>1824</v>
      </c>
      <c r="AC1471" s="36">
        <v>8000000</v>
      </c>
      <c r="AD1471" s="36">
        <v>0</v>
      </c>
      <c r="AE1471" s="36">
        <v>0</v>
      </c>
      <c r="AF1471" s="36">
        <v>1000000</v>
      </c>
      <c r="AG1471" s="36">
        <v>0</v>
      </c>
      <c r="AH1471" s="36">
        <v>0</v>
      </c>
      <c r="AI1471" s="36">
        <v>0</v>
      </c>
      <c r="AJ1471" s="36">
        <v>1500000</v>
      </c>
      <c r="AK1471" s="36">
        <v>0</v>
      </c>
      <c r="AL1471" s="36">
        <v>0</v>
      </c>
      <c r="AM1471" s="36">
        <v>0</v>
      </c>
      <c r="AN1471" s="36">
        <v>1000000</v>
      </c>
      <c r="AO1471" s="36">
        <v>0</v>
      </c>
      <c r="AP1471" s="36">
        <v>0</v>
      </c>
      <c r="AQ1471" s="36">
        <v>0</v>
      </c>
      <c r="AR1471" s="36">
        <v>1500000</v>
      </c>
      <c r="AS1471" s="36">
        <v>0</v>
      </c>
      <c r="AT1471" s="36">
        <v>0</v>
      </c>
      <c r="AU1471" s="36">
        <v>0</v>
      </c>
      <c r="AV1471" s="36">
        <v>1500000</v>
      </c>
      <c r="AW1471" s="36">
        <v>0</v>
      </c>
      <c r="AX1471" s="36">
        <v>0</v>
      </c>
      <c r="AY1471" s="36">
        <v>0</v>
      </c>
      <c r="AZ1471" s="36">
        <v>1500000</v>
      </c>
      <c r="BA1471" s="34"/>
      <c r="BB1471" s="34"/>
      <c r="BC1471" s="34"/>
      <c r="BD1471" s="34"/>
      <c r="BE1471" s="11" t="str">
        <f t="shared" si="144"/>
        <v>OK</v>
      </c>
      <c r="BF1471" s="11" t="str">
        <f t="shared" si="145"/>
        <v>OK</v>
      </c>
      <c r="BG1471" s="5">
        <f>+IF(B1471&lt;&gt;"",COUNTBLANK(F1471:AZ1471),0)</f>
        <v>0</v>
      </c>
      <c r="BH1471" s="12">
        <f t="shared" si="146"/>
        <v>8000000</v>
      </c>
      <c r="BI1471" s="12">
        <f t="shared" si="147"/>
        <v>8000000</v>
      </c>
      <c r="BJ1471" s="5">
        <f t="shared" si="148"/>
        <v>0</v>
      </c>
      <c r="BK1471" s="5">
        <f t="shared" si="149"/>
        <v>0</v>
      </c>
      <c r="BL1471" s="2">
        <v>3200</v>
      </c>
      <c r="BM1471" s="2">
        <v>84</v>
      </c>
      <c r="BO1471" s="16"/>
      <c r="BT1471" s="40"/>
      <c r="BU1471" s="40"/>
      <c r="BV1471" s="40"/>
      <c r="BW1471" s="40"/>
      <c r="BX1471" s="40"/>
      <c r="BY1471" s="40"/>
      <c r="BZ1471" s="40"/>
      <c r="CA1471" s="40"/>
    </row>
    <row r="1472" spans="1:79" ht="27.6">
      <c r="A1472" s="49" t="s">
        <v>212</v>
      </c>
      <c r="B1472" s="37" t="s">
        <v>1903</v>
      </c>
      <c r="C1472" s="31" t="s">
        <v>416</v>
      </c>
      <c r="D1472" s="31" t="s">
        <v>402</v>
      </c>
      <c r="E1472" s="22" t="s">
        <v>212</v>
      </c>
      <c r="F1472" s="23" t="s">
        <v>212</v>
      </c>
      <c r="G1472" s="23" t="s">
        <v>212</v>
      </c>
      <c r="H1472" s="23" t="s">
        <v>212</v>
      </c>
      <c r="I1472" s="23" t="s">
        <v>212</v>
      </c>
      <c r="J1472" s="23" t="s">
        <v>1980</v>
      </c>
      <c r="K1472" s="23" t="s">
        <v>3596</v>
      </c>
      <c r="L1472" s="23" t="s">
        <v>3954</v>
      </c>
      <c r="M1472" s="24" t="s">
        <v>212</v>
      </c>
      <c r="N1472" s="24" t="s">
        <v>212</v>
      </c>
      <c r="O1472" s="24" t="s">
        <v>212</v>
      </c>
      <c r="P1472" s="24" t="s">
        <v>212</v>
      </c>
      <c r="Q1472" s="24" t="s">
        <v>1548</v>
      </c>
      <c r="R1472" s="24" t="s">
        <v>1547</v>
      </c>
      <c r="S1472" s="25">
        <v>8000000</v>
      </c>
      <c r="T1472" s="25">
        <v>8000000</v>
      </c>
      <c r="U1472" s="24" t="s">
        <v>1560</v>
      </c>
      <c r="V1472" s="24" t="s">
        <v>1561</v>
      </c>
      <c r="W1472" s="23" t="s">
        <v>251</v>
      </c>
      <c r="X1472" s="23" t="s">
        <v>1994</v>
      </c>
      <c r="Y1472" s="23" t="s">
        <v>1621</v>
      </c>
      <c r="Z1472" s="23" t="s">
        <v>1710</v>
      </c>
      <c r="AA1472" s="23" t="s">
        <v>1823</v>
      </c>
      <c r="AB1472" s="23" t="s">
        <v>1824</v>
      </c>
      <c r="AC1472" s="36">
        <v>8000000</v>
      </c>
      <c r="AD1472" s="36">
        <v>0</v>
      </c>
      <c r="AE1472" s="36">
        <v>0</v>
      </c>
      <c r="AF1472" s="36">
        <v>1000000</v>
      </c>
      <c r="AG1472" s="36">
        <v>0</v>
      </c>
      <c r="AH1472" s="36">
        <v>0</v>
      </c>
      <c r="AI1472" s="36">
        <v>0</v>
      </c>
      <c r="AJ1472" s="36">
        <v>1500000</v>
      </c>
      <c r="AK1472" s="36">
        <v>0</v>
      </c>
      <c r="AL1472" s="36">
        <v>0</v>
      </c>
      <c r="AM1472" s="36">
        <v>0</v>
      </c>
      <c r="AN1472" s="36">
        <v>1000000</v>
      </c>
      <c r="AO1472" s="36">
        <v>0</v>
      </c>
      <c r="AP1472" s="36">
        <v>0</v>
      </c>
      <c r="AQ1472" s="36">
        <v>0</v>
      </c>
      <c r="AR1472" s="36">
        <v>1500000</v>
      </c>
      <c r="AS1472" s="36">
        <v>0</v>
      </c>
      <c r="AT1472" s="36">
        <v>0</v>
      </c>
      <c r="AU1472" s="36">
        <v>0</v>
      </c>
      <c r="AV1472" s="36">
        <v>1500000</v>
      </c>
      <c r="AW1472" s="36">
        <v>0</v>
      </c>
      <c r="AX1472" s="36">
        <v>0</v>
      </c>
      <c r="AY1472" s="36">
        <v>0</v>
      </c>
      <c r="AZ1472" s="36">
        <v>1500000</v>
      </c>
      <c r="BA1472" s="34"/>
      <c r="BB1472" s="34"/>
      <c r="BC1472" s="34"/>
      <c r="BD1472" s="34"/>
      <c r="BE1472" s="11" t="str">
        <f t="shared" si="144"/>
        <v>OK</v>
      </c>
      <c r="BF1472" s="11" t="str">
        <f t="shared" si="145"/>
        <v>OK</v>
      </c>
      <c r="BG1472" s="5">
        <f>+IF(B1472&lt;&gt;"",COUNTBLANK(F1472:AZ1472),0)</f>
        <v>0</v>
      </c>
      <c r="BH1472" s="12">
        <f t="shared" si="146"/>
        <v>8000000</v>
      </c>
      <c r="BI1472" s="12">
        <f t="shared" si="147"/>
        <v>8000000</v>
      </c>
      <c r="BJ1472" s="5">
        <f t="shared" si="148"/>
        <v>0</v>
      </c>
      <c r="BK1472" s="5">
        <f t="shared" si="149"/>
        <v>0</v>
      </c>
      <c r="BL1472" s="2">
        <v>3200</v>
      </c>
      <c r="BM1472" s="2">
        <v>85</v>
      </c>
      <c r="BO1472" s="16"/>
      <c r="BT1472" s="40"/>
      <c r="BU1472" s="40"/>
      <c r="BV1472" s="40"/>
      <c r="BW1472" s="40"/>
      <c r="BX1472" s="40"/>
      <c r="BY1472" s="40"/>
      <c r="BZ1472" s="40"/>
      <c r="CA1472" s="40"/>
    </row>
    <row r="1473" spans="1:79" ht="27.6">
      <c r="A1473" s="49" t="s">
        <v>212</v>
      </c>
      <c r="B1473" s="37" t="s">
        <v>1904</v>
      </c>
      <c r="C1473" s="31" t="s">
        <v>416</v>
      </c>
      <c r="D1473" s="31" t="s">
        <v>402</v>
      </c>
      <c r="E1473" s="22" t="s">
        <v>212</v>
      </c>
      <c r="F1473" s="23" t="s">
        <v>212</v>
      </c>
      <c r="G1473" s="23" t="s">
        <v>212</v>
      </c>
      <c r="H1473" s="23" t="s">
        <v>212</v>
      </c>
      <c r="I1473" s="23" t="s">
        <v>212</v>
      </c>
      <c r="J1473" s="23" t="s">
        <v>1980</v>
      </c>
      <c r="K1473" s="23" t="s">
        <v>3597</v>
      </c>
      <c r="L1473" s="23" t="s">
        <v>3955</v>
      </c>
      <c r="M1473" s="24" t="s">
        <v>212</v>
      </c>
      <c r="N1473" s="24" t="s">
        <v>212</v>
      </c>
      <c r="O1473" s="24" t="s">
        <v>212</v>
      </c>
      <c r="P1473" s="24" t="s">
        <v>212</v>
      </c>
      <c r="Q1473" s="24" t="s">
        <v>1548</v>
      </c>
      <c r="R1473" s="24" t="s">
        <v>1547</v>
      </c>
      <c r="S1473" s="25">
        <v>8000000</v>
      </c>
      <c r="T1473" s="25">
        <v>8000000</v>
      </c>
      <c r="U1473" s="24" t="s">
        <v>1560</v>
      </c>
      <c r="V1473" s="24" t="s">
        <v>1561</v>
      </c>
      <c r="W1473" s="23" t="s">
        <v>251</v>
      </c>
      <c r="X1473" s="23" t="s">
        <v>1994</v>
      </c>
      <c r="Y1473" s="23" t="s">
        <v>1621</v>
      </c>
      <c r="Z1473" s="23" t="s">
        <v>1710</v>
      </c>
      <c r="AA1473" s="23" t="s">
        <v>1823</v>
      </c>
      <c r="AB1473" s="23" t="s">
        <v>1824</v>
      </c>
      <c r="AC1473" s="36">
        <v>8000000</v>
      </c>
      <c r="AD1473" s="36">
        <v>0</v>
      </c>
      <c r="AE1473" s="36">
        <v>0</v>
      </c>
      <c r="AF1473" s="36">
        <v>1000000</v>
      </c>
      <c r="AG1473" s="36">
        <v>0</v>
      </c>
      <c r="AH1473" s="36">
        <v>0</v>
      </c>
      <c r="AI1473" s="36">
        <v>0</v>
      </c>
      <c r="AJ1473" s="36">
        <v>1500000</v>
      </c>
      <c r="AK1473" s="36">
        <v>0</v>
      </c>
      <c r="AL1473" s="36">
        <v>0</v>
      </c>
      <c r="AM1473" s="36">
        <v>0</v>
      </c>
      <c r="AN1473" s="36">
        <v>1000000</v>
      </c>
      <c r="AO1473" s="36">
        <v>0</v>
      </c>
      <c r="AP1473" s="36">
        <v>0</v>
      </c>
      <c r="AQ1473" s="36">
        <v>0</v>
      </c>
      <c r="AR1473" s="36">
        <v>1500000</v>
      </c>
      <c r="AS1473" s="36">
        <v>0</v>
      </c>
      <c r="AT1473" s="36">
        <v>0</v>
      </c>
      <c r="AU1473" s="36">
        <v>0</v>
      </c>
      <c r="AV1473" s="36">
        <v>1500000</v>
      </c>
      <c r="AW1473" s="36">
        <v>0</v>
      </c>
      <c r="AX1473" s="36">
        <v>0</v>
      </c>
      <c r="AY1473" s="36">
        <v>0</v>
      </c>
      <c r="AZ1473" s="36">
        <v>1500000</v>
      </c>
      <c r="BA1473" s="34"/>
      <c r="BB1473" s="34"/>
      <c r="BC1473" s="34"/>
      <c r="BD1473" s="34"/>
      <c r="BE1473" s="11" t="str">
        <f t="shared" si="144"/>
        <v>OK</v>
      </c>
      <c r="BF1473" s="11" t="str">
        <f t="shared" si="145"/>
        <v>OK</v>
      </c>
      <c r="BG1473" s="5">
        <f>+IF(B1473&lt;&gt;"",COUNTBLANK(F1473:AZ1473),0)</f>
        <v>0</v>
      </c>
      <c r="BH1473" s="12">
        <f t="shared" si="146"/>
        <v>8000000</v>
      </c>
      <c r="BI1473" s="12">
        <f t="shared" si="147"/>
        <v>8000000</v>
      </c>
      <c r="BJ1473" s="5">
        <f t="shared" si="148"/>
        <v>0</v>
      </c>
      <c r="BK1473" s="5">
        <f t="shared" si="149"/>
        <v>0</v>
      </c>
      <c r="BL1473" s="2">
        <v>3200</v>
      </c>
      <c r="BM1473" s="2">
        <v>86</v>
      </c>
      <c r="BO1473" s="16"/>
      <c r="BT1473" s="40"/>
      <c r="BU1473" s="40"/>
      <c r="BV1473" s="40"/>
      <c r="BW1473" s="40"/>
      <c r="BX1473" s="40"/>
      <c r="BY1473" s="40"/>
      <c r="BZ1473" s="40"/>
      <c r="CA1473" s="40"/>
    </row>
    <row r="1474" spans="1:79" ht="27.6">
      <c r="A1474" s="49" t="s">
        <v>212</v>
      </c>
      <c r="B1474" s="37" t="s">
        <v>1905</v>
      </c>
      <c r="C1474" s="31" t="s">
        <v>416</v>
      </c>
      <c r="D1474" s="31" t="s">
        <v>402</v>
      </c>
      <c r="E1474" s="22" t="s">
        <v>212</v>
      </c>
      <c r="F1474" s="23" t="s">
        <v>212</v>
      </c>
      <c r="G1474" s="23" t="s">
        <v>212</v>
      </c>
      <c r="H1474" s="23" t="s">
        <v>212</v>
      </c>
      <c r="I1474" s="23" t="s">
        <v>212</v>
      </c>
      <c r="J1474" s="23" t="s">
        <v>1980</v>
      </c>
      <c r="K1474" s="23" t="s">
        <v>3391</v>
      </c>
      <c r="L1474" s="23" t="s">
        <v>3956</v>
      </c>
      <c r="M1474" s="24" t="s">
        <v>212</v>
      </c>
      <c r="N1474" s="24" t="s">
        <v>212</v>
      </c>
      <c r="O1474" s="24" t="s">
        <v>212</v>
      </c>
      <c r="P1474" s="24" t="s">
        <v>212</v>
      </c>
      <c r="Q1474" s="24" t="s">
        <v>1548</v>
      </c>
      <c r="R1474" s="24" t="s">
        <v>1547</v>
      </c>
      <c r="S1474" s="25">
        <v>8000000</v>
      </c>
      <c r="T1474" s="25">
        <v>8000000</v>
      </c>
      <c r="U1474" s="24" t="s">
        <v>1560</v>
      </c>
      <c r="V1474" s="24" t="s">
        <v>1561</v>
      </c>
      <c r="W1474" s="23" t="s">
        <v>251</v>
      </c>
      <c r="X1474" s="23" t="s">
        <v>1994</v>
      </c>
      <c r="Y1474" s="23" t="s">
        <v>1621</v>
      </c>
      <c r="Z1474" s="23" t="s">
        <v>1710</v>
      </c>
      <c r="AA1474" s="23" t="s">
        <v>1823</v>
      </c>
      <c r="AB1474" s="23" t="s">
        <v>1824</v>
      </c>
      <c r="AC1474" s="36">
        <v>8000000</v>
      </c>
      <c r="AD1474" s="36">
        <v>0</v>
      </c>
      <c r="AE1474" s="36">
        <v>0</v>
      </c>
      <c r="AF1474" s="36">
        <v>1000000</v>
      </c>
      <c r="AG1474" s="36">
        <v>0</v>
      </c>
      <c r="AH1474" s="36">
        <v>0</v>
      </c>
      <c r="AI1474" s="36">
        <v>0</v>
      </c>
      <c r="AJ1474" s="36">
        <v>1500000</v>
      </c>
      <c r="AK1474" s="36">
        <v>0</v>
      </c>
      <c r="AL1474" s="36">
        <v>0</v>
      </c>
      <c r="AM1474" s="36">
        <v>0</v>
      </c>
      <c r="AN1474" s="36">
        <v>1000000</v>
      </c>
      <c r="AO1474" s="36">
        <v>0</v>
      </c>
      <c r="AP1474" s="36">
        <v>0</v>
      </c>
      <c r="AQ1474" s="36">
        <v>0</v>
      </c>
      <c r="AR1474" s="36">
        <v>1500000</v>
      </c>
      <c r="AS1474" s="36">
        <v>0</v>
      </c>
      <c r="AT1474" s="36">
        <v>0</v>
      </c>
      <c r="AU1474" s="36">
        <v>0</v>
      </c>
      <c r="AV1474" s="36">
        <v>1500000</v>
      </c>
      <c r="AW1474" s="36">
        <v>0</v>
      </c>
      <c r="AX1474" s="36">
        <v>0</v>
      </c>
      <c r="AY1474" s="36">
        <v>0</v>
      </c>
      <c r="AZ1474" s="36">
        <v>1500000</v>
      </c>
      <c r="BA1474" s="34"/>
      <c r="BB1474" s="34"/>
      <c r="BC1474" s="34"/>
      <c r="BD1474" s="34"/>
      <c r="BE1474" s="11" t="str">
        <f t="shared" si="144"/>
        <v>OK</v>
      </c>
      <c r="BF1474" s="11" t="str">
        <f t="shared" si="145"/>
        <v>OK</v>
      </c>
      <c r="BG1474" s="5">
        <f>+IF(B1474&lt;&gt;"",COUNTBLANK(F1474:AZ1474),0)</f>
        <v>0</v>
      </c>
      <c r="BH1474" s="12">
        <f t="shared" si="146"/>
        <v>8000000</v>
      </c>
      <c r="BI1474" s="12">
        <f t="shared" si="147"/>
        <v>8000000</v>
      </c>
      <c r="BJ1474" s="5">
        <f t="shared" si="148"/>
        <v>0</v>
      </c>
      <c r="BK1474" s="5">
        <f t="shared" si="149"/>
        <v>0</v>
      </c>
      <c r="BL1474" s="2">
        <v>3200</v>
      </c>
      <c r="BM1474" s="2">
        <v>87</v>
      </c>
      <c r="BO1474" s="16"/>
      <c r="BT1474" s="40"/>
      <c r="BU1474" s="40"/>
      <c r="BV1474" s="40"/>
      <c r="BW1474" s="40"/>
      <c r="BX1474" s="40"/>
      <c r="BY1474" s="40"/>
      <c r="BZ1474" s="40"/>
      <c r="CA1474" s="40"/>
    </row>
    <row r="1475" spans="1:79" ht="27.6">
      <c r="A1475" s="49" t="s">
        <v>212</v>
      </c>
      <c r="B1475" s="37" t="s">
        <v>1906</v>
      </c>
      <c r="C1475" s="31" t="s">
        <v>416</v>
      </c>
      <c r="D1475" s="31" t="s">
        <v>402</v>
      </c>
      <c r="E1475" s="22" t="s">
        <v>212</v>
      </c>
      <c r="F1475" s="23" t="s">
        <v>212</v>
      </c>
      <c r="G1475" s="23" t="s">
        <v>212</v>
      </c>
      <c r="H1475" s="23" t="s">
        <v>212</v>
      </c>
      <c r="I1475" s="23" t="s">
        <v>212</v>
      </c>
      <c r="J1475" s="23" t="s">
        <v>1980</v>
      </c>
      <c r="K1475" s="23" t="s">
        <v>3470</v>
      </c>
      <c r="L1475" s="23" t="s">
        <v>3957</v>
      </c>
      <c r="M1475" s="24" t="s">
        <v>212</v>
      </c>
      <c r="N1475" s="24" t="s">
        <v>212</v>
      </c>
      <c r="O1475" s="24" t="s">
        <v>212</v>
      </c>
      <c r="P1475" s="24" t="s">
        <v>212</v>
      </c>
      <c r="Q1475" s="24" t="s">
        <v>1548</v>
      </c>
      <c r="R1475" s="24" t="s">
        <v>1981</v>
      </c>
      <c r="S1475" s="25">
        <v>10436113</v>
      </c>
      <c r="T1475" s="25">
        <v>10436113</v>
      </c>
      <c r="U1475" s="24" t="s">
        <v>1560</v>
      </c>
      <c r="V1475" s="24" t="s">
        <v>1561</v>
      </c>
      <c r="W1475" s="23" t="s">
        <v>251</v>
      </c>
      <c r="X1475" s="23" t="s">
        <v>1566</v>
      </c>
      <c r="Y1475" s="23" t="s">
        <v>1616</v>
      </c>
      <c r="Z1475" s="23" t="s">
        <v>1710</v>
      </c>
      <c r="AA1475" s="23" t="s">
        <v>1823</v>
      </c>
      <c r="AB1475" s="23" t="s">
        <v>1824</v>
      </c>
      <c r="AC1475" s="36">
        <v>10436113</v>
      </c>
      <c r="AD1475" s="36">
        <v>500000</v>
      </c>
      <c r="AE1475" s="36">
        <v>0</v>
      </c>
      <c r="AF1475" s="36">
        <v>1000000</v>
      </c>
      <c r="AG1475" s="36">
        <v>0</v>
      </c>
      <c r="AH1475" s="36">
        <v>2500000</v>
      </c>
      <c r="AI1475" s="36">
        <v>0</v>
      </c>
      <c r="AJ1475" s="36">
        <v>2500000</v>
      </c>
      <c r="AK1475" s="36">
        <v>0</v>
      </c>
      <c r="AL1475" s="36">
        <v>2500000</v>
      </c>
      <c r="AM1475" s="36">
        <v>0</v>
      </c>
      <c r="AN1475" s="36">
        <v>1436113</v>
      </c>
      <c r="AO1475" s="36">
        <v>0</v>
      </c>
      <c r="AP1475" s="36">
        <v>0</v>
      </c>
      <c r="AQ1475" s="36">
        <v>0</v>
      </c>
      <c r="AR1475" s="36">
        <v>0</v>
      </c>
      <c r="AS1475" s="36">
        <v>0</v>
      </c>
      <c r="AT1475" s="36">
        <v>0</v>
      </c>
      <c r="AU1475" s="36">
        <v>0</v>
      </c>
      <c r="AV1475" s="36">
        <v>0</v>
      </c>
      <c r="AW1475" s="36">
        <v>0</v>
      </c>
      <c r="AX1475" s="36">
        <v>0</v>
      </c>
      <c r="AY1475" s="36">
        <v>0</v>
      </c>
      <c r="AZ1475" s="36">
        <v>0</v>
      </c>
      <c r="BA1475" s="34"/>
      <c r="BB1475" s="34"/>
      <c r="BC1475" s="34"/>
      <c r="BD1475" s="34"/>
      <c r="BE1475" s="11" t="str">
        <f t="shared" si="144"/>
        <v>OK</v>
      </c>
      <c r="BF1475" s="11" t="str">
        <f t="shared" si="145"/>
        <v>OK</v>
      </c>
      <c r="BG1475" s="5">
        <f>+IF(B1475&lt;&gt;"",COUNTBLANK(F1475:AZ1475),0)</f>
        <v>0</v>
      </c>
      <c r="BH1475" s="12">
        <f t="shared" si="146"/>
        <v>10436113</v>
      </c>
      <c r="BI1475" s="12">
        <f t="shared" si="147"/>
        <v>10436113</v>
      </c>
      <c r="BJ1475" s="5">
        <f t="shared" si="148"/>
        <v>0</v>
      </c>
      <c r="BK1475" s="5">
        <f t="shared" si="149"/>
        <v>0</v>
      </c>
      <c r="BL1475" s="2">
        <v>3200</v>
      </c>
      <c r="BM1475" s="2">
        <v>88</v>
      </c>
      <c r="BO1475" s="16"/>
      <c r="BT1475" s="40"/>
      <c r="BU1475" s="40"/>
      <c r="BV1475" s="40"/>
      <c r="BW1475" s="40"/>
      <c r="BX1475" s="40"/>
      <c r="BY1475" s="40"/>
      <c r="BZ1475" s="40"/>
      <c r="CA1475" s="40"/>
    </row>
    <row r="1476" spans="1:79" ht="27.6">
      <c r="A1476" s="49" t="s">
        <v>212</v>
      </c>
      <c r="B1476" s="37" t="s">
        <v>1907</v>
      </c>
      <c r="C1476" s="31" t="s">
        <v>416</v>
      </c>
      <c r="D1476" s="31" t="s">
        <v>402</v>
      </c>
      <c r="E1476" s="22" t="s">
        <v>212</v>
      </c>
      <c r="F1476" s="23" t="s">
        <v>212</v>
      </c>
      <c r="G1476" s="23" t="s">
        <v>212</v>
      </c>
      <c r="H1476" s="23" t="s">
        <v>212</v>
      </c>
      <c r="I1476" s="23" t="s">
        <v>212</v>
      </c>
      <c r="J1476" s="23" t="s">
        <v>1980</v>
      </c>
      <c r="K1476" s="23" t="s">
        <v>3473</v>
      </c>
      <c r="L1476" s="23" t="s">
        <v>3958</v>
      </c>
      <c r="M1476" s="24" t="s">
        <v>212</v>
      </c>
      <c r="N1476" s="24" t="s">
        <v>212</v>
      </c>
      <c r="O1476" s="24" t="s">
        <v>212</v>
      </c>
      <c r="P1476" s="24" t="s">
        <v>212</v>
      </c>
      <c r="Q1476" s="24" t="s">
        <v>1548</v>
      </c>
      <c r="R1476" s="24" t="s">
        <v>1981</v>
      </c>
      <c r="S1476" s="25">
        <v>20000000</v>
      </c>
      <c r="T1476" s="25">
        <v>20000000</v>
      </c>
      <c r="U1476" s="24" t="s">
        <v>1560</v>
      </c>
      <c r="V1476" s="24" t="s">
        <v>1561</v>
      </c>
      <c r="W1476" s="23" t="s">
        <v>251</v>
      </c>
      <c r="X1476" s="23" t="s">
        <v>1566</v>
      </c>
      <c r="Y1476" s="23" t="s">
        <v>1616</v>
      </c>
      <c r="Z1476" s="23" t="s">
        <v>1710</v>
      </c>
      <c r="AA1476" s="23" t="s">
        <v>1823</v>
      </c>
      <c r="AB1476" s="23" t="s">
        <v>1824</v>
      </c>
      <c r="AC1476" s="36">
        <v>20000000</v>
      </c>
      <c r="AD1476" s="36">
        <v>1666674</v>
      </c>
      <c r="AE1476" s="36">
        <v>0</v>
      </c>
      <c r="AF1476" s="36">
        <v>1666666</v>
      </c>
      <c r="AG1476" s="36">
        <v>0</v>
      </c>
      <c r="AH1476" s="36">
        <v>1666666</v>
      </c>
      <c r="AI1476" s="36">
        <v>0</v>
      </c>
      <c r="AJ1476" s="36">
        <v>1666666</v>
      </c>
      <c r="AK1476" s="36">
        <v>0</v>
      </c>
      <c r="AL1476" s="36">
        <v>1666666</v>
      </c>
      <c r="AM1476" s="36">
        <v>0</v>
      </c>
      <c r="AN1476" s="36">
        <v>1666666</v>
      </c>
      <c r="AO1476" s="36">
        <v>0</v>
      </c>
      <c r="AP1476" s="36">
        <v>1666666</v>
      </c>
      <c r="AQ1476" s="36">
        <v>0</v>
      </c>
      <c r="AR1476" s="36">
        <v>1666666</v>
      </c>
      <c r="AS1476" s="36">
        <v>0</v>
      </c>
      <c r="AT1476" s="36">
        <v>1666666</v>
      </c>
      <c r="AU1476" s="36">
        <v>0</v>
      </c>
      <c r="AV1476" s="36">
        <v>1666666</v>
      </c>
      <c r="AW1476" s="36">
        <v>0</v>
      </c>
      <c r="AX1476" s="36">
        <v>1666666</v>
      </c>
      <c r="AY1476" s="36">
        <v>0</v>
      </c>
      <c r="AZ1476" s="36">
        <v>1666666</v>
      </c>
      <c r="BA1476" s="34"/>
      <c r="BB1476" s="34"/>
      <c r="BC1476" s="34"/>
      <c r="BD1476" s="34"/>
      <c r="BE1476" s="11" t="str">
        <f t="shared" si="144"/>
        <v>OK</v>
      </c>
      <c r="BF1476" s="11" t="str">
        <f t="shared" si="145"/>
        <v>OK</v>
      </c>
      <c r="BG1476" s="5">
        <f>+IF(B1476&lt;&gt;"",COUNTBLANK(F1476:AZ1476),0)</f>
        <v>0</v>
      </c>
      <c r="BH1476" s="12">
        <f t="shared" si="146"/>
        <v>20000000</v>
      </c>
      <c r="BI1476" s="12">
        <f t="shared" si="147"/>
        <v>20000000</v>
      </c>
      <c r="BJ1476" s="5">
        <f t="shared" si="148"/>
        <v>0</v>
      </c>
      <c r="BK1476" s="5">
        <f t="shared" si="149"/>
        <v>0</v>
      </c>
      <c r="BL1476" s="2">
        <v>3200</v>
      </c>
      <c r="BM1476" s="2">
        <v>89</v>
      </c>
      <c r="BO1476" s="16"/>
      <c r="BT1476" s="40"/>
      <c r="BU1476" s="40"/>
      <c r="BV1476" s="40"/>
      <c r="BW1476" s="40"/>
      <c r="BX1476" s="40"/>
      <c r="BY1476" s="40"/>
      <c r="BZ1476" s="40"/>
      <c r="CA1476" s="40"/>
    </row>
    <row r="1477" spans="1:79" ht="27.6">
      <c r="A1477" s="49" t="s">
        <v>212</v>
      </c>
      <c r="B1477" s="37" t="s">
        <v>1970</v>
      </c>
      <c r="C1477" s="31" t="s">
        <v>416</v>
      </c>
      <c r="D1477" s="31" t="s">
        <v>402</v>
      </c>
      <c r="E1477" s="22" t="s">
        <v>212</v>
      </c>
      <c r="F1477" s="23" t="s">
        <v>212</v>
      </c>
      <c r="G1477" s="23" t="s">
        <v>212</v>
      </c>
      <c r="H1477" s="23" t="s">
        <v>212</v>
      </c>
      <c r="I1477" s="23" t="s">
        <v>212</v>
      </c>
      <c r="J1477" s="23" t="s">
        <v>1980</v>
      </c>
      <c r="K1477" s="23" t="s">
        <v>3470</v>
      </c>
      <c r="L1477" s="23" t="s">
        <v>3959</v>
      </c>
      <c r="M1477" s="24" t="s">
        <v>212</v>
      </c>
      <c r="N1477" s="24" t="s">
        <v>212</v>
      </c>
      <c r="O1477" s="24" t="s">
        <v>212</v>
      </c>
      <c r="P1477" s="24" t="s">
        <v>212</v>
      </c>
      <c r="Q1477" s="24" t="s">
        <v>1548</v>
      </c>
      <c r="R1477" s="24" t="s">
        <v>1981</v>
      </c>
      <c r="S1477" s="25">
        <v>9000000</v>
      </c>
      <c r="T1477" s="25">
        <v>9000000</v>
      </c>
      <c r="U1477" s="24" t="s">
        <v>1560</v>
      </c>
      <c r="V1477" s="24" t="s">
        <v>1561</v>
      </c>
      <c r="W1477" s="23" t="s">
        <v>251</v>
      </c>
      <c r="X1477" s="23" t="s">
        <v>1566</v>
      </c>
      <c r="Y1477" s="23" t="s">
        <v>1616</v>
      </c>
      <c r="Z1477" s="23" t="s">
        <v>1710</v>
      </c>
      <c r="AA1477" s="23" t="s">
        <v>1823</v>
      </c>
      <c r="AB1477" s="23" t="s">
        <v>1824</v>
      </c>
      <c r="AC1477" s="36">
        <v>9000000</v>
      </c>
      <c r="AD1477" s="36">
        <v>0</v>
      </c>
      <c r="AE1477" s="36">
        <v>0</v>
      </c>
      <c r="AF1477" s="36">
        <v>1000000</v>
      </c>
      <c r="AG1477" s="36">
        <v>0</v>
      </c>
      <c r="AH1477" s="36">
        <v>1000000</v>
      </c>
      <c r="AI1477" s="36">
        <v>0</v>
      </c>
      <c r="AJ1477" s="36">
        <v>1000000</v>
      </c>
      <c r="AK1477" s="36">
        <v>0</v>
      </c>
      <c r="AL1477" s="36">
        <v>1000000</v>
      </c>
      <c r="AM1477" s="36">
        <v>0</v>
      </c>
      <c r="AN1477" s="36">
        <v>1000000</v>
      </c>
      <c r="AO1477" s="36">
        <v>0</v>
      </c>
      <c r="AP1477" s="36">
        <v>1000000</v>
      </c>
      <c r="AQ1477" s="36">
        <v>0</v>
      </c>
      <c r="AR1477" s="36">
        <v>1000000</v>
      </c>
      <c r="AS1477" s="36">
        <v>0</v>
      </c>
      <c r="AT1477" s="36">
        <v>500000</v>
      </c>
      <c r="AU1477" s="36">
        <v>0</v>
      </c>
      <c r="AV1477" s="36">
        <v>500000</v>
      </c>
      <c r="AW1477" s="36">
        <v>0</v>
      </c>
      <c r="AX1477" s="36">
        <v>500000</v>
      </c>
      <c r="AY1477" s="36">
        <v>0</v>
      </c>
      <c r="AZ1477" s="36">
        <v>500000</v>
      </c>
      <c r="BA1477" s="34"/>
      <c r="BB1477" s="34"/>
      <c r="BC1477" s="34"/>
      <c r="BD1477" s="34"/>
      <c r="BE1477" s="11" t="str">
        <f t="shared" si="144"/>
        <v>OK</v>
      </c>
      <c r="BF1477" s="11" t="str">
        <f t="shared" si="145"/>
        <v>OK</v>
      </c>
      <c r="BG1477" s="5">
        <f>+IF(B1477&lt;&gt;"",COUNTBLANK(F1477:AZ1477),0)</f>
        <v>0</v>
      </c>
      <c r="BH1477" s="12">
        <f t="shared" si="146"/>
        <v>9000000</v>
      </c>
      <c r="BI1477" s="12">
        <f t="shared" si="147"/>
        <v>9000000</v>
      </c>
      <c r="BJ1477" s="5">
        <f t="shared" si="148"/>
        <v>0</v>
      </c>
      <c r="BK1477" s="5">
        <f t="shared" si="149"/>
        <v>0</v>
      </c>
      <c r="BL1477" s="2">
        <v>3200</v>
      </c>
      <c r="BM1477" s="2">
        <v>90</v>
      </c>
      <c r="BO1477" s="16"/>
      <c r="BT1477" s="40"/>
      <c r="BU1477" s="40"/>
      <c r="BV1477" s="40"/>
      <c r="BW1477" s="40"/>
      <c r="BX1477" s="40"/>
      <c r="BY1477" s="40"/>
      <c r="BZ1477" s="40"/>
      <c r="CA1477" s="40"/>
    </row>
    <row r="1478" spans="1:79" ht="27.6">
      <c r="A1478" s="49" t="s">
        <v>212</v>
      </c>
      <c r="B1478" s="37" t="s">
        <v>1908</v>
      </c>
      <c r="C1478" s="31" t="s">
        <v>416</v>
      </c>
      <c r="D1478" s="31" t="s">
        <v>402</v>
      </c>
      <c r="E1478" s="22" t="s">
        <v>212</v>
      </c>
      <c r="F1478" s="23" t="s">
        <v>212</v>
      </c>
      <c r="G1478" s="23" t="s">
        <v>212</v>
      </c>
      <c r="H1478" s="23" t="s">
        <v>212</v>
      </c>
      <c r="I1478" s="23" t="s">
        <v>212</v>
      </c>
      <c r="J1478" s="23" t="s">
        <v>1980</v>
      </c>
      <c r="K1478" s="23" t="s">
        <v>3470</v>
      </c>
      <c r="L1478" s="23" t="s">
        <v>3960</v>
      </c>
      <c r="M1478" s="24" t="s">
        <v>212</v>
      </c>
      <c r="N1478" s="24" t="s">
        <v>212</v>
      </c>
      <c r="O1478" s="24" t="s">
        <v>212</v>
      </c>
      <c r="P1478" s="24" t="s">
        <v>212</v>
      </c>
      <c r="Q1478" s="24" t="s">
        <v>1548</v>
      </c>
      <c r="R1478" s="24" t="s">
        <v>1981</v>
      </c>
      <c r="S1478" s="25">
        <v>9000000</v>
      </c>
      <c r="T1478" s="25">
        <v>9000000</v>
      </c>
      <c r="U1478" s="24" t="s">
        <v>1560</v>
      </c>
      <c r="V1478" s="24" t="s">
        <v>1561</v>
      </c>
      <c r="W1478" s="23" t="s">
        <v>251</v>
      </c>
      <c r="X1478" s="23" t="s">
        <v>1566</v>
      </c>
      <c r="Y1478" s="23" t="s">
        <v>1616</v>
      </c>
      <c r="Z1478" s="23" t="s">
        <v>1710</v>
      </c>
      <c r="AA1478" s="23" t="s">
        <v>1823</v>
      </c>
      <c r="AB1478" s="23" t="s">
        <v>1824</v>
      </c>
      <c r="AC1478" s="36">
        <v>9000000</v>
      </c>
      <c r="AD1478" s="36">
        <v>0</v>
      </c>
      <c r="AE1478" s="36">
        <v>0</v>
      </c>
      <c r="AF1478" s="36">
        <v>1000000</v>
      </c>
      <c r="AG1478" s="36">
        <v>0</v>
      </c>
      <c r="AH1478" s="36">
        <v>1000000</v>
      </c>
      <c r="AI1478" s="36">
        <v>0</v>
      </c>
      <c r="AJ1478" s="36">
        <v>1000000</v>
      </c>
      <c r="AK1478" s="36">
        <v>0</v>
      </c>
      <c r="AL1478" s="36">
        <v>1000000</v>
      </c>
      <c r="AM1478" s="36">
        <v>0</v>
      </c>
      <c r="AN1478" s="36">
        <v>1000000</v>
      </c>
      <c r="AO1478" s="36">
        <v>0</v>
      </c>
      <c r="AP1478" s="36">
        <v>1000000</v>
      </c>
      <c r="AQ1478" s="36">
        <v>0</v>
      </c>
      <c r="AR1478" s="36">
        <v>1000000</v>
      </c>
      <c r="AS1478" s="36">
        <v>0</v>
      </c>
      <c r="AT1478" s="36">
        <v>500000</v>
      </c>
      <c r="AU1478" s="36">
        <v>0</v>
      </c>
      <c r="AV1478" s="36">
        <v>500000</v>
      </c>
      <c r="AW1478" s="36">
        <v>0</v>
      </c>
      <c r="AX1478" s="36">
        <v>500000</v>
      </c>
      <c r="AY1478" s="36">
        <v>0</v>
      </c>
      <c r="AZ1478" s="36">
        <v>500000</v>
      </c>
      <c r="BA1478" s="34"/>
      <c r="BB1478" s="34"/>
      <c r="BC1478" s="34"/>
      <c r="BD1478" s="34"/>
      <c r="BE1478" s="11" t="str">
        <f t="shared" si="144"/>
        <v>OK</v>
      </c>
      <c r="BF1478" s="11" t="str">
        <f t="shared" si="145"/>
        <v>OK</v>
      </c>
      <c r="BG1478" s="5">
        <f>+IF(B1478&lt;&gt;"",COUNTBLANK(F1478:AZ1478),0)</f>
        <v>0</v>
      </c>
      <c r="BH1478" s="12">
        <f t="shared" si="146"/>
        <v>9000000</v>
      </c>
      <c r="BI1478" s="12">
        <f t="shared" si="147"/>
        <v>9000000</v>
      </c>
      <c r="BJ1478" s="5">
        <f t="shared" si="148"/>
        <v>0</v>
      </c>
      <c r="BK1478" s="5">
        <f t="shared" si="149"/>
        <v>0</v>
      </c>
      <c r="BL1478" s="2">
        <v>3200</v>
      </c>
      <c r="BM1478" s="2">
        <v>91</v>
      </c>
      <c r="BO1478" s="16"/>
      <c r="BT1478" s="40"/>
      <c r="BU1478" s="40"/>
      <c r="BV1478" s="40"/>
      <c r="BW1478" s="40"/>
      <c r="BX1478" s="40"/>
      <c r="BY1478" s="40"/>
      <c r="BZ1478" s="40"/>
      <c r="CA1478" s="40"/>
    </row>
    <row r="1479" spans="1:79" ht="27.6">
      <c r="A1479" s="49" t="s">
        <v>212</v>
      </c>
      <c r="B1479" s="37" t="s">
        <v>1909</v>
      </c>
      <c r="C1479" s="31" t="s">
        <v>416</v>
      </c>
      <c r="D1479" s="31" t="s">
        <v>402</v>
      </c>
      <c r="E1479" s="22" t="s">
        <v>212</v>
      </c>
      <c r="F1479" s="23" t="s">
        <v>212</v>
      </c>
      <c r="G1479" s="23" t="s">
        <v>212</v>
      </c>
      <c r="H1479" s="23" t="s">
        <v>212</v>
      </c>
      <c r="I1479" s="23" t="s">
        <v>212</v>
      </c>
      <c r="J1479" s="23" t="s">
        <v>1980</v>
      </c>
      <c r="K1479" s="23" t="s">
        <v>3470</v>
      </c>
      <c r="L1479" s="23" t="s">
        <v>3961</v>
      </c>
      <c r="M1479" s="24" t="s">
        <v>212</v>
      </c>
      <c r="N1479" s="24" t="s">
        <v>212</v>
      </c>
      <c r="O1479" s="24" t="s">
        <v>212</v>
      </c>
      <c r="P1479" s="24" t="s">
        <v>212</v>
      </c>
      <c r="Q1479" s="24" t="s">
        <v>1548</v>
      </c>
      <c r="R1479" s="24" t="s">
        <v>1981</v>
      </c>
      <c r="S1479" s="25">
        <v>2000000</v>
      </c>
      <c r="T1479" s="25">
        <v>2000000</v>
      </c>
      <c r="U1479" s="24" t="s">
        <v>1560</v>
      </c>
      <c r="V1479" s="24" t="s">
        <v>1561</v>
      </c>
      <c r="W1479" s="23" t="s">
        <v>251</v>
      </c>
      <c r="X1479" s="23" t="s">
        <v>1566</v>
      </c>
      <c r="Y1479" s="23" t="s">
        <v>1616</v>
      </c>
      <c r="Z1479" s="23" t="s">
        <v>1710</v>
      </c>
      <c r="AA1479" s="23" t="s">
        <v>1823</v>
      </c>
      <c r="AB1479" s="23" t="s">
        <v>1824</v>
      </c>
      <c r="AC1479" s="36">
        <v>2000000</v>
      </c>
      <c r="AD1479" s="36">
        <v>0</v>
      </c>
      <c r="AE1479" s="36">
        <v>0</v>
      </c>
      <c r="AF1479" s="36">
        <v>0</v>
      </c>
      <c r="AG1479" s="36">
        <v>0</v>
      </c>
      <c r="AH1479" s="36">
        <v>500000</v>
      </c>
      <c r="AI1479" s="36">
        <v>0</v>
      </c>
      <c r="AJ1479" s="36">
        <v>0</v>
      </c>
      <c r="AK1479" s="36">
        <v>0</v>
      </c>
      <c r="AL1479" s="36">
        <v>500000</v>
      </c>
      <c r="AM1479" s="36">
        <v>0</v>
      </c>
      <c r="AN1479" s="36">
        <v>0</v>
      </c>
      <c r="AO1479" s="36">
        <v>0</v>
      </c>
      <c r="AP1479" s="36">
        <v>0</v>
      </c>
      <c r="AQ1479" s="36">
        <v>0</v>
      </c>
      <c r="AR1479" s="36">
        <v>0</v>
      </c>
      <c r="AS1479" s="36">
        <v>0</v>
      </c>
      <c r="AT1479" s="36">
        <v>500000</v>
      </c>
      <c r="AU1479" s="36">
        <v>0</v>
      </c>
      <c r="AV1479" s="36">
        <v>0</v>
      </c>
      <c r="AW1479" s="36">
        <v>0</v>
      </c>
      <c r="AX1479" s="36">
        <v>0</v>
      </c>
      <c r="AY1479" s="36">
        <v>0</v>
      </c>
      <c r="AZ1479" s="36">
        <v>500000</v>
      </c>
      <c r="BA1479" s="34"/>
      <c r="BB1479" s="34"/>
      <c r="BC1479" s="34"/>
      <c r="BD1479" s="34"/>
      <c r="BE1479" s="11" t="str">
        <f t="shared" ref="BE1479:BE1533" si="150">IF(OR($T1479&lt;&gt;"",SUM(AC1479:AZ1479)&lt;&gt;0),IF(T1479=BH1479,"OK",IF(T1479&gt;BH1479,"Valor estimado supera a Compromisos en "&amp;DOLLAR(T1479-BH1479),"Compromisos superan al Valor estimado en "&amp;DOLLAR(BH1479-T1479))),"")</f>
        <v>OK</v>
      </c>
      <c r="BF1479" s="11" t="str">
        <f t="shared" ref="BF1479:BF1533" si="151">IF(OR($T1479&lt;&gt;"",SUM(AC1479:AZ1479)&lt;&gt;0),IF(T1479=BI1479,"OK",IF(T1479&gt;BI1479,"Valor estimado supera a Obligaciones en "&amp;DOLLAR(T1479-BI1479),"Obligaciones superan al Valor estimado en "&amp;DOLLAR(BI1479-T1479))),"")</f>
        <v>OK</v>
      </c>
      <c r="BG1479" s="5">
        <f>+IF(B1479&lt;&gt;"",COUNTBLANK(F1479:AZ1479),0)</f>
        <v>0</v>
      </c>
      <c r="BH1479" s="12">
        <f t="shared" ref="BH1479:BH1533" si="152">+SUM(AC1479,AE1479,AG1479,AI1479,AK1479,AM1479,AO1479,AQ1479,AS1479,AU1479,AW1479,AY1479)</f>
        <v>2000000</v>
      </c>
      <c r="BI1479" s="12">
        <f t="shared" ref="BI1479:BI1533" si="153">+SUM(AD1479,AF1479,AH1479,AJ1479,AL1479,AN1479,AP1479,AR1479,AT1479,AV1479,AX1479,AZ1479)</f>
        <v>2000000</v>
      </c>
      <c r="BJ1479" s="5">
        <f t="shared" ref="BJ1479:BJ1533" si="154">+IF(OR(BE1479="ok",BE1479=""),0,1)</f>
        <v>0</v>
      </c>
      <c r="BK1479" s="5">
        <f t="shared" ref="BK1479:BK1533" si="155">+IF(OR(BF1479="ok",BF1479=""),0,1)</f>
        <v>0</v>
      </c>
      <c r="BL1479" s="2">
        <v>3200</v>
      </c>
      <c r="BM1479" s="2">
        <v>92</v>
      </c>
      <c r="BO1479" s="16"/>
      <c r="BT1479" s="40"/>
      <c r="BU1479" s="40"/>
      <c r="BV1479" s="40"/>
      <c r="BW1479" s="40"/>
      <c r="BX1479" s="40"/>
      <c r="BY1479" s="40"/>
      <c r="BZ1479" s="40"/>
      <c r="CA1479" s="40"/>
    </row>
    <row r="1480" spans="1:79" ht="96.6">
      <c r="A1480" s="49" t="s">
        <v>3974</v>
      </c>
      <c r="B1480" s="37" t="s">
        <v>1910</v>
      </c>
      <c r="C1480" s="31" t="s">
        <v>416</v>
      </c>
      <c r="D1480" s="31" t="s">
        <v>402</v>
      </c>
      <c r="E1480" s="22" t="s">
        <v>212</v>
      </c>
      <c r="F1480" s="23" t="s">
        <v>212</v>
      </c>
      <c r="G1480" s="23" t="s">
        <v>212</v>
      </c>
      <c r="H1480" s="23" t="s">
        <v>212</v>
      </c>
      <c r="I1480" s="23">
        <v>80101500</v>
      </c>
      <c r="J1480" s="23" t="s">
        <v>1980</v>
      </c>
      <c r="K1480" s="23" t="s">
        <v>3398</v>
      </c>
      <c r="L1480" s="23" t="s">
        <v>2298</v>
      </c>
      <c r="M1480" s="24" t="s">
        <v>1477</v>
      </c>
      <c r="N1480" s="24" t="s">
        <v>1477</v>
      </c>
      <c r="O1480" s="24" t="s">
        <v>1477</v>
      </c>
      <c r="P1480" s="24">
        <v>6</v>
      </c>
      <c r="Q1480" s="24" t="s">
        <v>1546</v>
      </c>
      <c r="R1480" s="24" t="s">
        <v>1547</v>
      </c>
      <c r="S1480" s="25">
        <v>77400000</v>
      </c>
      <c r="T1480" s="25">
        <v>77400000</v>
      </c>
      <c r="U1480" s="24" t="s">
        <v>1560</v>
      </c>
      <c r="V1480" s="24" t="s">
        <v>1561</v>
      </c>
      <c r="W1480" s="23" t="s">
        <v>251</v>
      </c>
      <c r="X1480" s="23" t="s">
        <v>1576</v>
      </c>
      <c r="Y1480" s="23" t="s">
        <v>1615</v>
      </c>
      <c r="Z1480" s="23" t="s">
        <v>2024</v>
      </c>
      <c r="AA1480" s="23" t="s">
        <v>1823</v>
      </c>
      <c r="AB1480" s="23" t="s">
        <v>1824</v>
      </c>
      <c r="AC1480" s="36">
        <v>77400000</v>
      </c>
      <c r="AD1480" s="36">
        <v>0</v>
      </c>
      <c r="AE1480" s="36">
        <v>0</v>
      </c>
      <c r="AF1480" s="36">
        <v>12900000</v>
      </c>
      <c r="AG1480" s="36">
        <v>0</v>
      </c>
      <c r="AH1480" s="36">
        <v>12900000</v>
      </c>
      <c r="AI1480" s="36">
        <v>0</v>
      </c>
      <c r="AJ1480" s="36">
        <v>12900000</v>
      </c>
      <c r="AK1480" s="36">
        <v>0</v>
      </c>
      <c r="AL1480" s="36">
        <v>12900000</v>
      </c>
      <c r="AM1480" s="36">
        <v>0</v>
      </c>
      <c r="AN1480" s="36">
        <v>12900000</v>
      </c>
      <c r="AO1480" s="36">
        <v>0</v>
      </c>
      <c r="AP1480" s="36">
        <v>12900000</v>
      </c>
      <c r="AQ1480" s="36">
        <v>0</v>
      </c>
      <c r="AR1480" s="36">
        <v>0</v>
      </c>
      <c r="AS1480" s="36">
        <v>0</v>
      </c>
      <c r="AT1480" s="36">
        <v>0</v>
      </c>
      <c r="AU1480" s="36">
        <v>0</v>
      </c>
      <c r="AV1480" s="36">
        <v>0</v>
      </c>
      <c r="AW1480" s="36">
        <v>0</v>
      </c>
      <c r="AX1480" s="36">
        <v>0</v>
      </c>
      <c r="AY1480" s="36">
        <v>0</v>
      </c>
      <c r="AZ1480" s="36">
        <v>0</v>
      </c>
      <c r="BA1480" s="34"/>
      <c r="BB1480" s="34"/>
      <c r="BC1480" s="34"/>
      <c r="BD1480" s="34"/>
      <c r="BE1480" s="11" t="str">
        <f t="shared" si="150"/>
        <v>OK</v>
      </c>
      <c r="BF1480" s="11" t="str">
        <f t="shared" si="151"/>
        <v>OK</v>
      </c>
      <c r="BG1480" s="5">
        <f>+IF(B1480&lt;&gt;"",COUNTBLANK(F1480:AZ1480),0)</f>
        <v>0</v>
      </c>
      <c r="BH1480" s="12">
        <f t="shared" si="152"/>
        <v>77400000</v>
      </c>
      <c r="BI1480" s="12">
        <f t="shared" si="153"/>
        <v>77400000</v>
      </c>
      <c r="BJ1480" s="5">
        <f t="shared" si="154"/>
        <v>0</v>
      </c>
      <c r="BK1480" s="5">
        <f t="shared" si="155"/>
        <v>0</v>
      </c>
      <c r="BL1480" s="2">
        <v>3200</v>
      </c>
      <c r="BM1480" s="2">
        <v>93</v>
      </c>
      <c r="BO1480" s="16"/>
      <c r="BT1480" s="40"/>
      <c r="BU1480" s="40"/>
      <c r="BV1480" s="40"/>
      <c r="BW1480" s="40"/>
      <c r="BX1480" s="40"/>
      <c r="BY1480" s="40"/>
      <c r="BZ1480" s="40"/>
      <c r="CA1480" s="40"/>
    </row>
    <row r="1481" spans="1:79" ht="69">
      <c r="A1481" s="49" t="s">
        <v>3974</v>
      </c>
      <c r="B1481" s="37" t="s">
        <v>1911</v>
      </c>
      <c r="C1481" s="31" t="s">
        <v>416</v>
      </c>
      <c r="D1481" s="31" t="s">
        <v>402</v>
      </c>
      <c r="E1481" s="22" t="s">
        <v>212</v>
      </c>
      <c r="F1481" s="23" t="s">
        <v>212</v>
      </c>
      <c r="G1481" s="23" t="s">
        <v>212</v>
      </c>
      <c r="H1481" s="23" t="s">
        <v>212</v>
      </c>
      <c r="I1481" s="23">
        <v>80101500</v>
      </c>
      <c r="J1481" s="23" t="s">
        <v>1980</v>
      </c>
      <c r="K1481" s="23" t="s">
        <v>3391</v>
      </c>
      <c r="L1481" s="23" t="s">
        <v>2299</v>
      </c>
      <c r="M1481" s="24" t="s">
        <v>1477</v>
      </c>
      <c r="N1481" s="24" t="s">
        <v>1477</v>
      </c>
      <c r="O1481" s="24" t="s">
        <v>1477</v>
      </c>
      <c r="P1481" s="24">
        <v>6</v>
      </c>
      <c r="Q1481" s="24" t="s">
        <v>1546</v>
      </c>
      <c r="R1481" s="24" t="s">
        <v>1547</v>
      </c>
      <c r="S1481" s="25">
        <v>77400000</v>
      </c>
      <c r="T1481" s="25">
        <v>77400000</v>
      </c>
      <c r="U1481" s="24" t="s">
        <v>1560</v>
      </c>
      <c r="V1481" s="24" t="s">
        <v>1561</v>
      </c>
      <c r="W1481" s="23" t="s">
        <v>251</v>
      </c>
      <c r="X1481" s="23" t="s">
        <v>1576</v>
      </c>
      <c r="Y1481" s="23" t="s">
        <v>1615</v>
      </c>
      <c r="Z1481" s="23" t="s">
        <v>1719</v>
      </c>
      <c r="AA1481" s="23" t="s">
        <v>1823</v>
      </c>
      <c r="AB1481" s="23" t="s">
        <v>1824</v>
      </c>
      <c r="AC1481" s="36">
        <v>77400000</v>
      </c>
      <c r="AD1481" s="36">
        <v>0</v>
      </c>
      <c r="AE1481" s="36">
        <v>0</v>
      </c>
      <c r="AF1481" s="36">
        <v>12900000</v>
      </c>
      <c r="AG1481" s="36">
        <v>0</v>
      </c>
      <c r="AH1481" s="36">
        <v>12900000</v>
      </c>
      <c r="AI1481" s="36">
        <v>0</v>
      </c>
      <c r="AJ1481" s="36">
        <v>12900000</v>
      </c>
      <c r="AK1481" s="36">
        <v>0</v>
      </c>
      <c r="AL1481" s="36">
        <v>12900000</v>
      </c>
      <c r="AM1481" s="36">
        <v>0</v>
      </c>
      <c r="AN1481" s="36">
        <v>12900000</v>
      </c>
      <c r="AO1481" s="36">
        <v>0</v>
      </c>
      <c r="AP1481" s="36">
        <v>12900000</v>
      </c>
      <c r="AQ1481" s="36">
        <v>0</v>
      </c>
      <c r="AR1481" s="36">
        <v>0</v>
      </c>
      <c r="AS1481" s="36">
        <v>0</v>
      </c>
      <c r="AT1481" s="36">
        <v>0</v>
      </c>
      <c r="AU1481" s="36">
        <v>0</v>
      </c>
      <c r="AV1481" s="36">
        <v>0</v>
      </c>
      <c r="AW1481" s="36">
        <v>0</v>
      </c>
      <c r="AX1481" s="36">
        <v>0</v>
      </c>
      <c r="AY1481" s="36">
        <v>0</v>
      </c>
      <c r="AZ1481" s="36">
        <v>0</v>
      </c>
      <c r="BA1481" s="34"/>
      <c r="BB1481" s="34"/>
      <c r="BC1481" s="34"/>
      <c r="BD1481" s="34"/>
      <c r="BE1481" s="11" t="str">
        <f t="shared" si="150"/>
        <v>OK</v>
      </c>
      <c r="BF1481" s="11" t="str">
        <f t="shared" si="151"/>
        <v>OK</v>
      </c>
      <c r="BG1481" s="5">
        <f>+IF(B1481&lt;&gt;"",COUNTBLANK(F1481:AZ1481),0)</f>
        <v>0</v>
      </c>
      <c r="BH1481" s="12">
        <f t="shared" si="152"/>
        <v>77400000</v>
      </c>
      <c r="BI1481" s="12">
        <f t="shared" si="153"/>
        <v>77400000</v>
      </c>
      <c r="BJ1481" s="5">
        <f t="shared" si="154"/>
        <v>0</v>
      </c>
      <c r="BK1481" s="5">
        <f t="shared" si="155"/>
        <v>0</v>
      </c>
      <c r="BL1481" s="2">
        <v>3200</v>
      </c>
      <c r="BM1481" s="2">
        <v>94</v>
      </c>
      <c r="BO1481" s="16"/>
      <c r="BT1481" s="40"/>
      <c r="BU1481" s="40"/>
      <c r="BV1481" s="40"/>
      <c r="BW1481" s="40"/>
      <c r="BX1481" s="40"/>
      <c r="BY1481" s="40"/>
      <c r="BZ1481" s="40"/>
      <c r="CA1481" s="40"/>
    </row>
    <row r="1482" spans="1:79" ht="138">
      <c r="A1482" s="49" t="s">
        <v>3974</v>
      </c>
      <c r="B1482" s="37" t="s">
        <v>1912</v>
      </c>
      <c r="C1482" s="31" t="s">
        <v>416</v>
      </c>
      <c r="D1482" s="31" t="s">
        <v>402</v>
      </c>
      <c r="E1482" s="22" t="s">
        <v>212</v>
      </c>
      <c r="F1482" s="23" t="s">
        <v>212</v>
      </c>
      <c r="G1482" s="23" t="s">
        <v>212</v>
      </c>
      <c r="H1482" s="23" t="s">
        <v>212</v>
      </c>
      <c r="I1482" s="23">
        <v>80101500</v>
      </c>
      <c r="J1482" s="23" t="s">
        <v>1980</v>
      </c>
      <c r="K1482" s="23" t="s">
        <v>3398</v>
      </c>
      <c r="L1482" s="23" t="s">
        <v>2300</v>
      </c>
      <c r="M1482" s="24" t="s">
        <v>1477</v>
      </c>
      <c r="N1482" s="24" t="s">
        <v>1477</v>
      </c>
      <c r="O1482" s="24" t="s">
        <v>421</v>
      </c>
      <c r="P1482" s="24">
        <v>11</v>
      </c>
      <c r="Q1482" s="24" t="s">
        <v>1546</v>
      </c>
      <c r="R1482" s="24" t="s">
        <v>1547</v>
      </c>
      <c r="S1482" s="25">
        <v>129172360</v>
      </c>
      <c r="T1482" s="25">
        <v>129172360</v>
      </c>
      <c r="U1482" s="24" t="s">
        <v>1560</v>
      </c>
      <c r="V1482" s="24" t="s">
        <v>1561</v>
      </c>
      <c r="W1482" s="23" t="s">
        <v>251</v>
      </c>
      <c r="X1482" s="23" t="s">
        <v>1576</v>
      </c>
      <c r="Y1482" s="23" t="s">
        <v>1615</v>
      </c>
      <c r="Z1482" s="23" t="s">
        <v>1723</v>
      </c>
      <c r="AA1482" s="23" t="s">
        <v>1823</v>
      </c>
      <c r="AB1482" s="23" t="s">
        <v>1824</v>
      </c>
      <c r="AC1482" s="36">
        <v>0</v>
      </c>
      <c r="AD1482" s="36">
        <v>0</v>
      </c>
      <c r="AE1482" s="36">
        <v>129172360</v>
      </c>
      <c r="AF1482" s="36">
        <v>0</v>
      </c>
      <c r="AG1482" s="36">
        <v>0</v>
      </c>
      <c r="AH1482" s="36">
        <v>11742942</v>
      </c>
      <c r="AI1482" s="36">
        <v>0</v>
      </c>
      <c r="AJ1482" s="36">
        <v>11742942</v>
      </c>
      <c r="AK1482" s="36">
        <v>0</v>
      </c>
      <c r="AL1482" s="36">
        <v>11742942</v>
      </c>
      <c r="AM1482" s="36">
        <v>0</v>
      </c>
      <c r="AN1482" s="36">
        <v>11742942</v>
      </c>
      <c r="AO1482" s="36">
        <v>0</v>
      </c>
      <c r="AP1482" s="36">
        <v>11742942</v>
      </c>
      <c r="AQ1482" s="36">
        <v>0</v>
      </c>
      <c r="AR1482" s="36">
        <v>11742942</v>
      </c>
      <c r="AS1482" s="36">
        <v>0</v>
      </c>
      <c r="AT1482" s="36">
        <v>11742942</v>
      </c>
      <c r="AU1482" s="36">
        <v>0</v>
      </c>
      <c r="AV1482" s="36">
        <v>11742942</v>
      </c>
      <c r="AW1482" s="36">
        <v>0</v>
      </c>
      <c r="AX1482" s="36">
        <v>11742942</v>
      </c>
      <c r="AY1482" s="36">
        <v>0</v>
      </c>
      <c r="AZ1482" s="36">
        <v>23485882</v>
      </c>
      <c r="BA1482" s="34"/>
      <c r="BB1482" s="34"/>
      <c r="BC1482" s="34"/>
      <c r="BD1482" s="34"/>
      <c r="BE1482" s="11" t="str">
        <f t="shared" si="150"/>
        <v>OK</v>
      </c>
      <c r="BF1482" s="11" t="str">
        <f t="shared" si="151"/>
        <v>OK</v>
      </c>
      <c r="BG1482" s="5">
        <f>+IF(B1482&lt;&gt;"",COUNTBLANK(F1482:AZ1482),0)</f>
        <v>0</v>
      </c>
      <c r="BH1482" s="12">
        <f t="shared" si="152"/>
        <v>129172360</v>
      </c>
      <c r="BI1482" s="12">
        <f t="shared" si="153"/>
        <v>129172360</v>
      </c>
      <c r="BJ1482" s="5">
        <f t="shared" si="154"/>
        <v>0</v>
      </c>
      <c r="BK1482" s="5">
        <f t="shared" si="155"/>
        <v>0</v>
      </c>
      <c r="BL1482" s="2">
        <v>3200</v>
      </c>
      <c r="BM1482" s="2">
        <v>95</v>
      </c>
      <c r="BO1482" s="16"/>
      <c r="BT1482" s="40"/>
      <c r="BU1482" s="40"/>
      <c r="BV1482" s="40"/>
      <c r="BW1482" s="40"/>
      <c r="BX1482" s="40"/>
      <c r="BY1482" s="40"/>
      <c r="BZ1482" s="40"/>
      <c r="CA1482" s="40"/>
    </row>
    <row r="1483" spans="1:79" ht="82.8">
      <c r="A1483" s="49" t="s">
        <v>3974</v>
      </c>
      <c r="B1483" s="37" t="s">
        <v>1913</v>
      </c>
      <c r="C1483" s="31" t="s">
        <v>416</v>
      </c>
      <c r="D1483" s="31" t="s">
        <v>402</v>
      </c>
      <c r="E1483" s="22" t="s">
        <v>212</v>
      </c>
      <c r="F1483" s="23" t="s">
        <v>212</v>
      </c>
      <c r="G1483" s="23" t="s">
        <v>212</v>
      </c>
      <c r="H1483" s="23" t="s">
        <v>212</v>
      </c>
      <c r="I1483" s="23">
        <v>80101500</v>
      </c>
      <c r="J1483" s="23" t="s">
        <v>1980</v>
      </c>
      <c r="K1483" s="23" t="s">
        <v>3398</v>
      </c>
      <c r="L1483" s="23" t="s">
        <v>2301</v>
      </c>
      <c r="M1483" s="24" t="s">
        <v>1477</v>
      </c>
      <c r="N1483" s="24" t="s">
        <v>1477</v>
      </c>
      <c r="O1483" s="24" t="s">
        <v>1477</v>
      </c>
      <c r="P1483" s="24">
        <v>11</v>
      </c>
      <c r="Q1483" s="24" t="s">
        <v>1546</v>
      </c>
      <c r="R1483" s="24" t="s">
        <v>1547</v>
      </c>
      <c r="S1483" s="25">
        <v>114018987</v>
      </c>
      <c r="T1483" s="25">
        <v>114018987</v>
      </c>
      <c r="U1483" s="24" t="s">
        <v>1560</v>
      </c>
      <c r="V1483" s="24" t="s">
        <v>1561</v>
      </c>
      <c r="W1483" s="23" t="s">
        <v>251</v>
      </c>
      <c r="X1483" s="23" t="s">
        <v>1576</v>
      </c>
      <c r="Y1483" s="23" t="s">
        <v>1615</v>
      </c>
      <c r="Z1483" s="23" t="s">
        <v>1723</v>
      </c>
      <c r="AA1483" s="23" t="s">
        <v>1823</v>
      </c>
      <c r="AB1483" s="23" t="s">
        <v>1824</v>
      </c>
      <c r="AC1483" s="36">
        <v>114018987</v>
      </c>
      <c r="AD1483" s="36">
        <v>0</v>
      </c>
      <c r="AE1483" s="36">
        <v>0</v>
      </c>
      <c r="AF1483" s="36">
        <v>10365362</v>
      </c>
      <c r="AG1483" s="36">
        <v>0</v>
      </c>
      <c r="AH1483" s="36">
        <v>10365362</v>
      </c>
      <c r="AI1483" s="36">
        <v>0</v>
      </c>
      <c r="AJ1483" s="36">
        <v>10365362</v>
      </c>
      <c r="AK1483" s="36">
        <v>0</v>
      </c>
      <c r="AL1483" s="36">
        <v>10365362</v>
      </c>
      <c r="AM1483" s="36">
        <v>0</v>
      </c>
      <c r="AN1483" s="36">
        <v>10365362</v>
      </c>
      <c r="AO1483" s="36">
        <v>0</v>
      </c>
      <c r="AP1483" s="36">
        <v>10365362</v>
      </c>
      <c r="AQ1483" s="36">
        <v>0</v>
      </c>
      <c r="AR1483" s="36">
        <v>10365362</v>
      </c>
      <c r="AS1483" s="36">
        <v>0</v>
      </c>
      <c r="AT1483" s="36">
        <v>10365362</v>
      </c>
      <c r="AU1483" s="36">
        <v>0</v>
      </c>
      <c r="AV1483" s="36">
        <v>10365362</v>
      </c>
      <c r="AW1483" s="36">
        <v>0</v>
      </c>
      <c r="AX1483" s="36">
        <v>10365362</v>
      </c>
      <c r="AY1483" s="36">
        <v>0</v>
      </c>
      <c r="AZ1483" s="36">
        <v>10365367</v>
      </c>
      <c r="BA1483" s="34"/>
      <c r="BB1483" s="34"/>
      <c r="BC1483" s="34"/>
      <c r="BD1483" s="34"/>
      <c r="BE1483" s="11" t="str">
        <f t="shared" si="150"/>
        <v>OK</v>
      </c>
      <c r="BF1483" s="11" t="str">
        <f t="shared" si="151"/>
        <v>OK</v>
      </c>
      <c r="BG1483" s="5">
        <f>+IF(B1483&lt;&gt;"",COUNTBLANK(F1483:AZ1483),0)</f>
        <v>0</v>
      </c>
      <c r="BH1483" s="12">
        <f t="shared" si="152"/>
        <v>114018987</v>
      </c>
      <c r="BI1483" s="12">
        <f t="shared" si="153"/>
        <v>114018987</v>
      </c>
      <c r="BJ1483" s="5">
        <f t="shared" si="154"/>
        <v>0</v>
      </c>
      <c r="BK1483" s="5">
        <f t="shared" si="155"/>
        <v>0</v>
      </c>
      <c r="BL1483" s="2">
        <v>3200</v>
      </c>
      <c r="BM1483" s="2">
        <v>96</v>
      </c>
      <c r="BO1483" s="16"/>
      <c r="BT1483" s="40"/>
      <c r="BU1483" s="40"/>
      <c r="BV1483" s="40"/>
      <c r="BW1483" s="40"/>
      <c r="BX1483" s="40"/>
      <c r="BY1483" s="40"/>
      <c r="BZ1483" s="40"/>
      <c r="CA1483" s="40"/>
    </row>
    <row r="1484" spans="1:79" ht="110.4">
      <c r="A1484" s="49" t="s">
        <v>3974</v>
      </c>
      <c r="B1484" s="37" t="s">
        <v>1914</v>
      </c>
      <c r="C1484" s="31" t="s">
        <v>416</v>
      </c>
      <c r="D1484" s="31" t="s">
        <v>402</v>
      </c>
      <c r="E1484" s="22" t="s">
        <v>212</v>
      </c>
      <c r="F1484" s="23" t="s">
        <v>212</v>
      </c>
      <c r="G1484" s="23" t="s">
        <v>212</v>
      </c>
      <c r="H1484" s="23" t="s">
        <v>212</v>
      </c>
      <c r="I1484" s="23">
        <v>80101500</v>
      </c>
      <c r="J1484" s="23" t="s">
        <v>1980</v>
      </c>
      <c r="K1484" s="23" t="s">
        <v>3398</v>
      </c>
      <c r="L1484" s="23" t="s">
        <v>2302</v>
      </c>
      <c r="M1484" s="24" t="s">
        <v>1477</v>
      </c>
      <c r="N1484" s="24" t="s">
        <v>1477</v>
      </c>
      <c r="O1484" s="24" t="s">
        <v>421</v>
      </c>
      <c r="P1484" s="24">
        <v>11</v>
      </c>
      <c r="Q1484" s="24" t="s">
        <v>1546</v>
      </c>
      <c r="R1484" s="24" t="s">
        <v>1547</v>
      </c>
      <c r="S1484" s="25">
        <v>114018987</v>
      </c>
      <c r="T1484" s="25">
        <v>114018987</v>
      </c>
      <c r="U1484" s="24" t="s">
        <v>1560</v>
      </c>
      <c r="V1484" s="24" t="s">
        <v>1561</v>
      </c>
      <c r="W1484" s="23" t="s">
        <v>251</v>
      </c>
      <c r="X1484" s="23" t="s">
        <v>1576</v>
      </c>
      <c r="Y1484" s="23" t="s">
        <v>1615</v>
      </c>
      <c r="Z1484" s="23" t="s">
        <v>1723</v>
      </c>
      <c r="AA1484" s="23" t="s">
        <v>1823</v>
      </c>
      <c r="AB1484" s="23" t="s">
        <v>1824</v>
      </c>
      <c r="AC1484" s="36">
        <v>0</v>
      </c>
      <c r="AD1484" s="36">
        <v>0</v>
      </c>
      <c r="AE1484" s="36">
        <v>114018987</v>
      </c>
      <c r="AF1484" s="36">
        <v>0</v>
      </c>
      <c r="AG1484" s="36">
        <v>0</v>
      </c>
      <c r="AH1484" s="36">
        <v>10365362</v>
      </c>
      <c r="AI1484" s="36">
        <v>0</v>
      </c>
      <c r="AJ1484" s="36">
        <v>10365362</v>
      </c>
      <c r="AK1484" s="36">
        <v>0</v>
      </c>
      <c r="AL1484" s="36">
        <v>10365362</v>
      </c>
      <c r="AM1484" s="36">
        <v>0</v>
      </c>
      <c r="AN1484" s="36">
        <v>10365362</v>
      </c>
      <c r="AO1484" s="36">
        <v>0</v>
      </c>
      <c r="AP1484" s="36">
        <v>10365362</v>
      </c>
      <c r="AQ1484" s="36">
        <v>0</v>
      </c>
      <c r="AR1484" s="36">
        <v>10365362</v>
      </c>
      <c r="AS1484" s="36">
        <v>0</v>
      </c>
      <c r="AT1484" s="36">
        <v>10365362</v>
      </c>
      <c r="AU1484" s="36">
        <v>0</v>
      </c>
      <c r="AV1484" s="36">
        <v>10365362</v>
      </c>
      <c r="AW1484" s="36">
        <v>0</v>
      </c>
      <c r="AX1484" s="36">
        <v>10365362</v>
      </c>
      <c r="AY1484" s="36">
        <v>0</v>
      </c>
      <c r="AZ1484" s="36">
        <v>20730729</v>
      </c>
      <c r="BA1484" s="34"/>
      <c r="BB1484" s="34"/>
      <c r="BC1484" s="34"/>
      <c r="BD1484" s="34"/>
      <c r="BE1484" s="11" t="str">
        <f t="shared" si="150"/>
        <v>OK</v>
      </c>
      <c r="BF1484" s="11" t="str">
        <f t="shared" si="151"/>
        <v>OK</v>
      </c>
      <c r="BG1484" s="5">
        <f>+IF(B1484&lt;&gt;"",COUNTBLANK(F1484:AZ1484),0)</f>
        <v>0</v>
      </c>
      <c r="BH1484" s="12">
        <f t="shared" si="152"/>
        <v>114018987</v>
      </c>
      <c r="BI1484" s="12">
        <f t="shared" si="153"/>
        <v>114018987</v>
      </c>
      <c r="BJ1484" s="5">
        <f t="shared" si="154"/>
        <v>0</v>
      </c>
      <c r="BK1484" s="5">
        <f t="shared" si="155"/>
        <v>0</v>
      </c>
      <c r="BL1484" s="2">
        <v>3200</v>
      </c>
      <c r="BM1484" s="2">
        <v>97</v>
      </c>
      <c r="BO1484" s="16"/>
      <c r="BT1484" s="40"/>
      <c r="BU1484" s="40"/>
      <c r="BV1484" s="40"/>
      <c r="BW1484" s="40"/>
      <c r="BX1484" s="40"/>
      <c r="BY1484" s="40"/>
      <c r="BZ1484" s="40"/>
      <c r="CA1484" s="40"/>
    </row>
    <row r="1485" spans="1:79" ht="69">
      <c r="A1485" s="49" t="s">
        <v>3974</v>
      </c>
      <c r="B1485" s="37" t="s">
        <v>1915</v>
      </c>
      <c r="C1485" s="31" t="s">
        <v>416</v>
      </c>
      <c r="D1485" s="31" t="s">
        <v>402</v>
      </c>
      <c r="E1485" s="22" t="s">
        <v>212</v>
      </c>
      <c r="F1485" s="23" t="s">
        <v>212</v>
      </c>
      <c r="G1485" s="23" t="s">
        <v>212</v>
      </c>
      <c r="H1485" s="23" t="s">
        <v>212</v>
      </c>
      <c r="I1485" s="23">
        <v>80101500</v>
      </c>
      <c r="J1485" s="23" t="s">
        <v>1980</v>
      </c>
      <c r="K1485" s="23" t="s">
        <v>3391</v>
      </c>
      <c r="L1485" s="23" t="s">
        <v>2303</v>
      </c>
      <c r="M1485" s="24" t="s">
        <v>1477</v>
      </c>
      <c r="N1485" s="24" t="s">
        <v>1477</v>
      </c>
      <c r="O1485" s="24" t="s">
        <v>1477</v>
      </c>
      <c r="P1485" s="24">
        <v>10</v>
      </c>
      <c r="Q1485" s="24" t="s">
        <v>1546</v>
      </c>
      <c r="R1485" s="24" t="s">
        <v>1547</v>
      </c>
      <c r="S1485" s="25">
        <v>111810426</v>
      </c>
      <c r="T1485" s="25">
        <v>111810426</v>
      </c>
      <c r="U1485" s="24" t="s">
        <v>1560</v>
      </c>
      <c r="V1485" s="24" t="s">
        <v>1561</v>
      </c>
      <c r="W1485" s="23" t="s">
        <v>251</v>
      </c>
      <c r="X1485" s="23" t="s">
        <v>1576</v>
      </c>
      <c r="Y1485" s="23" t="s">
        <v>1615</v>
      </c>
      <c r="Z1485" s="23" t="s">
        <v>1719</v>
      </c>
      <c r="AA1485" s="23" t="s">
        <v>1823</v>
      </c>
      <c r="AB1485" s="23" t="s">
        <v>1824</v>
      </c>
      <c r="AC1485" s="36">
        <v>111810426</v>
      </c>
      <c r="AD1485" s="36">
        <v>0</v>
      </c>
      <c r="AE1485" s="36">
        <v>0</v>
      </c>
      <c r="AF1485" s="36">
        <v>11181042</v>
      </c>
      <c r="AG1485" s="36">
        <v>0</v>
      </c>
      <c r="AH1485" s="36">
        <v>11181042</v>
      </c>
      <c r="AI1485" s="36">
        <v>0</v>
      </c>
      <c r="AJ1485" s="36">
        <v>11181042</v>
      </c>
      <c r="AK1485" s="36">
        <v>0</v>
      </c>
      <c r="AL1485" s="36">
        <v>11181042</v>
      </c>
      <c r="AM1485" s="36">
        <v>0</v>
      </c>
      <c r="AN1485" s="36">
        <v>11181042</v>
      </c>
      <c r="AO1485" s="36">
        <v>0</v>
      </c>
      <c r="AP1485" s="36">
        <v>11181042</v>
      </c>
      <c r="AQ1485" s="36">
        <v>0</v>
      </c>
      <c r="AR1485" s="36">
        <v>11181042</v>
      </c>
      <c r="AS1485" s="36">
        <v>0</v>
      </c>
      <c r="AT1485" s="36">
        <v>11181042</v>
      </c>
      <c r="AU1485" s="36">
        <v>0</v>
      </c>
      <c r="AV1485" s="36">
        <v>11181042</v>
      </c>
      <c r="AW1485" s="36">
        <v>0</v>
      </c>
      <c r="AX1485" s="36">
        <v>11181048</v>
      </c>
      <c r="AY1485" s="36">
        <v>0</v>
      </c>
      <c r="AZ1485" s="36">
        <v>0</v>
      </c>
      <c r="BA1485" s="34"/>
      <c r="BB1485" s="34"/>
      <c r="BC1485" s="34"/>
      <c r="BD1485" s="34"/>
      <c r="BE1485" s="11" t="str">
        <f t="shared" si="150"/>
        <v>OK</v>
      </c>
      <c r="BF1485" s="11" t="str">
        <f t="shared" si="151"/>
        <v>OK</v>
      </c>
      <c r="BG1485" s="5">
        <f>+IF(B1485&lt;&gt;"",COUNTBLANK(F1485:AZ1485),0)</f>
        <v>0</v>
      </c>
      <c r="BH1485" s="12">
        <f t="shared" si="152"/>
        <v>111810426</v>
      </c>
      <c r="BI1485" s="12">
        <f t="shared" si="153"/>
        <v>111810426</v>
      </c>
      <c r="BJ1485" s="5">
        <f t="shared" si="154"/>
        <v>0</v>
      </c>
      <c r="BK1485" s="5">
        <f t="shared" si="155"/>
        <v>0</v>
      </c>
      <c r="BL1485" s="2">
        <v>3200</v>
      </c>
      <c r="BM1485" s="2">
        <v>98</v>
      </c>
      <c r="BO1485" s="16"/>
      <c r="BT1485" s="40"/>
      <c r="BU1485" s="40"/>
      <c r="BV1485" s="40"/>
      <c r="BW1485" s="40"/>
      <c r="BX1485" s="40"/>
      <c r="BY1485" s="40"/>
      <c r="BZ1485" s="40"/>
      <c r="CA1485" s="40"/>
    </row>
    <row r="1486" spans="1:79" ht="96.6">
      <c r="A1486" s="49" t="s">
        <v>3974</v>
      </c>
      <c r="B1486" s="37" t="s">
        <v>1916</v>
      </c>
      <c r="C1486" s="31" t="s">
        <v>416</v>
      </c>
      <c r="D1486" s="31" t="s">
        <v>402</v>
      </c>
      <c r="E1486" s="22" t="s">
        <v>212</v>
      </c>
      <c r="F1486" s="23" t="s">
        <v>212</v>
      </c>
      <c r="G1486" s="23" t="s">
        <v>212</v>
      </c>
      <c r="H1486" s="23" t="s">
        <v>212</v>
      </c>
      <c r="I1486" s="23">
        <v>80101500</v>
      </c>
      <c r="J1486" s="23" t="s">
        <v>1980</v>
      </c>
      <c r="K1486" s="23" t="s">
        <v>3398</v>
      </c>
      <c r="L1486" s="23" t="s">
        <v>2304</v>
      </c>
      <c r="M1486" s="24" t="s">
        <v>421</v>
      </c>
      <c r="N1486" s="24" t="s">
        <v>421</v>
      </c>
      <c r="O1486" s="24" t="s">
        <v>421</v>
      </c>
      <c r="P1486" s="24">
        <v>10</v>
      </c>
      <c r="Q1486" s="24" t="s">
        <v>1546</v>
      </c>
      <c r="R1486" s="24" t="s">
        <v>1547</v>
      </c>
      <c r="S1486" s="25">
        <v>93958341</v>
      </c>
      <c r="T1486" s="25">
        <v>93958341</v>
      </c>
      <c r="U1486" s="24" t="s">
        <v>1560</v>
      </c>
      <c r="V1486" s="24" t="s">
        <v>1561</v>
      </c>
      <c r="W1486" s="23" t="s">
        <v>251</v>
      </c>
      <c r="X1486" s="23" t="s">
        <v>1576</v>
      </c>
      <c r="Y1486" s="23" t="s">
        <v>1615</v>
      </c>
      <c r="Z1486" s="23" t="s">
        <v>2024</v>
      </c>
      <c r="AA1486" s="23" t="s">
        <v>1823</v>
      </c>
      <c r="AB1486" s="23" t="s">
        <v>1824</v>
      </c>
      <c r="AC1486" s="36">
        <v>0</v>
      </c>
      <c r="AD1486" s="36">
        <v>0</v>
      </c>
      <c r="AE1486" s="36">
        <v>93958341</v>
      </c>
      <c r="AF1486" s="36">
        <v>0</v>
      </c>
      <c r="AG1486" s="36">
        <v>0</v>
      </c>
      <c r="AH1486" s="36">
        <v>9395835</v>
      </c>
      <c r="AI1486" s="36">
        <v>0</v>
      </c>
      <c r="AJ1486" s="36">
        <v>9395834</v>
      </c>
      <c r="AK1486" s="36">
        <v>0</v>
      </c>
      <c r="AL1486" s="36">
        <v>9395834</v>
      </c>
      <c r="AM1486" s="36">
        <v>0</v>
      </c>
      <c r="AN1486" s="36">
        <v>9395834</v>
      </c>
      <c r="AO1486" s="36">
        <v>0</v>
      </c>
      <c r="AP1486" s="36">
        <v>9395834</v>
      </c>
      <c r="AQ1486" s="36">
        <v>0</v>
      </c>
      <c r="AR1486" s="36">
        <v>9395834</v>
      </c>
      <c r="AS1486" s="36">
        <v>0</v>
      </c>
      <c r="AT1486" s="36">
        <v>9395834</v>
      </c>
      <c r="AU1486" s="36">
        <v>0</v>
      </c>
      <c r="AV1486" s="36">
        <v>9395834</v>
      </c>
      <c r="AW1486" s="36">
        <v>0</v>
      </c>
      <c r="AX1486" s="36">
        <v>9395834</v>
      </c>
      <c r="AY1486" s="36">
        <v>0</v>
      </c>
      <c r="AZ1486" s="36">
        <v>9395834</v>
      </c>
      <c r="BA1486" s="34"/>
      <c r="BB1486" s="34"/>
      <c r="BC1486" s="34"/>
      <c r="BD1486" s="34"/>
      <c r="BE1486" s="11" t="str">
        <f t="shared" si="150"/>
        <v>OK</v>
      </c>
      <c r="BF1486" s="11" t="str">
        <f t="shared" si="151"/>
        <v>OK</v>
      </c>
      <c r="BG1486" s="5">
        <f>+IF(B1486&lt;&gt;"",COUNTBLANK(F1486:AZ1486),0)</f>
        <v>0</v>
      </c>
      <c r="BH1486" s="12">
        <f t="shared" si="152"/>
        <v>93958341</v>
      </c>
      <c r="BI1486" s="12">
        <f t="shared" si="153"/>
        <v>93958341</v>
      </c>
      <c r="BJ1486" s="5">
        <f t="shared" si="154"/>
        <v>0</v>
      </c>
      <c r="BK1486" s="5">
        <f t="shared" si="155"/>
        <v>0</v>
      </c>
      <c r="BL1486" s="2">
        <v>3200</v>
      </c>
      <c r="BM1486" s="2">
        <v>99</v>
      </c>
      <c r="BO1486" s="16"/>
      <c r="BT1486" s="40"/>
      <c r="BU1486" s="40"/>
      <c r="BV1486" s="40"/>
      <c r="BW1486" s="40"/>
      <c r="BX1486" s="40"/>
      <c r="BY1486" s="40"/>
      <c r="BZ1486" s="40"/>
      <c r="CA1486" s="40"/>
    </row>
    <row r="1487" spans="1:79" ht="69">
      <c r="A1487" s="49" t="s">
        <v>3974</v>
      </c>
      <c r="B1487" s="37" t="s">
        <v>1971</v>
      </c>
      <c r="C1487" s="31" t="s">
        <v>416</v>
      </c>
      <c r="D1487" s="31" t="s">
        <v>402</v>
      </c>
      <c r="E1487" s="22" t="s">
        <v>212</v>
      </c>
      <c r="F1487" s="23" t="s">
        <v>212</v>
      </c>
      <c r="G1487" s="23" t="s">
        <v>212</v>
      </c>
      <c r="H1487" s="23" t="s">
        <v>212</v>
      </c>
      <c r="I1487" s="23">
        <v>80101500</v>
      </c>
      <c r="J1487" s="23" t="s">
        <v>1980</v>
      </c>
      <c r="K1487" s="23" t="s">
        <v>3398</v>
      </c>
      <c r="L1487" s="23" t="s">
        <v>2202</v>
      </c>
      <c r="M1487" s="24" t="s">
        <v>421</v>
      </c>
      <c r="N1487" s="24" t="s">
        <v>421</v>
      </c>
      <c r="O1487" s="24" t="s">
        <v>421</v>
      </c>
      <c r="P1487" s="24">
        <v>9</v>
      </c>
      <c r="Q1487" s="24" t="s">
        <v>1546</v>
      </c>
      <c r="R1487" s="24" t="s">
        <v>1981</v>
      </c>
      <c r="S1487" s="25">
        <v>98026674</v>
      </c>
      <c r="T1487" s="25">
        <v>98026674</v>
      </c>
      <c r="U1487" s="24" t="s">
        <v>1560</v>
      </c>
      <c r="V1487" s="24" t="s">
        <v>1561</v>
      </c>
      <c r="W1487" s="23" t="s">
        <v>251</v>
      </c>
      <c r="X1487" s="23" t="s">
        <v>1576</v>
      </c>
      <c r="Y1487" s="23" t="s">
        <v>1615</v>
      </c>
      <c r="Z1487" s="23" t="s">
        <v>1723</v>
      </c>
      <c r="AA1487" s="23" t="s">
        <v>1823</v>
      </c>
      <c r="AB1487" s="23" t="s">
        <v>1824</v>
      </c>
      <c r="AC1487" s="36">
        <v>0</v>
      </c>
      <c r="AD1487" s="36">
        <v>0</v>
      </c>
      <c r="AE1487" s="36">
        <v>98026674</v>
      </c>
      <c r="AF1487" s="36">
        <v>0</v>
      </c>
      <c r="AG1487" s="36">
        <v>0</v>
      </c>
      <c r="AH1487" s="36">
        <v>11627815</v>
      </c>
      <c r="AI1487" s="36">
        <v>0</v>
      </c>
      <c r="AJ1487" s="36">
        <v>11627815</v>
      </c>
      <c r="AK1487" s="36">
        <v>0</v>
      </c>
      <c r="AL1487" s="36">
        <v>11627815</v>
      </c>
      <c r="AM1487" s="36">
        <v>0</v>
      </c>
      <c r="AN1487" s="36">
        <v>11627815</v>
      </c>
      <c r="AO1487" s="36">
        <v>0</v>
      </c>
      <c r="AP1487" s="36">
        <v>11627815</v>
      </c>
      <c r="AQ1487" s="36">
        <v>0</v>
      </c>
      <c r="AR1487" s="36">
        <v>11627815</v>
      </c>
      <c r="AS1487" s="36">
        <v>0</v>
      </c>
      <c r="AT1487" s="36">
        <v>11627815</v>
      </c>
      <c r="AU1487" s="36">
        <v>0</v>
      </c>
      <c r="AV1487" s="36">
        <v>11627815</v>
      </c>
      <c r="AW1487" s="36">
        <v>0</v>
      </c>
      <c r="AX1487" s="36">
        <v>5004154</v>
      </c>
      <c r="AY1487" s="36">
        <v>0</v>
      </c>
      <c r="AZ1487" s="36">
        <v>0</v>
      </c>
      <c r="BA1487" s="34"/>
      <c r="BB1487" s="34"/>
      <c r="BC1487" s="34"/>
      <c r="BD1487" s="34"/>
      <c r="BE1487" s="11" t="str">
        <f t="shared" si="150"/>
        <v>OK</v>
      </c>
      <c r="BF1487" s="11" t="str">
        <f t="shared" si="151"/>
        <v>OK</v>
      </c>
      <c r="BG1487" s="5">
        <f>+IF(B1487&lt;&gt;"",COUNTBLANK(F1487:AZ1487),0)</f>
        <v>0</v>
      </c>
      <c r="BH1487" s="12">
        <f t="shared" si="152"/>
        <v>98026674</v>
      </c>
      <c r="BI1487" s="12">
        <f t="shared" si="153"/>
        <v>98026674</v>
      </c>
      <c r="BJ1487" s="5">
        <f t="shared" si="154"/>
        <v>0</v>
      </c>
      <c r="BK1487" s="5">
        <f t="shared" si="155"/>
        <v>0</v>
      </c>
      <c r="BL1487" s="2">
        <v>3200</v>
      </c>
      <c r="BM1487" s="2">
        <v>100</v>
      </c>
      <c r="BO1487" s="16"/>
      <c r="BT1487" s="40"/>
      <c r="BU1487" s="40"/>
      <c r="BV1487" s="40"/>
      <c r="BW1487" s="40"/>
      <c r="BX1487" s="40"/>
      <c r="BY1487" s="40"/>
      <c r="BZ1487" s="40"/>
      <c r="CA1487" s="40"/>
    </row>
    <row r="1488" spans="1:79" ht="96.6">
      <c r="A1488" s="49" t="s">
        <v>3974</v>
      </c>
      <c r="B1488" s="38" t="s">
        <v>2061</v>
      </c>
      <c r="C1488" s="31" t="s">
        <v>416</v>
      </c>
      <c r="D1488" s="31" t="s">
        <v>402</v>
      </c>
      <c r="E1488" s="22" t="s">
        <v>212</v>
      </c>
      <c r="F1488" s="23" t="s">
        <v>212</v>
      </c>
      <c r="G1488" s="23" t="s">
        <v>212</v>
      </c>
      <c r="H1488" s="23" t="s">
        <v>212</v>
      </c>
      <c r="I1488" s="23">
        <v>80101500</v>
      </c>
      <c r="J1488" s="23" t="s">
        <v>1980</v>
      </c>
      <c r="K1488" s="23" t="s">
        <v>3398</v>
      </c>
      <c r="L1488" s="23" t="s">
        <v>2203</v>
      </c>
      <c r="M1488" s="24" t="s">
        <v>421</v>
      </c>
      <c r="N1488" s="24" t="s">
        <v>421</v>
      </c>
      <c r="O1488" s="24" t="s">
        <v>421</v>
      </c>
      <c r="P1488" s="24">
        <v>11</v>
      </c>
      <c r="Q1488" s="24" t="s">
        <v>1546</v>
      </c>
      <c r="R1488" s="24" t="s">
        <v>1547</v>
      </c>
      <c r="S1488" s="25">
        <v>91488430</v>
      </c>
      <c r="T1488" s="25">
        <v>91488430</v>
      </c>
      <c r="U1488" s="24" t="s">
        <v>1560</v>
      </c>
      <c r="V1488" s="24" t="s">
        <v>1561</v>
      </c>
      <c r="W1488" s="23" t="s">
        <v>251</v>
      </c>
      <c r="X1488" s="23" t="s">
        <v>1576</v>
      </c>
      <c r="Y1488" s="23" t="s">
        <v>1615</v>
      </c>
      <c r="Z1488" s="23" t="s">
        <v>1723</v>
      </c>
      <c r="AA1488" s="23" t="s">
        <v>1823</v>
      </c>
      <c r="AB1488" s="23" t="s">
        <v>1824</v>
      </c>
      <c r="AC1488" s="36">
        <v>0</v>
      </c>
      <c r="AD1488" s="36">
        <v>0</v>
      </c>
      <c r="AE1488" s="36">
        <v>91488430</v>
      </c>
      <c r="AF1488" s="36">
        <v>0</v>
      </c>
      <c r="AG1488" s="36">
        <v>0</v>
      </c>
      <c r="AH1488" s="36">
        <v>8317130</v>
      </c>
      <c r="AI1488" s="36">
        <v>0</v>
      </c>
      <c r="AJ1488" s="36">
        <v>8317130</v>
      </c>
      <c r="AK1488" s="36">
        <v>0</v>
      </c>
      <c r="AL1488" s="36">
        <v>8317130</v>
      </c>
      <c r="AM1488" s="36">
        <v>0</v>
      </c>
      <c r="AN1488" s="36">
        <v>8317130</v>
      </c>
      <c r="AO1488" s="36">
        <v>0</v>
      </c>
      <c r="AP1488" s="36">
        <v>8317130</v>
      </c>
      <c r="AQ1488" s="36">
        <v>0</v>
      </c>
      <c r="AR1488" s="36">
        <v>8317130</v>
      </c>
      <c r="AS1488" s="36">
        <v>0</v>
      </c>
      <c r="AT1488" s="36">
        <v>8317130</v>
      </c>
      <c r="AU1488" s="36">
        <v>0</v>
      </c>
      <c r="AV1488" s="36">
        <v>8317130</v>
      </c>
      <c r="AW1488" s="36">
        <v>0</v>
      </c>
      <c r="AX1488" s="36">
        <v>8317130</v>
      </c>
      <c r="AY1488" s="36">
        <v>0</v>
      </c>
      <c r="AZ1488" s="36">
        <v>16634260</v>
      </c>
      <c r="BA1488" s="34"/>
      <c r="BB1488" s="34"/>
      <c r="BC1488" s="34"/>
      <c r="BD1488" s="34"/>
      <c r="BE1488" s="11" t="str">
        <f t="shared" si="150"/>
        <v>OK</v>
      </c>
      <c r="BF1488" s="11" t="str">
        <f t="shared" si="151"/>
        <v>OK</v>
      </c>
      <c r="BG1488" s="5">
        <f>+IF(B1488&lt;&gt;"",COUNTBLANK(F1488:AZ1488),0)</f>
        <v>0</v>
      </c>
      <c r="BH1488" s="12">
        <f t="shared" si="152"/>
        <v>91488430</v>
      </c>
      <c r="BI1488" s="12">
        <f t="shared" si="153"/>
        <v>91488430</v>
      </c>
      <c r="BJ1488" s="5">
        <f t="shared" si="154"/>
        <v>0</v>
      </c>
      <c r="BK1488" s="5">
        <f t="shared" si="155"/>
        <v>0</v>
      </c>
      <c r="BL1488" s="2">
        <v>3200</v>
      </c>
      <c r="BM1488" s="2">
        <v>101</v>
      </c>
      <c r="BO1488" s="16"/>
      <c r="BT1488" s="40"/>
      <c r="BU1488" s="40"/>
      <c r="BV1488" s="40"/>
      <c r="BW1488" s="40"/>
      <c r="BX1488" s="40"/>
      <c r="BY1488" s="40"/>
      <c r="BZ1488" s="40"/>
      <c r="CA1488" s="40"/>
    </row>
    <row r="1489" spans="1:79" ht="69">
      <c r="A1489" s="49" t="s">
        <v>3974</v>
      </c>
      <c r="B1489" s="38" t="s">
        <v>2062</v>
      </c>
      <c r="C1489" s="31" t="s">
        <v>416</v>
      </c>
      <c r="D1489" s="31" t="s">
        <v>402</v>
      </c>
      <c r="E1489" s="22" t="s">
        <v>212</v>
      </c>
      <c r="F1489" s="23" t="s">
        <v>212</v>
      </c>
      <c r="G1489" s="23" t="s">
        <v>212</v>
      </c>
      <c r="H1489" s="23" t="s">
        <v>212</v>
      </c>
      <c r="I1489" s="23">
        <v>80101500</v>
      </c>
      <c r="J1489" s="23" t="s">
        <v>1980</v>
      </c>
      <c r="K1489" s="23" t="s">
        <v>3398</v>
      </c>
      <c r="L1489" s="23" t="s">
        <v>2204</v>
      </c>
      <c r="M1489" s="24" t="s">
        <v>421</v>
      </c>
      <c r="N1489" s="24" t="s">
        <v>421</v>
      </c>
      <c r="O1489" s="24" t="s">
        <v>421</v>
      </c>
      <c r="P1489" s="24">
        <v>8</v>
      </c>
      <c r="Q1489" s="24" t="s">
        <v>1546</v>
      </c>
      <c r="R1489" s="24" t="s">
        <v>1547</v>
      </c>
      <c r="S1489" s="25">
        <v>66537040</v>
      </c>
      <c r="T1489" s="25">
        <v>66537040</v>
      </c>
      <c r="U1489" s="24" t="s">
        <v>1560</v>
      </c>
      <c r="V1489" s="24" t="s">
        <v>1561</v>
      </c>
      <c r="W1489" s="23" t="s">
        <v>251</v>
      </c>
      <c r="X1489" s="23" t="s">
        <v>1576</v>
      </c>
      <c r="Y1489" s="23" t="s">
        <v>1615</v>
      </c>
      <c r="Z1489" s="23" t="s">
        <v>1723</v>
      </c>
      <c r="AA1489" s="23" t="s">
        <v>1823</v>
      </c>
      <c r="AB1489" s="23" t="s">
        <v>1824</v>
      </c>
      <c r="AC1489" s="36">
        <v>0</v>
      </c>
      <c r="AD1489" s="36">
        <v>0</v>
      </c>
      <c r="AE1489" s="36">
        <v>66537040</v>
      </c>
      <c r="AF1489" s="36">
        <v>0</v>
      </c>
      <c r="AG1489" s="36">
        <v>0</v>
      </c>
      <c r="AH1489" s="36">
        <v>8317130</v>
      </c>
      <c r="AI1489" s="36">
        <v>0</v>
      </c>
      <c r="AJ1489" s="36">
        <v>8317130</v>
      </c>
      <c r="AK1489" s="36">
        <v>0</v>
      </c>
      <c r="AL1489" s="36">
        <v>8317130</v>
      </c>
      <c r="AM1489" s="36">
        <v>0</v>
      </c>
      <c r="AN1489" s="36">
        <v>8317130</v>
      </c>
      <c r="AO1489" s="36">
        <v>0</v>
      </c>
      <c r="AP1489" s="36">
        <v>8317130</v>
      </c>
      <c r="AQ1489" s="36">
        <v>0</v>
      </c>
      <c r="AR1489" s="36">
        <v>8317130</v>
      </c>
      <c r="AS1489" s="36">
        <v>0</v>
      </c>
      <c r="AT1489" s="36">
        <v>8317130</v>
      </c>
      <c r="AU1489" s="36">
        <v>0</v>
      </c>
      <c r="AV1489" s="36">
        <v>8317130</v>
      </c>
      <c r="AW1489" s="36">
        <v>0</v>
      </c>
      <c r="AX1489" s="36">
        <v>0</v>
      </c>
      <c r="AY1489" s="36">
        <v>0</v>
      </c>
      <c r="AZ1489" s="36">
        <v>0</v>
      </c>
      <c r="BA1489" s="34"/>
      <c r="BB1489" s="34"/>
      <c r="BC1489" s="34"/>
      <c r="BD1489" s="34"/>
      <c r="BE1489" s="11" t="str">
        <f t="shared" si="150"/>
        <v>OK</v>
      </c>
      <c r="BF1489" s="11" t="str">
        <f t="shared" si="151"/>
        <v>OK</v>
      </c>
      <c r="BG1489" s="5">
        <f>+IF(B1489&lt;&gt;"",COUNTBLANK(F1489:AZ1489),0)</f>
        <v>0</v>
      </c>
      <c r="BH1489" s="12">
        <f t="shared" si="152"/>
        <v>66537040</v>
      </c>
      <c r="BI1489" s="12">
        <f t="shared" si="153"/>
        <v>66537040</v>
      </c>
      <c r="BJ1489" s="5">
        <f t="shared" si="154"/>
        <v>0</v>
      </c>
      <c r="BK1489" s="5">
        <f t="shared" si="155"/>
        <v>0</v>
      </c>
      <c r="BL1489" s="2">
        <v>3200</v>
      </c>
      <c r="BM1489" s="2">
        <v>102</v>
      </c>
      <c r="BO1489" s="16"/>
      <c r="BT1489" s="40"/>
      <c r="BU1489" s="40"/>
      <c r="BV1489" s="40"/>
      <c r="BW1489" s="40"/>
      <c r="BX1489" s="40"/>
      <c r="BY1489" s="40"/>
      <c r="BZ1489" s="40"/>
      <c r="CA1489" s="40"/>
    </row>
    <row r="1490" spans="1:79" ht="69">
      <c r="A1490" s="49" t="s">
        <v>3974</v>
      </c>
      <c r="B1490" s="38" t="s">
        <v>2063</v>
      </c>
      <c r="C1490" s="31" t="s">
        <v>416</v>
      </c>
      <c r="D1490" s="31" t="s">
        <v>402</v>
      </c>
      <c r="E1490" s="22" t="s">
        <v>212</v>
      </c>
      <c r="F1490" s="23" t="s">
        <v>212</v>
      </c>
      <c r="G1490" s="23" t="s">
        <v>212</v>
      </c>
      <c r="H1490" s="23" t="s">
        <v>212</v>
      </c>
      <c r="I1490" s="23">
        <v>80101500</v>
      </c>
      <c r="J1490" s="23" t="s">
        <v>1980</v>
      </c>
      <c r="K1490" s="23" t="s">
        <v>3398</v>
      </c>
      <c r="L1490" s="23" t="s">
        <v>2205</v>
      </c>
      <c r="M1490" s="24" t="s">
        <v>1477</v>
      </c>
      <c r="N1490" s="24" t="s">
        <v>1477</v>
      </c>
      <c r="O1490" s="24" t="s">
        <v>1477</v>
      </c>
      <c r="P1490" s="24">
        <v>11</v>
      </c>
      <c r="Q1490" s="24" t="s">
        <v>1546</v>
      </c>
      <c r="R1490" s="24" t="s">
        <v>1547</v>
      </c>
      <c r="S1490" s="25">
        <v>36635180</v>
      </c>
      <c r="T1490" s="25">
        <v>36635180</v>
      </c>
      <c r="U1490" s="24" t="s">
        <v>1560</v>
      </c>
      <c r="V1490" s="24" t="s">
        <v>1561</v>
      </c>
      <c r="W1490" s="23" t="s">
        <v>251</v>
      </c>
      <c r="X1490" s="23" t="s">
        <v>1576</v>
      </c>
      <c r="Y1490" s="23" t="s">
        <v>1615</v>
      </c>
      <c r="Z1490" s="23" t="s">
        <v>2025</v>
      </c>
      <c r="AA1490" s="23" t="s">
        <v>1823</v>
      </c>
      <c r="AB1490" s="23" t="s">
        <v>1824</v>
      </c>
      <c r="AC1490" s="36">
        <v>36635180</v>
      </c>
      <c r="AD1490" s="36">
        <v>0</v>
      </c>
      <c r="AE1490" s="36">
        <v>0</v>
      </c>
      <c r="AF1490" s="36">
        <v>3330471</v>
      </c>
      <c r="AG1490" s="36">
        <v>0</v>
      </c>
      <c r="AH1490" s="36">
        <v>3330471</v>
      </c>
      <c r="AI1490" s="36">
        <v>0</v>
      </c>
      <c r="AJ1490" s="36">
        <v>3330471</v>
      </c>
      <c r="AK1490" s="36">
        <v>0</v>
      </c>
      <c r="AL1490" s="36">
        <v>3330471</v>
      </c>
      <c r="AM1490" s="36">
        <v>0</v>
      </c>
      <c r="AN1490" s="36">
        <v>3330471</v>
      </c>
      <c r="AO1490" s="36">
        <v>0</v>
      </c>
      <c r="AP1490" s="36">
        <v>3330471</v>
      </c>
      <c r="AQ1490" s="36">
        <v>0</v>
      </c>
      <c r="AR1490" s="36">
        <v>3330471</v>
      </c>
      <c r="AS1490" s="36">
        <v>0</v>
      </c>
      <c r="AT1490" s="36">
        <v>3330471</v>
      </c>
      <c r="AU1490" s="36">
        <v>0</v>
      </c>
      <c r="AV1490" s="36">
        <v>3330471</v>
      </c>
      <c r="AW1490" s="36">
        <v>0</v>
      </c>
      <c r="AX1490" s="36">
        <v>3330471</v>
      </c>
      <c r="AY1490" s="36">
        <v>0</v>
      </c>
      <c r="AZ1490" s="36">
        <v>3330470</v>
      </c>
      <c r="BA1490" s="34"/>
      <c r="BB1490" s="34"/>
      <c r="BC1490" s="34"/>
      <c r="BD1490" s="34"/>
      <c r="BE1490" s="11" t="str">
        <f t="shared" si="150"/>
        <v>OK</v>
      </c>
      <c r="BF1490" s="11" t="str">
        <f t="shared" si="151"/>
        <v>OK</v>
      </c>
      <c r="BG1490" s="5">
        <f>+IF(B1490&lt;&gt;"",COUNTBLANK(F1490:AZ1490),0)</f>
        <v>0</v>
      </c>
      <c r="BH1490" s="12">
        <f t="shared" si="152"/>
        <v>36635180</v>
      </c>
      <c r="BI1490" s="12">
        <f t="shared" si="153"/>
        <v>36635180</v>
      </c>
      <c r="BJ1490" s="5">
        <f t="shared" si="154"/>
        <v>0</v>
      </c>
      <c r="BK1490" s="5">
        <f t="shared" si="155"/>
        <v>0</v>
      </c>
      <c r="BL1490" s="2">
        <v>3200</v>
      </c>
      <c r="BM1490" s="2">
        <v>103</v>
      </c>
      <c r="BO1490" s="16"/>
      <c r="BT1490" s="40"/>
      <c r="BU1490" s="40"/>
      <c r="BV1490" s="40"/>
      <c r="BW1490" s="40"/>
      <c r="BX1490" s="40"/>
      <c r="BY1490" s="40"/>
      <c r="BZ1490" s="40"/>
      <c r="CA1490" s="40"/>
    </row>
    <row r="1491" spans="1:79" ht="69">
      <c r="A1491" s="49" t="s">
        <v>3974</v>
      </c>
      <c r="B1491" s="38" t="s">
        <v>2064</v>
      </c>
      <c r="C1491" s="31" t="s">
        <v>416</v>
      </c>
      <c r="D1491" s="31" t="s">
        <v>402</v>
      </c>
      <c r="E1491" s="22" t="s">
        <v>212</v>
      </c>
      <c r="F1491" s="23" t="s">
        <v>212</v>
      </c>
      <c r="G1491" s="23" t="s">
        <v>212</v>
      </c>
      <c r="H1491" s="23" t="s">
        <v>212</v>
      </c>
      <c r="I1491" s="23">
        <v>80101500</v>
      </c>
      <c r="J1491" s="23" t="s">
        <v>1980</v>
      </c>
      <c r="K1491" s="23" t="s">
        <v>3398</v>
      </c>
      <c r="L1491" s="23" t="s">
        <v>2206</v>
      </c>
      <c r="M1491" s="24" t="s">
        <v>1477</v>
      </c>
      <c r="N1491" s="24" t="s">
        <v>1477</v>
      </c>
      <c r="O1491" s="24" t="s">
        <v>1477</v>
      </c>
      <c r="P1491" s="24">
        <v>11</v>
      </c>
      <c r="Q1491" s="24" t="s">
        <v>1546</v>
      </c>
      <c r="R1491" s="24" t="s">
        <v>1547</v>
      </c>
      <c r="S1491" s="25">
        <v>36635180</v>
      </c>
      <c r="T1491" s="25">
        <v>36635180</v>
      </c>
      <c r="U1491" s="24" t="s">
        <v>1560</v>
      </c>
      <c r="V1491" s="24" t="s">
        <v>1561</v>
      </c>
      <c r="W1491" s="23" t="s">
        <v>251</v>
      </c>
      <c r="X1491" s="23" t="s">
        <v>1576</v>
      </c>
      <c r="Y1491" s="23" t="s">
        <v>1615</v>
      </c>
      <c r="Z1491" s="23" t="s">
        <v>2025</v>
      </c>
      <c r="AA1491" s="23" t="s">
        <v>1823</v>
      </c>
      <c r="AB1491" s="23" t="s">
        <v>1824</v>
      </c>
      <c r="AC1491" s="36">
        <v>36635180</v>
      </c>
      <c r="AD1491" s="36">
        <v>0</v>
      </c>
      <c r="AE1491" s="36">
        <v>0</v>
      </c>
      <c r="AF1491" s="36">
        <v>3330471</v>
      </c>
      <c r="AG1491" s="36">
        <v>0</v>
      </c>
      <c r="AH1491" s="36">
        <v>3330471</v>
      </c>
      <c r="AI1491" s="36">
        <v>0</v>
      </c>
      <c r="AJ1491" s="36">
        <v>3330471</v>
      </c>
      <c r="AK1491" s="36">
        <v>0</v>
      </c>
      <c r="AL1491" s="36">
        <v>3330471</v>
      </c>
      <c r="AM1491" s="36">
        <v>0</v>
      </c>
      <c r="AN1491" s="36">
        <v>3330471</v>
      </c>
      <c r="AO1491" s="36">
        <v>0</v>
      </c>
      <c r="AP1491" s="36">
        <v>3330471</v>
      </c>
      <c r="AQ1491" s="36">
        <v>0</v>
      </c>
      <c r="AR1491" s="36">
        <v>3330471</v>
      </c>
      <c r="AS1491" s="36">
        <v>0</v>
      </c>
      <c r="AT1491" s="36">
        <v>3330471</v>
      </c>
      <c r="AU1491" s="36">
        <v>0</v>
      </c>
      <c r="AV1491" s="36">
        <v>3330471</v>
      </c>
      <c r="AW1491" s="36">
        <v>0</v>
      </c>
      <c r="AX1491" s="36">
        <v>3330471</v>
      </c>
      <c r="AY1491" s="36">
        <v>0</v>
      </c>
      <c r="AZ1491" s="36">
        <v>3330470</v>
      </c>
      <c r="BA1491" s="34"/>
      <c r="BB1491" s="34"/>
      <c r="BC1491" s="34"/>
      <c r="BD1491" s="34"/>
      <c r="BE1491" s="11" t="str">
        <f t="shared" si="150"/>
        <v>OK</v>
      </c>
      <c r="BF1491" s="11" t="str">
        <f t="shared" si="151"/>
        <v>OK</v>
      </c>
      <c r="BG1491" s="5">
        <f>+IF(B1491&lt;&gt;"",COUNTBLANK(F1491:AZ1491),0)</f>
        <v>0</v>
      </c>
      <c r="BH1491" s="12">
        <f t="shared" si="152"/>
        <v>36635180</v>
      </c>
      <c r="BI1491" s="12">
        <f t="shared" si="153"/>
        <v>36635180</v>
      </c>
      <c r="BJ1491" s="5">
        <f t="shared" si="154"/>
        <v>0</v>
      </c>
      <c r="BK1491" s="5">
        <f t="shared" si="155"/>
        <v>0</v>
      </c>
      <c r="BL1491" s="2">
        <v>3200</v>
      </c>
      <c r="BM1491" s="2">
        <v>104</v>
      </c>
      <c r="BO1491" s="16"/>
      <c r="BT1491" s="40"/>
      <c r="BU1491" s="40"/>
      <c r="BV1491" s="40"/>
      <c r="BW1491" s="40"/>
      <c r="BX1491" s="40"/>
      <c r="BY1491" s="40"/>
      <c r="BZ1491" s="40"/>
      <c r="CA1491" s="40"/>
    </row>
    <row r="1492" spans="1:79" ht="82.8">
      <c r="A1492" s="49" t="s">
        <v>3974</v>
      </c>
      <c r="B1492" s="38" t="s">
        <v>2065</v>
      </c>
      <c r="C1492" s="31" t="s">
        <v>416</v>
      </c>
      <c r="D1492" s="31" t="s">
        <v>402</v>
      </c>
      <c r="E1492" s="22" t="s">
        <v>212</v>
      </c>
      <c r="F1492" s="23" t="s">
        <v>212</v>
      </c>
      <c r="G1492" s="23" t="s">
        <v>212</v>
      </c>
      <c r="H1492" s="23" t="s">
        <v>212</v>
      </c>
      <c r="I1492" s="23">
        <v>80101500</v>
      </c>
      <c r="J1492" s="23" t="s">
        <v>1980</v>
      </c>
      <c r="K1492" s="23" t="s">
        <v>3398</v>
      </c>
      <c r="L1492" s="23" t="s">
        <v>2207</v>
      </c>
      <c r="M1492" s="24" t="s">
        <v>1477</v>
      </c>
      <c r="N1492" s="24" t="s">
        <v>1477</v>
      </c>
      <c r="O1492" s="24" t="s">
        <v>1477</v>
      </c>
      <c r="P1492" s="24">
        <v>11</v>
      </c>
      <c r="Q1492" s="24" t="s">
        <v>1546</v>
      </c>
      <c r="R1492" s="24" t="s">
        <v>1547</v>
      </c>
      <c r="S1492" s="25">
        <v>36635180</v>
      </c>
      <c r="T1492" s="25">
        <v>36635180</v>
      </c>
      <c r="U1492" s="24" t="s">
        <v>1560</v>
      </c>
      <c r="V1492" s="24" t="s">
        <v>1561</v>
      </c>
      <c r="W1492" s="23" t="s">
        <v>251</v>
      </c>
      <c r="X1492" s="23" t="s">
        <v>1576</v>
      </c>
      <c r="Y1492" s="23" t="s">
        <v>1615</v>
      </c>
      <c r="Z1492" s="23" t="s">
        <v>2025</v>
      </c>
      <c r="AA1492" s="23" t="s">
        <v>1823</v>
      </c>
      <c r="AB1492" s="23" t="s">
        <v>1824</v>
      </c>
      <c r="AC1492" s="36">
        <v>36635180</v>
      </c>
      <c r="AD1492" s="36">
        <v>0</v>
      </c>
      <c r="AE1492" s="36">
        <v>0</v>
      </c>
      <c r="AF1492" s="36">
        <v>3330471</v>
      </c>
      <c r="AG1492" s="36">
        <v>0</v>
      </c>
      <c r="AH1492" s="36">
        <v>3330471</v>
      </c>
      <c r="AI1492" s="36">
        <v>0</v>
      </c>
      <c r="AJ1492" s="36">
        <v>3330471</v>
      </c>
      <c r="AK1492" s="36">
        <v>0</v>
      </c>
      <c r="AL1492" s="36">
        <v>3330471</v>
      </c>
      <c r="AM1492" s="36">
        <v>0</v>
      </c>
      <c r="AN1492" s="36">
        <v>3330471</v>
      </c>
      <c r="AO1492" s="36">
        <v>0</v>
      </c>
      <c r="AP1492" s="36">
        <v>3330471</v>
      </c>
      <c r="AQ1492" s="36">
        <v>0</v>
      </c>
      <c r="AR1492" s="36">
        <v>3330471</v>
      </c>
      <c r="AS1492" s="36">
        <v>0</v>
      </c>
      <c r="AT1492" s="36">
        <v>3330471</v>
      </c>
      <c r="AU1492" s="36">
        <v>0</v>
      </c>
      <c r="AV1492" s="36">
        <v>3330471</v>
      </c>
      <c r="AW1492" s="36">
        <v>0</v>
      </c>
      <c r="AX1492" s="36">
        <v>3330471</v>
      </c>
      <c r="AY1492" s="36">
        <v>0</v>
      </c>
      <c r="AZ1492" s="36">
        <v>3330470</v>
      </c>
      <c r="BA1492" s="34"/>
      <c r="BB1492" s="34"/>
      <c r="BC1492" s="34"/>
      <c r="BD1492" s="34"/>
      <c r="BE1492" s="11" t="str">
        <f t="shared" si="150"/>
        <v>OK</v>
      </c>
      <c r="BF1492" s="11" t="str">
        <f t="shared" si="151"/>
        <v>OK</v>
      </c>
      <c r="BG1492" s="5">
        <f>+IF(B1492&lt;&gt;"",COUNTBLANK(F1492:AZ1492),0)</f>
        <v>0</v>
      </c>
      <c r="BH1492" s="12">
        <f t="shared" si="152"/>
        <v>36635180</v>
      </c>
      <c r="BI1492" s="12">
        <f t="shared" si="153"/>
        <v>36635180</v>
      </c>
      <c r="BJ1492" s="5">
        <f t="shared" si="154"/>
        <v>0</v>
      </c>
      <c r="BK1492" s="5">
        <f t="shared" si="155"/>
        <v>0</v>
      </c>
      <c r="BL1492" s="2">
        <v>3200</v>
      </c>
      <c r="BM1492" s="2">
        <v>105</v>
      </c>
      <c r="BO1492" s="16"/>
      <c r="BT1492" s="40"/>
      <c r="BU1492" s="40"/>
      <c r="BV1492" s="40"/>
      <c r="BW1492" s="40"/>
      <c r="BX1492" s="40"/>
      <c r="BY1492" s="40"/>
      <c r="BZ1492" s="40"/>
      <c r="CA1492" s="40"/>
    </row>
    <row r="1493" spans="1:79" ht="165.6">
      <c r="A1493" s="49" t="s">
        <v>3974</v>
      </c>
      <c r="B1493" s="38" t="s">
        <v>2066</v>
      </c>
      <c r="C1493" s="31" t="s">
        <v>416</v>
      </c>
      <c r="D1493" s="31" t="s">
        <v>402</v>
      </c>
      <c r="E1493" s="22" t="s">
        <v>212</v>
      </c>
      <c r="F1493" s="23" t="s">
        <v>212</v>
      </c>
      <c r="G1493" s="23" t="s">
        <v>212</v>
      </c>
      <c r="H1493" s="23" t="s">
        <v>212</v>
      </c>
      <c r="I1493" s="23">
        <v>80101500</v>
      </c>
      <c r="J1493" s="23" t="s">
        <v>1980</v>
      </c>
      <c r="K1493" s="23" t="s">
        <v>3398</v>
      </c>
      <c r="L1493" s="23" t="s">
        <v>3962</v>
      </c>
      <c r="M1493" s="24" t="s">
        <v>421</v>
      </c>
      <c r="N1493" s="24" t="s">
        <v>421</v>
      </c>
      <c r="O1493" s="24" t="s">
        <v>421</v>
      </c>
      <c r="P1493" s="24">
        <v>4</v>
      </c>
      <c r="Q1493" s="24" t="s">
        <v>1546</v>
      </c>
      <c r="R1493" s="24" t="s">
        <v>1981</v>
      </c>
      <c r="S1493" s="25">
        <v>33268524</v>
      </c>
      <c r="T1493" s="25">
        <v>33268524</v>
      </c>
      <c r="U1493" s="24" t="s">
        <v>1560</v>
      </c>
      <c r="V1493" s="24" t="s">
        <v>1561</v>
      </c>
      <c r="W1493" s="23" t="s">
        <v>251</v>
      </c>
      <c r="X1493" s="23" t="s">
        <v>1576</v>
      </c>
      <c r="Y1493" s="23" t="s">
        <v>1615</v>
      </c>
      <c r="Z1493" s="23" t="s">
        <v>1723</v>
      </c>
      <c r="AA1493" s="23" t="s">
        <v>1823</v>
      </c>
      <c r="AB1493" s="23" t="s">
        <v>1824</v>
      </c>
      <c r="AC1493" s="36">
        <v>0</v>
      </c>
      <c r="AD1493" s="36">
        <v>0</v>
      </c>
      <c r="AE1493" s="36">
        <v>33268524</v>
      </c>
      <c r="AF1493" s="36">
        <v>0</v>
      </c>
      <c r="AG1493" s="36">
        <v>0</v>
      </c>
      <c r="AH1493" s="36">
        <v>8317131</v>
      </c>
      <c r="AI1493" s="36">
        <v>0</v>
      </c>
      <c r="AJ1493" s="36">
        <v>8317131</v>
      </c>
      <c r="AK1493" s="36">
        <v>0</v>
      </c>
      <c r="AL1493" s="36">
        <v>8317131</v>
      </c>
      <c r="AM1493" s="36">
        <v>0</v>
      </c>
      <c r="AN1493" s="36">
        <v>8317131</v>
      </c>
      <c r="AO1493" s="36">
        <v>0</v>
      </c>
      <c r="AP1493" s="36">
        <v>0</v>
      </c>
      <c r="AQ1493" s="36">
        <v>0</v>
      </c>
      <c r="AR1493" s="36">
        <v>0</v>
      </c>
      <c r="AS1493" s="36">
        <v>0</v>
      </c>
      <c r="AT1493" s="36">
        <v>0</v>
      </c>
      <c r="AU1493" s="36">
        <v>0</v>
      </c>
      <c r="AV1493" s="36">
        <v>0</v>
      </c>
      <c r="AW1493" s="36">
        <v>0</v>
      </c>
      <c r="AX1493" s="36">
        <v>0</v>
      </c>
      <c r="AY1493" s="36">
        <v>0</v>
      </c>
      <c r="AZ1493" s="36">
        <v>0</v>
      </c>
      <c r="BA1493" s="34"/>
      <c r="BB1493" s="34"/>
      <c r="BC1493" s="34"/>
      <c r="BD1493" s="34"/>
      <c r="BE1493" s="11" t="str">
        <f t="shared" si="150"/>
        <v>OK</v>
      </c>
      <c r="BF1493" s="11" t="str">
        <f t="shared" si="151"/>
        <v>OK</v>
      </c>
      <c r="BG1493" s="5">
        <f>+IF(B1493&lt;&gt;"",COUNTBLANK(F1493:AZ1493),0)</f>
        <v>0</v>
      </c>
      <c r="BH1493" s="12">
        <f t="shared" si="152"/>
        <v>33268524</v>
      </c>
      <c r="BI1493" s="12">
        <f t="shared" si="153"/>
        <v>33268524</v>
      </c>
      <c r="BJ1493" s="5">
        <f t="shared" si="154"/>
        <v>0</v>
      </c>
      <c r="BK1493" s="5">
        <f t="shared" si="155"/>
        <v>0</v>
      </c>
      <c r="BL1493" s="2">
        <v>3200</v>
      </c>
      <c r="BM1493" s="2">
        <v>106</v>
      </c>
      <c r="BO1493" s="16"/>
      <c r="BT1493" s="40"/>
      <c r="BU1493" s="40"/>
      <c r="BV1493" s="40"/>
      <c r="BW1493" s="40"/>
      <c r="BX1493" s="40"/>
      <c r="BY1493" s="40"/>
      <c r="BZ1493" s="40"/>
      <c r="CA1493" s="40"/>
    </row>
    <row r="1494" spans="1:79" ht="69">
      <c r="A1494" s="49" t="s">
        <v>3974</v>
      </c>
      <c r="B1494" s="38" t="s">
        <v>2067</v>
      </c>
      <c r="C1494" s="31" t="s">
        <v>416</v>
      </c>
      <c r="D1494" s="31" t="s">
        <v>402</v>
      </c>
      <c r="E1494" s="22" t="s">
        <v>212</v>
      </c>
      <c r="F1494" s="23" t="s">
        <v>212</v>
      </c>
      <c r="G1494" s="23" t="s">
        <v>212</v>
      </c>
      <c r="H1494" s="23" t="s">
        <v>212</v>
      </c>
      <c r="I1494" s="23">
        <v>80101500</v>
      </c>
      <c r="J1494" s="23" t="s">
        <v>1980</v>
      </c>
      <c r="K1494" s="23" t="s">
        <v>3398</v>
      </c>
      <c r="L1494" s="23" t="s">
        <v>2208</v>
      </c>
      <c r="M1494" s="24" t="s">
        <v>1477</v>
      </c>
      <c r="N1494" s="24" t="s">
        <v>1477</v>
      </c>
      <c r="O1494" s="24" t="s">
        <v>1477</v>
      </c>
      <c r="P1494" s="24">
        <v>8</v>
      </c>
      <c r="Q1494" s="24" t="s">
        <v>1546</v>
      </c>
      <c r="R1494" s="24" t="s">
        <v>1981</v>
      </c>
      <c r="S1494" s="25">
        <v>55666207</v>
      </c>
      <c r="T1494" s="25">
        <v>55666207</v>
      </c>
      <c r="U1494" s="24" t="s">
        <v>1560</v>
      </c>
      <c r="V1494" s="24" t="s">
        <v>1561</v>
      </c>
      <c r="W1494" s="23" t="s">
        <v>251</v>
      </c>
      <c r="X1494" s="23" t="s">
        <v>1576</v>
      </c>
      <c r="Y1494" s="23" t="s">
        <v>1615</v>
      </c>
      <c r="Z1494" s="23" t="s">
        <v>2026</v>
      </c>
      <c r="AA1494" s="23" t="s">
        <v>1823</v>
      </c>
      <c r="AB1494" s="23" t="s">
        <v>1824</v>
      </c>
      <c r="AC1494" s="36">
        <v>55666207</v>
      </c>
      <c r="AD1494" s="36">
        <v>0</v>
      </c>
      <c r="AE1494" s="36">
        <v>0</v>
      </c>
      <c r="AF1494" s="36">
        <v>6958276</v>
      </c>
      <c r="AG1494" s="36">
        <v>0</v>
      </c>
      <c r="AH1494" s="36">
        <v>6958276</v>
      </c>
      <c r="AI1494" s="36">
        <v>0</v>
      </c>
      <c r="AJ1494" s="36">
        <v>6958276</v>
      </c>
      <c r="AK1494" s="36">
        <v>0</v>
      </c>
      <c r="AL1494" s="36">
        <v>6958276</v>
      </c>
      <c r="AM1494" s="36">
        <v>0</v>
      </c>
      <c r="AN1494" s="36">
        <v>6958276</v>
      </c>
      <c r="AO1494" s="36">
        <v>0</v>
      </c>
      <c r="AP1494" s="36">
        <v>6958276</v>
      </c>
      <c r="AQ1494" s="36">
        <v>0</v>
      </c>
      <c r="AR1494" s="36">
        <v>6958275</v>
      </c>
      <c r="AS1494" s="36">
        <v>0</v>
      </c>
      <c r="AT1494" s="36">
        <v>6958276</v>
      </c>
      <c r="AU1494" s="36">
        <v>0</v>
      </c>
      <c r="AV1494" s="36">
        <v>0</v>
      </c>
      <c r="AW1494" s="36">
        <v>0</v>
      </c>
      <c r="AX1494" s="36">
        <v>0</v>
      </c>
      <c r="AY1494" s="36">
        <v>0</v>
      </c>
      <c r="AZ1494" s="36">
        <v>0</v>
      </c>
      <c r="BA1494" s="34"/>
      <c r="BB1494" s="34"/>
      <c r="BC1494" s="34"/>
      <c r="BD1494" s="34"/>
      <c r="BE1494" s="11" t="str">
        <f t="shared" si="150"/>
        <v>OK</v>
      </c>
      <c r="BF1494" s="11" t="str">
        <f t="shared" si="151"/>
        <v>OK</v>
      </c>
      <c r="BG1494" s="5">
        <f>+IF(B1494&lt;&gt;"",COUNTBLANK(F1494:AZ1494),0)</f>
        <v>0</v>
      </c>
      <c r="BH1494" s="12">
        <f t="shared" si="152"/>
        <v>55666207</v>
      </c>
      <c r="BI1494" s="12">
        <f t="shared" si="153"/>
        <v>55666207</v>
      </c>
      <c r="BJ1494" s="5">
        <f t="shared" si="154"/>
        <v>0</v>
      </c>
      <c r="BK1494" s="5">
        <f t="shared" si="155"/>
        <v>0</v>
      </c>
      <c r="BL1494" s="2">
        <v>3200</v>
      </c>
      <c r="BM1494" s="2">
        <v>107</v>
      </c>
      <c r="BO1494" s="16"/>
      <c r="BT1494" s="40"/>
      <c r="BU1494" s="40"/>
      <c r="BV1494" s="40"/>
      <c r="BW1494" s="40"/>
      <c r="BX1494" s="40"/>
      <c r="BY1494" s="40"/>
      <c r="BZ1494" s="40"/>
      <c r="CA1494" s="40"/>
    </row>
    <row r="1495" spans="1:79" ht="55.2">
      <c r="A1495" s="49" t="s">
        <v>3974</v>
      </c>
      <c r="B1495" s="38" t="s">
        <v>2068</v>
      </c>
      <c r="C1495" s="31" t="s">
        <v>416</v>
      </c>
      <c r="D1495" s="31" t="s">
        <v>402</v>
      </c>
      <c r="E1495" s="22" t="s">
        <v>212</v>
      </c>
      <c r="F1495" s="23" t="s">
        <v>212</v>
      </c>
      <c r="G1495" s="23" t="s">
        <v>212</v>
      </c>
      <c r="H1495" s="23" t="s">
        <v>212</v>
      </c>
      <c r="I1495" s="23">
        <v>80101500</v>
      </c>
      <c r="J1495" s="23" t="s">
        <v>1980</v>
      </c>
      <c r="K1495" s="23" t="s">
        <v>3587</v>
      </c>
      <c r="L1495" s="23" t="s">
        <v>2209</v>
      </c>
      <c r="M1495" s="24" t="s">
        <v>418</v>
      </c>
      <c r="N1495" s="24" t="s">
        <v>418</v>
      </c>
      <c r="O1495" s="24" t="s">
        <v>418</v>
      </c>
      <c r="P1495" s="24">
        <v>2</v>
      </c>
      <c r="Q1495" s="24" t="s">
        <v>1553</v>
      </c>
      <c r="R1495" s="24" t="s">
        <v>1981</v>
      </c>
      <c r="S1495" s="25">
        <v>1179000</v>
      </c>
      <c r="T1495" s="25">
        <v>1179000</v>
      </c>
      <c r="U1495" s="24" t="s">
        <v>1560</v>
      </c>
      <c r="V1495" s="24" t="s">
        <v>1561</v>
      </c>
      <c r="W1495" s="23" t="s">
        <v>251</v>
      </c>
      <c r="X1495" s="23" t="s">
        <v>1610</v>
      </c>
      <c r="Y1495" s="23" t="s">
        <v>1629</v>
      </c>
      <c r="Z1495" s="23" t="s">
        <v>1710</v>
      </c>
      <c r="AA1495" s="23" t="s">
        <v>1823</v>
      </c>
      <c r="AB1495" s="23" t="s">
        <v>1824</v>
      </c>
      <c r="AC1495" s="36">
        <v>0</v>
      </c>
      <c r="AD1495" s="36">
        <v>0</v>
      </c>
      <c r="AE1495" s="36">
        <v>0</v>
      </c>
      <c r="AF1495" s="36">
        <v>0</v>
      </c>
      <c r="AG1495" s="36">
        <v>0</v>
      </c>
      <c r="AH1495" s="36">
        <v>0</v>
      </c>
      <c r="AI1495" s="36">
        <v>1179000</v>
      </c>
      <c r="AJ1495" s="36">
        <v>0</v>
      </c>
      <c r="AK1495" s="36">
        <v>0</v>
      </c>
      <c r="AL1495" s="36">
        <v>1179000</v>
      </c>
      <c r="AM1495" s="36">
        <v>0</v>
      </c>
      <c r="AN1495" s="36">
        <v>0</v>
      </c>
      <c r="AO1495" s="36">
        <v>0</v>
      </c>
      <c r="AP1495" s="36">
        <v>0</v>
      </c>
      <c r="AQ1495" s="36">
        <v>0</v>
      </c>
      <c r="AR1495" s="36">
        <v>0</v>
      </c>
      <c r="AS1495" s="36">
        <v>0</v>
      </c>
      <c r="AT1495" s="36">
        <v>0</v>
      </c>
      <c r="AU1495" s="36">
        <v>0</v>
      </c>
      <c r="AV1495" s="36">
        <v>0</v>
      </c>
      <c r="AW1495" s="36">
        <v>0</v>
      </c>
      <c r="AX1495" s="36">
        <v>0</v>
      </c>
      <c r="AY1495" s="36">
        <v>0</v>
      </c>
      <c r="AZ1495" s="36">
        <v>0</v>
      </c>
      <c r="BA1495" s="34"/>
      <c r="BB1495" s="34"/>
      <c r="BC1495" s="34"/>
      <c r="BD1495" s="34"/>
      <c r="BE1495" s="11" t="str">
        <f t="shared" si="150"/>
        <v>OK</v>
      </c>
      <c r="BF1495" s="11" t="str">
        <f t="shared" si="151"/>
        <v>OK</v>
      </c>
      <c r="BG1495" s="5">
        <f>+IF(B1495&lt;&gt;"",COUNTBLANK(F1495:AZ1495),0)</f>
        <v>0</v>
      </c>
      <c r="BH1495" s="12">
        <f t="shared" si="152"/>
        <v>1179000</v>
      </c>
      <c r="BI1495" s="12">
        <f t="shared" si="153"/>
        <v>1179000</v>
      </c>
      <c r="BJ1495" s="5">
        <f t="shared" si="154"/>
        <v>0</v>
      </c>
      <c r="BK1495" s="5">
        <f t="shared" si="155"/>
        <v>0</v>
      </c>
      <c r="BL1495" s="2">
        <v>3200</v>
      </c>
      <c r="BM1495" s="2">
        <v>108</v>
      </c>
      <c r="BO1495" s="16"/>
      <c r="BT1495" s="40"/>
      <c r="BU1495" s="40"/>
      <c r="BV1495" s="40"/>
      <c r="BW1495" s="40"/>
      <c r="BX1495" s="40"/>
      <c r="BY1495" s="40"/>
      <c r="BZ1495" s="40"/>
      <c r="CA1495" s="40"/>
    </row>
    <row r="1496" spans="1:79" ht="82.8">
      <c r="A1496" s="49" t="s">
        <v>3974</v>
      </c>
      <c r="B1496" s="38" t="s">
        <v>2069</v>
      </c>
      <c r="C1496" s="31" t="s">
        <v>416</v>
      </c>
      <c r="D1496" s="31" t="s">
        <v>402</v>
      </c>
      <c r="E1496" s="22" t="s">
        <v>212</v>
      </c>
      <c r="F1496" s="23" t="s">
        <v>212</v>
      </c>
      <c r="G1496" s="23" t="s">
        <v>212</v>
      </c>
      <c r="H1496" s="23" t="s">
        <v>212</v>
      </c>
      <c r="I1496" s="23">
        <v>80101500</v>
      </c>
      <c r="J1496" s="23" t="s">
        <v>1980</v>
      </c>
      <c r="K1496" s="23" t="s">
        <v>3391</v>
      </c>
      <c r="L1496" s="23" t="s">
        <v>2210</v>
      </c>
      <c r="M1496" s="24" t="s">
        <v>421</v>
      </c>
      <c r="N1496" s="24" t="s">
        <v>421</v>
      </c>
      <c r="O1496" s="24" t="s">
        <v>421</v>
      </c>
      <c r="P1496" s="24">
        <v>11</v>
      </c>
      <c r="Q1496" s="24" t="s">
        <v>1546</v>
      </c>
      <c r="R1496" s="24" t="s">
        <v>1981</v>
      </c>
      <c r="S1496" s="25">
        <v>78939041</v>
      </c>
      <c r="T1496" s="25">
        <v>78939041</v>
      </c>
      <c r="U1496" s="24" t="s">
        <v>1560</v>
      </c>
      <c r="V1496" s="24" t="s">
        <v>1561</v>
      </c>
      <c r="W1496" s="23" t="s">
        <v>251</v>
      </c>
      <c r="X1496" s="23" t="s">
        <v>1593</v>
      </c>
      <c r="Y1496" s="23" t="s">
        <v>1615</v>
      </c>
      <c r="Z1496" s="23" t="s">
        <v>1722</v>
      </c>
      <c r="AA1496" s="23" t="s">
        <v>1823</v>
      </c>
      <c r="AB1496" s="23" t="s">
        <v>1824</v>
      </c>
      <c r="AC1496" s="36">
        <v>0</v>
      </c>
      <c r="AD1496" s="36">
        <v>0</v>
      </c>
      <c r="AE1496" s="36">
        <v>78939041</v>
      </c>
      <c r="AF1496" s="36">
        <v>0</v>
      </c>
      <c r="AG1496" s="36">
        <v>0</v>
      </c>
      <c r="AH1496" s="36">
        <v>7518004</v>
      </c>
      <c r="AI1496" s="36">
        <v>0</v>
      </c>
      <c r="AJ1496" s="36">
        <v>7518004</v>
      </c>
      <c r="AK1496" s="36">
        <v>0</v>
      </c>
      <c r="AL1496" s="36">
        <v>7518004</v>
      </c>
      <c r="AM1496" s="36">
        <v>0</v>
      </c>
      <c r="AN1496" s="36">
        <v>7518004</v>
      </c>
      <c r="AO1496" s="36">
        <v>0</v>
      </c>
      <c r="AP1496" s="36">
        <v>7518004</v>
      </c>
      <c r="AQ1496" s="36">
        <v>0</v>
      </c>
      <c r="AR1496" s="36">
        <v>7518004</v>
      </c>
      <c r="AS1496" s="36">
        <v>0</v>
      </c>
      <c r="AT1496" s="36">
        <v>7518004</v>
      </c>
      <c r="AU1496" s="36">
        <v>0</v>
      </c>
      <c r="AV1496" s="36">
        <v>7518004</v>
      </c>
      <c r="AW1496" s="36">
        <v>0</v>
      </c>
      <c r="AX1496" s="36">
        <v>7518004</v>
      </c>
      <c r="AY1496" s="36">
        <v>0</v>
      </c>
      <c r="AZ1496" s="36">
        <v>11277005</v>
      </c>
      <c r="BA1496" s="34"/>
      <c r="BB1496" s="34"/>
      <c r="BC1496" s="34"/>
      <c r="BD1496" s="34"/>
      <c r="BE1496" s="11" t="str">
        <f t="shared" si="150"/>
        <v>OK</v>
      </c>
      <c r="BF1496" s="11" t="str">
        <f t="shared" si="151"/>
        <v>OK</v>
      </c>
      <c r="BG1496" s="5">
        <f>+IF(B1496&lt;&gt;"",COUNTBLANK(F1496:AZ1496),0)</f>
        <v>0</v>
      </c>
      <c r="BH1496" s="12">
        <f t="shared" si="152"/>
        <v>78939041</v>
      </c>
      <c r="BI1496" s="12">
        <f t="shared" si="153"/>
        <v>78939041</v>
      </c>
      <c r="BJ1496" s="5">
        <f t="shared" si="154"/>
        <v>0</v>
      </c>
      <c r="BK1496" s="5">
        <f t="shared" si="155"/>
        <v>0</v>
      </c>
      <c r="BL1496" s="2">
        <v>3200</v>
      </c>
      <c r="BM1496" s="2">
        <v>109</v>
      </c>
      <c r="BO1496" s="16"/>
      <c r="BT1496" s="40"/>
      <c r="BU1496" s="40"/>
      <c r="BV1496" s="40"/>
      <c r="BW1496" s="40"/>
      <c r="BX1496" s="40"/>
      <c r="BY1496" s="40"/>
      <c r="BZ1496" s="40"/>
      <c r="CA1496" s="40"/>
    </row>
    <row r="1497" spans="1:79" ht="82.8">
      <c r="A1497" s="49" t="s">
        <v>3974</v>
      </c>
      <c r="B1497" s="37" t="s">
        <v>1972</v>
      </c>
      <c r="C1497" s="31" t="s">
        <v>416</v>
      </c>
      <c r="D1497" s="31" t="s">
        <v>402</v>
      </c>
      <c r="E1497" s="22" t="s">
        <v>212</v>
      </c>
      <c r="F1497" s="23" t="s">
        <v>212</v>
      </c>
      <c r="G1497" s="23" t="s">
        <v>212</v>
      </c>
      <c r="H1497" s="23" t="s">
        <v>212</v>
      </c>
      <c r="I1497" s="23">
        <v>80101500</v>
      </c>
      <c r="J1497" s="23" t="s">
        <v>1980</v>
      </c>
      <c r="K1497" s="23" t="s">
        <v>3391</v>
      </c>
      <c r="L1497" s="23" t="s">
        <v>2212</v>
      </c>
      <c r="M1497" s="24" t="s">
        <v>421</v>
      </c>
      <c r="N1497" s="24" t="s">
        <v>421</v>
      </c>
      <c r="O1497" s="24" t="s">
        <v>421</v>
      </c>
      <c r="P1497" s="24">
        <v>11</v>
      </c>
      <c r="Q1497" s="24" t="s">
        <v>1546</v>
      </c>
      <c r="R1497" s="24" t="s">
        <v>1981</v>
      </c>
      <c r="S1497" s="25">
        <v>65662321</v>
      </c>
      <c r="T1497" s="25">
        <v>65662321</v>
      </c>
      <c r="U1497" s="24" t="s">
        <v>1560</v>
      </c>
      <c r="V1497" s="24" t="s">
        <v>1561</v>
      </c>
      <c r="W1497" s="23" t="s">
        <v>251</v>
      </c>
      <c r="X1497" s="23" t="s">
        <v>1593</v>
      </c>
      <c r="Y1497" s="23" t="s">
        <v>1615</v>
      </c>
      <c r="Z1497" s="23" t="s">
        <v>1722</v>
      </c>
      <c r="AA1497" s="23" t="s">
        <v>1823</v>
      </c>
      <c r="AB1497" s="23" t="s">
        <v>1824</v>
      </c>
      <c r="AC1497" s="36">
        <v>0</v>
      </c>
      <c r="AD1497" s="36">
        <v>0</v>
      </c>
      <c r="AE1497" s="36">
        <v>65662321</v>
      </c>
      <c r="AF1497" s="36">
        <v>0</v>
      </c>
      <c r="AG1497" s="36">
        <v>0</v>
      </c>
      <c r="AH1497" s="36">
        <v>6253554</v>
      </c>
      <c r="AI1497" s="36">
        <v>0</v>
      </c>
      <c r="AJ1497" s="36">
        <v>6253554</v>
      </c>
      <c r="AK1497" s="36">
        <v>0</v>
      </c>
      <c r="AL1497" s="36">
        <v>6253554</v>
      </c>
      <c r="AM1497" s="36">
        <v>0</v>
      </c>
      <c r="AN1497" s="36">
        <v>6253554</v>
      </c>
      <c r="AO1497" s="36">
        <v>0</v>
      </c>
      <c r="AP1497" s="36">
        <v>6253554</v>
      </c>
      <c r="AQ1497" s="36">
        <v>0</v>
      </c>
      <c r="AR1497" s="36">
        <v>6253554</v>
      </c>
      <c r="AS1497" s="36">
        <v>0</v>
      </c>
      <c r="AT1497" s="36">
        <v>6253554</v>
      </c>
      <c r="AU1497" s="36">
        <v>0</v>
      </c>
      <c r="AV1497" s="36">
        <v>6253554</v>
      </c>
      <c r="AW1497" s="36">
        <v>0</v>
      </c>
      <c r="AX1497" s="36">
        <v>6253554</v>
      </c>
      <c r="AY1497" s="36">
        <v>0</v>
      </c>
      <c r="AZ1497" s="36">
        <v>9380335</v>
      </c>
      <c r="BA1497" s="34"/>
      <c r="BB1497" s="34"/>
      <c r="BC1497" s="34"/>
      <c r="BD1497" s="34"/>
      <c r="BE1497" s="11" t="str">
        <f t="shared" si="150"/>
        <v>OK</v>
      </c>
      <c r="BF1497" s="11" t="str">
        <f t="shared" si="151"/>
        <v>OK</v>
      </c>
      <c r="BG1497" s="5">
        <f>+IF(B1497&lt;&gt;"",COUNTBLANK(F1497:AZ1497),0)</f>
        <v>0</v>
      </c>
      <c r="BH1497" s="12">
        <f t="shared" si="152"/>
        <v>65662321</v>
      </c>
      <c r="BI1497" s="12">
        <f t="shared" si="153"/>
        <v>65662321</v>
      </c>
      <c r="BJ1497" s="5">
        <f t="shared" si="154"/>
        <v>0</v>
      </c>
      <c r="BK1497" s="5">
        <f t="shared" si="155"/>
        <v>0</v>
      </c>
      <c r="BL1497" s="2">
        <v>3200</v>
      </c>
      <c r="BM1497" s="2">
        <v>110</v>
      </c>
      <c r="BO1497" s="16"/>
      <c r="BT1497" s="40"/>
      <c r="BU1497" s="40"/>
      <c r="BV1497" s="40"/>
      <c r="BW1497" s="40"/>
      <c r="BX1497" s="40"/>
      <c r="BY1497" s="40"/>
      <c r="BZ1497" s="40"/>
      <c r="CA1497" s="40"/>
    </row>
    <row r="1498" spans="1:79" ht="69">
      <c r="A1498" s="49" t="s">
        <v>3974</v>
      </c>
      <c r="B1498" s="38" t="s">
        <v>2070</v>
      </c>
      <c r="C1498" s="31" t="s">
        <v>416</v>
      </c>
      <c r="D1498" s="31" t="s">
        <v>402</v>
      </c>
      <c r="E1498" s="22" t="s">
        <v>212</v>
      </c>
      <c r="F1498" s="23" t="s">
        <v>212</v>
      </c>
      <c r="G1498" s="23" t="s">
        <v>212</v>
      </c>
      <c r="H1498" s="23" t="s">
        <v>212</v>
      </c>
      <c r="I1498" s="23">
        <v>80101500</v>
      </c>
      <c r="J1498" s="23" t="s">
        <v>1980</v>
      </c>
      <c r="K1498" s="23" t="s">
        <v>3391</v>
      </c>
      <c r="L1498" s="23" t="s">
        <v>2213</v>
      </c>
      <c r="M1498" s="24" t="s">
        <v>421</v>
      </c>
      <c r="N1498" s="24" t="s">
        <v>421</v>
      </c>
      <c r="O1498" s="24" t="s">
        <v>421</v>
      </c>
      <c r="P1498" s="24">
        <v>10</v>
      </c>
      <c r="Q1498" s="24" t="s">
        <v>1546</v>
      </c>
      <c r="R1498" s="24" t="s">
        <v>1981</v>
      </c>
      <c r="S1498" s="25">
        <v>51500000</v>
      </c>
      <c r="T1498" s="25">
        <v>51500000</v>
      </c>
      <c r="U1498" s="24" t="s">
        <v>1560</v>
      </c>
      <c r="V1498" s="24" t="s">
        <v>1561</v>
      </c>
      <c r="W1498" s="23" t="s">
        <v>251</v>
      </c>
      <c r="X1498" s="23" t="s">
        <v>1593</v>
      </c>
      <c r="Y1498" s="23" t="s">
        <v>1615</v>
      </c>
      <c r="Z1498" s="23" t="s">
        <v>1722</v>
      </c>
      <c r="AA1498" s="23" t="s">
        <v>1823</v>
      </c>
      <c r="AB1498" s="23" t="s">
        <v>1824</v>
      </c>
      <c r="AC1498" s="36">
        <v>0</v>
      </c>
      <c r="AD1498" s="36">
        <v>0</v>
      </c>
      <c r="AE1498" s="36">
        <v>51500000</v>
      </c>
      <c r="AF1498" s="36">
        <v>0</v>
      </c>
      <c r="AG1498" s="36">
        <v>0</v>
      </c>
      <c r="AH1498" s="36">
        <v>5150000</v>
      </c>
      <c r="AI1498" s="36">
        <v>0</v>
      </c>
      <c r="AJ1498" s="36">
        <v>5150000</v>
      </c>
      <c r="AK1498" s="36">
        <v>0</v>
      </c>
      <c r="AL1498" s="36">
        <v>5150000</v>
      </c>
      <c r="AM1498" s="36">
        <v>0</v>
      </c>
      <c r="AN1498" s="36">
        <v>5150000</v>
      </c>
      <c r="AO1498" s="36">
        <v>0</v>
      </c>
      <c r="AP1498" s="36">
        <v>5150000</v>
      </c>
      <c r="AQ1498" s="36">
        <v>0</v>
      </c>
      <c r="AR1498" s="36">
        <v>5150000</v>
      </c>
      <c r="AS1498" s="36">
        <v>0</v>
      </c>
      <c r="AT1498" s="36">
        <v>5150000</v>
      </c>
      <c r="AU1498" s="36">
        <v>0</v>
      </c>
      <c r="AV1498" s="36">
        <v>5150000</v>
      </c>
      <c r="AW1498" s="36">
        <v>0</v>
      </c>
      <c r="AX1498" s="36">
        <v>5150000</v>
      </c>
      <c r="AY1498" s="36">
        <v>0</v>
      </c>
      <c r="AZ1498" s="36">
        <v>5150000</v>
      </c>
      <c r="BA1498" s="34"/>
      <c r="BB1498" s="34"/>
      <c r="BC1498" s="34"/>
      <c r="BD1498" s="34"/>
      <c r="BE1498" s="11" t="str">
        <f t="shared" si="150"/>
        <v>OK</v>
      </c>
      <c r="BF1498" s="11" t="str">
        <f t="shared" si="151"/>
        <v>OK</v>
      </c>
      <c r="BG1498" s="5">
        <f>+IF(B1498&lt;&gt;"",COUNTBLANK(F1498:AZ1498),0)</f>
        <v>0</v>
      </c>
      <c r="BH1498" s="12">
        <f t="shared" si="152"/>
        <v>51500000</v>
      </c>
      <c r="BI1498" s="12">
        <f t="shared" si="153"/>
        <v>51500000</v>
      </c>
      <c r="BJ1498" s="5">
        <f t="shared" si="154"/>
        <v>0</v>
      </c>
      <c r="BK1498" s="5">
        <f t="shared" si="155"/>
        <v>0</v>
      </c>
      <c r="BL1498" s="2">
        <v>3200</v>
      </c>
      <c r="BM1498" s="2">
        <v>111</v>
      </c>
      <c r="BO1498" s="16"/>
      <c r="BT1498" s="40"/>
      <c r="BU1498" s="40"/>
      <c r="BV1498" s="40"/>
      <c r="BW1498" s="40"/>
      <c r="BX1498" s="40"/>
      <c r="BY1498" s="40"/>
      <c r="BZ1498" s="40"/>
      <c r="CA1498" s="40"/>
    </row>
    <row r="1499" spans="1:79" ht="41.4">
      <c r="A1499" s="49" t="s">
        <v>3974</v>
      </c>
      <c r="B1499" s="38" t="s">
        <v>2071</v>
      </c>
      <c r="C1499" s="31" t="s">
        <v>416</v>
      </c>
      <c r="D1499" s="31" t="s">
        <v>402</v>
      </c>
      <c r="E1499" s="22" t="s">
        <v>212</v>
      </c>
      <c r="F1499" s="23" t="s">
        <v>212</v>
      </c>
      <c r="G1499" s="23" t="s">
        <v>212</v>
      </c>
      <c r="H1499" s="23" t="s">
        <v>212</v>
      </c>
      <c r="I1499" s="23">
        <v>80101500</v>
      </c>
      <c r="J1499" s="23" t="s">
        <v>1980</v>
      </c>
      <c r="K1499" s="23" t="s">
        <v>3466</v>
      </c>
      <c r="L1499" s="23" t="s">
        <v>2214</v>
      </c>
      <c r="M1499" s="24" t="s">
        <v>421</v>
      </c>
      <c r="N1499" s="24" t="s">
        <v>421</v>
      </c>
      <c r="O1499" s="24" t="s">
        <v>421</v>
      </c>
      <c r="P1499" s="24">
        <v>11</v>
      </c>
      <c r="Q1499" s="24" t="s">
        <v>1553</v>
      </c>
      <c r="R1499" s="24" t="s">
        <v>1981</v>
      </c>
      <c r="S1499" s="25">
        <v>20000000</v>
      </c>
      <c r="T1499" s="25">
        <v>20000000</v>
      </c>
      <c r="U1499" s="24" t="s">
        <v>1560</v>
      </c>
      <c r="V1499" s="24" t="s">
        <v>1561</v>
      </c>
      <c r="W1499" s="23" t="s">
        <v>251</v>
      </c>
      <c r="X1499" s="23" t="s">
        <v>1593</v>
      </c>
      <c r="Y1499" s="23" t="s">
        <v>1633</v>
      </c>
      <c r="Z1499" s="23" t="s">
        <v>1710</v>
      </c>
      <c r="AA1499" s="23" t="s">
        <v>1823</v>
      </c>
      <c r="AB1499" s="23" t="s">
        <v>1824</v>
      </c>
      <c r="AC1499" s="36">
        <v>0</v>
      </c>
      <c r="AD1499" s="36">
        <v>0</v>
      </c>
      <c r="AE1499" s="36">
        <v>20000000</v>
      </c>
      <c r="AF1499" s="36">
        <v>0</v>
      </c>
      <c r="AG1499" s="36">
        <v>0</v>
      </c>
      <c r="AH1499" s="36">
        <v>20000000</v>
      </c>
      <c r="AI1499" s="36">
        <v>0</v>
      </c>
      <c r="AJ1499" s="36">
        <v>0</v>
      </c>
      <c r="AK1499" s="36">
        <v>0</v>
      </c>
      <c r="AL1499" s="36">
        <v>0</v>
      </c>
      <c r="AM1499" s="36">
        <v>0</v>
      </c>
      <c r="AN1499" s="36">
        <v>0</v>
      </c>
      <c r="AO1499" s="36">
        <v>0</v>
      </c>
      <c r="AP1499" s="36">
        <v>0</v>
      </c>
      <c r="AQ1499" s="36">
        <v>0</v>
      </c>
      <c r="AR1499" s="36">
        <v>0</v>
      </c>
      <c r="AS1499" s="36">
        <v>0</v>
      </c>
      <c r="AT1499" s="36">
        <v>0</v>
      </c>
      <c r="AU1499" s="36">
        <v>0</v>
      </c>
      <c r="AV1499" s="36">
        <v>0</v>
      </c>
      <c r="AW1499" s="36">
        <v>0</v>
      </c>
      <c r="AX1499" s="36">
        <v>0</v>
      </c>
      <c r="AY1499" s="36">
        <v>0</v>
      </c>
      <c r="AZ1499" s="36">
        <v>0</v>
      </c>
      <c r="BA1499" s="34"/>
      <c r="BB1499" s="34"/>
      <c r="BC1499" s="34"/>
      <c r="BD1499" s="34"/>
      <c r="BE1499" s="11" t="str">
        <f t="shared" si="150"/>
        <v>OK</v>
      </c>
      <c r="BF1499" s="11" t="str">
        <f t="shared" si="151"/>
        <v>OK</v>
      </c>
      <c r="BG1499" s="5">
        <f>+IF(B1499&lt;&gt;"",COUNTBLANK(F1499:AZ1499),0)</f>
        <v>0</v>
      </c>
      <c r="BH1499" s="12">
        <f t="shared" si="152"/>
        <v>20000000</v>
      </c>
      <c r="BI1499" s="12">
        <f t="shared" si="153"/>
        <v>20000000</v>
      </c>
      <c r="BJ1499" s="5">
        <f t="shared" si="154"/>
        <v>0</v>
      </c>
      <c r="BK1499" s="5">
        <f t="shared" si="155"/>
        <v>0</v>
      </c>
      <c r="BL1499" s="2">
        <v>3200</v>
      </c>
      <c r="BM1499" s="2">
        <v>112</v>
      </c>
      <c r="BO1499" s="16"/>
      <c r="BT1499" s="40"/>
      <c r="BU1499" s="40"/>
      <c r="BV1499" s="40"/>
      <c r="BW1499" s="40"/>
      <c r="BX1499" s="40"/>
      <c r="BY1499" s="40"/>
      <c r="BZ1499" s="40"/>
      <c r="CA1499" s="40"/>
    </row>
    <row r="1500" spans="1:79" ht="82.8">
      <c r="A1500" s="49" t="s">
        <v>3974</v>
      </c>
      <c r="B1500" s="38" t="s">
        <v>2072</v>
      </c>
      <c r="C1500" s="31" t="s">
        <v>416</v>
      </c>
      <c r="D1500" s="31" t="s">
        <v>402</v>
      </c>
      <c r="E1500" s="22" t="s">
        <v>212</v>
      </c>
      <c r="F1500" s="23" t="s">
        <v>212</v>
      </c>
      <c r="G1500" s="23" t="s">
        <v>212</v>
      </c>
      <c r="H1500" s="23" t="s">
        <v>212</v>
      </c>
      <c r="I1500" s="23">
        <v>80101500</v>
      </c>
      <c r="J1500" s="23" t="s">
        <v>1980</v>
      </c>
      <c r="K1500" s="23" t="s">
        <v>3391</v>
      </c>
      <c r="L1500" s="23" t="s">
        <v>2215</v>
      </c>
      <c r="M1500" s="24" t="s">
        <v>421</v>
      </c>
      <c r="N1500" s="24" t="s">
        <v>421</v>
      </c>
      <c r="O1500" s="24" t="s">
        <v>421</v>
      </c>
      <c r="P1500" s="24">
        <v>4</v>
      </c>
      <c r="Q1500" s="24" t="s">
        <v>1546</v>
      </c>
      <c r="R1500" s="24" t="s">
        <v>1981</v>
      </c>
      <c r="S1500" s="25">
        <v>33268519.920000002</v>
      </c>
      <c r="T1500" s="25">
        <v>33268519.920000002</v>
      </c>
      <c r="U1500" s="24" t="s">
        <v>1560</v>
      </c>
      <c r="V1500" s="24" t="s">
        <v>1561</v>
      </c>
      <c r="W1500" s="23" t="s">
        <v>251</v>
      </c>
      <c r="X1500" s="23" t="s">
        <v>1593</v>
      </c>
      <c r="Y1500" s="23" t="s">
        <v>1615</v>
      </c>
      <c r="Z1500" s="23" t="s">
        <v>1722</v>
      </c>
      <c r="AA1500" s="23" t="s">
        <v>1823</v>
      </c>
      <c r="AB1500" s="23" t="s">
        <v>1824</v>
      </c>
      <c r="AC1500" s="36">
        <v>0</v>
      </c>
      <c r="AD1500" s="36">
        <v>0</v>
      </c>
      <c r="AE1500" s="36">
        <v>33268519.920000002</v>
      </c>
      <c r="AF1500" s="36">
        <v>0</v>
      </c>
      <c r="AG1500" s="36">
        <v>0</v>
      </c>
      <c r="AH1500" s="36">
        <v>8317130</v>
      </c>
      <c r="AI1500" s="36">
        <v>0</v>
      </c>
      <c r="AJ1500" s="36">
        <v>8317130</v>
      </c>
      <c r="AK1500" s="36">
        <v>0</v>
      </c>
      <c r="AL1500" s="36">
        <v>8317130</v>
      </c>
      <c r="AM1500" s="36">
        <v>0</v>
      </c>
      <c r="AN1500" s="36">
        <v>8317129.9199999999</v>
      </c>
      <c r="AO1500" s="36">
        <v>0</v>
      </c>
      <c r="AP1500" s="36">
        <v>0</v>
      </c>
      <c r="AQ1500" s="36">
        <v>0</v>
      </c>
      <c r="AR1500" s="36">
        <v>0</v>
      </c>
      <c r="AS1500" s="36">
        <v>0</v>
      </c>
      <c r="AT1500" s="36">
        <v>0</v>
      </c>
      <c r="AU1500" s="36">
        <v>0</v>
      </c>
      <c r="AV1500" s="36">
        <v>0</v>
      </c>
      <c r="AW1500" s="36">
        <v>0</v>
      </c>
      <c r="AX1500" s="36">
        <v>0</v>
      </c>
      <c r="AY1500" s="36">
        <v>0</v>
      </c>
      <c r="AZ1500" s="36">
        <v>0</v>
      </c>
      <c r="BA1500" s="34"/>
      <c r="BB1500" s="34"/>
      <c r="BC1500" s="34"/>
      <c r="BD1500" s="34"/>
      <c r="BE1500" s="11" t="str">
        <f t="shared" si="150"/>
        <v>OK</v>
      </c>
      <c r="BF1500" s="11" t="str">
        <f t="shared" si="151"/>
        <v>OK</v>
      </c>
      <c r="BG1500" s="5">
        <f>+IF(B1500&lt;&gt;"",COUNTBLANK(F1500:AZ1500),0)</f>
        <v>0</v>
      </c>
      <c r="BH1500" s="12">
        <f t="shared" si="152"/>
        <v>33268519.920000002</v>
      </c>
      <c r="BI1500" s="12">
        <f t="shared" si="153"/>
        <v>33268519.920000002</v>
      </c>
      <c r="BJ1500" s="5">
        <f t="shared" si="154"/>
        <v>0</v>
      </c>
      <c r="BK1500" s="5">
        <f t="shared" si="155"/>
        <v>0</v>
      </c>
      <c r="BL1500" s="2">
        <v>3200</v>
      </c>
      <c r="BM1500" s="2">
        <v>113</v>
      </c>
      <c r="BO1500" s="16"/>
      <c r="BT1500" s="40"/>
      <c r="BU1500" s="40"/>
      <c r="BV1500" s="40"/>
      <c r="BW1500" s="40"/>
      <c r="BX1500" s="40"/>
      <c r="BY1500" s="40"/>
      <c r="BZ1500" s="40"/>
      <c r="CA1500" s="40"/>
    </row>
    <row r="1501" spans="1:79" ht="110.4">
      <c r="A1501" s="49" t="s">
        <v>3974</v>
      </c>
      <c r="B1501" s="38" t="s">
        <v>2073</v>
      </c>
      <c r="C1501" s="31" t="s">
        <v>416</v>
      </c>
      <c r="D1501" s="31" t="s">
        <v>402</v>
      </c>
      <c r="E1501" s="22" t="s">
        <v>212</v>
      </c>
      <c r="F1501" s="23" t="s">
        <v>212</v>
      </c>
      <c r="G1501" s="23" t="s">
        <v>212</v>
      </c>
      <c r="H1501" s="23" t="s">
        <v>212</v>
      </c>
      <c r="I1501" s="23">
        <v>80101500</v>
      </c>
      <c r="J1501" s="23" t="s">
        <v>1980</v>
      </c>
      <c r="K1501" s="23" t="s">
        <v>3391</v>
      </c>
      <c r="L1501" s="23" t="s">
        <v>2216</v>
      </c>
      <c r="M1501" s="24" t="s">
        <v>421</v>
      </c>
      <c r="N1501" s="24" t="s">
        <v>421</v>
      </c>
      <c r="O1501" s="24" t="s">
        <v>421</v>
      </c>
      <c r="P1501" s="24">
        <v>11</v>
      </c>
      <c r="Q1501" s="24" t="s">
        <v>1546</v>
      </c>
      <c r="R1501" s="24" t="s">
        <v>1981</v>
      </c>
      <c r="S1501" s="25">
        <v>87329865</v>
      </c>
      <c r="T1501" s="25">
        <v>87329865</v>
      </c>
      <c r="U1501" s="24" t="s">
        <v>1560</v>
      </c>
      <c r="V1501" s="24" t="s">
        <v>1561</v>
      </c>
      <c r="W1501" s="23" t="s">
        <v>251</v>
      </c>
      <c r="X1501" s="23" t="s">
        <v>1593</v>
      </c>
      <c r="Y1501" s="23" t="s">
        <v>1615</v>
      </c>
      <c r="Z1501" s="23" t="s">
        <v>1722</v>
      </c>
      <c r="AA1501" s="23" t="s">
        <v>1823</v>
      </c>
      <c r="AB1501" s="23" t="s">
        <v>1824</v>
      </c>
      <c r="AC1501" s="36">
        <v>0</v>
      </c>
      <c r="AD1501" s="36">
        <v>0</v>
      </c>
      <c r="AE1501" s="36">
        <v>87329865</v>
      </c>
      <c r="AF1501" s="36">
        <v>0</v>
      </c>
      <c r="AG1501" s="36">
        <v>0</v>
      </c>
      <c r="AH1501" s="36">
        <v>8317130</v>
      </c>
      <c r="AI1501" s="36">
        <v>0</v>
      </c>
      <c r="AJ1501" s="36">
        <v>8317130</v>
      </c>
      <c r="AK1501" s="36">
        <v>0</v>
      </c>
      <c r="AL1501" s="36">
        <v>8317130</v>
      </c>
      <c r="AM1501" s="36">
        <v>0</v>
      </c>
      <c r="AN1501" s="36">
        <v>8317130</v>
      </c>
      <c r="AO1501" s="36">
        <v>0</v>
      </c>
      <c r="AP1501" s="36">
        <v>8317130</v>
      </c>
      <c r="AQ1501" s="36">
        <v>0</v>
      </c>
      <c r="AR1501" s="36">
        <v>8317130</v>
      </c>
      <c r="AS1501" s="36">
        <v>0</v>
      </c>
      <c r="AT1501" s="36">
        <v>8317130</v>
      </c>
      <c r="AU1501" s="36">
        <v>0</v>
      </c>
      <c r="AV1501" s="36">
        <v>8317130</v>
      </c>
      <c r="AW1501" s="36">
        <v>0</v>
      </c>
      <c r="AX1501" s="36">
        <v>8317130</v>
      </c>
      <c r="AY1501" s="36">
        <v>0</v>
      </c>
      <c r="AZ1501" s="36">
        <v>12475695</v>
      </c>
      <c r="BA1501" s="34"/>
      <c r="BB1501" s="34"/>
      <c r="BC1501" s="34"/>
      <c r="BD1501" s="34"/>
      <c r="BE1501" s="11" t="str">
        <f t="shared" si="150"/>
        <v>OK</v>
      </c>
      <c r="BF1501" s="11" t="str">
        <f t="shared" si="151"/>
        <v>OK</v>
      </c>
      <c r="BG1501" s="5">
        <f>+IF(B1501&lt;&gt;"",COUNTBLANK(F1501:AZ1501),0)</f>
        <v>0</v>
      </c>
      <c r="BH1501" s="12">
        <f t="shared" si="152"/>
        <v>87329865</v>
      </c>
      <c r="BI1501" s="12">
        <f t="shared" si="153"/>
        <v>87329865</v>
      </c>
      <c r="BJ1501" s="5">
        <f t="shared" si="154"/>
        <v>0</v>
      </c>
      <c r="BK1501" s="5">
        <f t="shared" si="155"/>
        <v>0</v>
      </c>
      <c r="BL1501" s="2">
        <v>3200</v>
      </c>
      <c r="BM1501" s="2">
        <v>114</v>
      </c>
      <c r="BO1501" s="16"/>
      <c r="BT1501" s="40"/>
      <c r="BU1501" s="40"/>
      <c r="BV1501" s="40"/>
      <c r="BW1501" s="40"/>
      <c r="BX1501" s="40"/>
      <c r="BY1501" s="40"/>
      <c r="BZ1501" s="40"/>
      <c r="CA1501" s="40"/>
    </row>
    <row r="1502" spans="1:79" ht="82.8">
      <c r="A1502" s="49" t="s">
        <v>3974</v>
      </c>
      <c r="B1502" s="38" t="s">
        <v>2074</v>
      </c>
      <c r="C1502" s="31" t="s">
        <v>416</v>
      </c>
      <c r="D1502" s="31" t="s">
        <v>402</v>
      </c>
      <c r="E1502" s="22" t="s">
        <v>212</v>
      </c>
      <c r="F1502" s="23" t="s">
        <v>212</v>
      </c>
      <c r="G1502" s="23" t="s">
        <v>212</v>
      </c>
      <c r="H1502" s="23" t="s">
        <v>212</v>
      </c>
      <c r="I1502" s="23">
        <v>80101500</v>
      </c>
      <c r="J1502" s="23" t="s">
        <v>1980</v>
      </c>
      <c r="K1502" s="23" t="s">
        <v>3391</v>
      </c>
      <c r="L1502" s="23" t="s">
        <v>2217</v>
      </c>
      <c r="M1502" s="24" t="s">
        <v>421</v>
      </c>
      <c r="N1502" s="24" t="s">
        <v>421</v>
      </c>
      <c r="O1502" s="24" t="s">
        <v>421</v>
      </c>
      <c r="P1502" s="24">
        <v>11</v>
      </c>
      <c r="Q1502" s="24" t="s">
        <v>1546</v>
      </c>
      <c r="R1502" s="24" t="s">
        <v>1981</v>
      </c>
      <c r="S1502" s="25">
        <v>65662321</v>
      </c>
      <c r="T1502" s="25">
        <v>65662321</v>
      </c>
      <c r="U1502" s="24" t="s">
        <v>1560</v>
      </c>
      <c r="V1502" s="24" t="s">
        <v>1561</v>
      </c>
      <c r="W1502" s="23" t="s">
        <v>251</v>
      </c>
      <c r="X1502" s="23" t="s">
        <v>1593</v>
      </c>
      <c r="Y1502" s="23" t="s">
        <v>1615</v>
      </c>
      <c r="Z1502" s="23" t="s">
        <v>1722</v>
      </c>
      <c r="AA1502" s="23" t="s">
        <v>1823</v>
      </c>
      <c r="AB1502" s="23" t="s">
        <v>1824</v>
      </c>
      <c r="AC1502" s="36">
        <v>0</v>
      </c>
      <c r="AD1502" s="36">
        <v>0</v>
      </c>
      <c r="AE1502" s="36">
        <v>65662321</v>
      </c>
      <c r="AF1502" s="36">
        <v>0</v>
      </c>
      <c r="AG1502" s="36">
        <v>0</v>
      </c>
      <c r="AH1502" s="36">
        <v>6253554</v>
      </c>
      <c r="AI1502" s="36">
        <v>0</v>
      </c>
      <c r="AJ1502" s="36">
        <v>6253554</v>
      </c>
      <c r="AK1502" s="36">
        <v>0</v>
      </c>
      <c r="AL1502" s="36">
        <v>6253554</v>
      </c>
      <c r="AM1502" s="36">
        <v>0</v>
      </c>
      <c r="AN1502" s="36">
        <v>6253554</v>
      </c>
      <c r="AO1502" s="36">
        <v>0</v>
      </c>
      <c r="AP1502" s="36">
        <v>6253554</v>
      </c>
      <c r="AQ1502" s="36">
        <v>0</v>
      </c>
      <c r="AR1502" s="36">
        <v>6253554</v>
      </c>
      <c r="AS1502" s="36">
        <v>0</v>
      </c>
      <c r="AT1502" s="36">
        <v>6253554</v>
      </c>
      <c r="AU1502" s="36">
        <v>0</v>
      </c>
      <c r="AV1502" s="36">
        <v>6253554</v>
      </c>
      <c r="AW1502" s="36">
        <v>0</v>
      </c>
      <c r="AX1502" s="36">
        <v>6253554</v>
      </c>
      <c r="AY1502" s="36">
        <v>0</v>
      </c>
      <c r="AZ1502" s="36">
        <v>9380335</v>
      </c>
      <c r="BA1502" s="34"/>
      <c r="BB1502" s="34"/>
      <c r="BC1502" s="34"/>
      <c r="BD1502" s="34"/>
      <c r="BE1502" s="11" t="str">
        <f t="shared" si="150"/>
        <v>OK</v>
      </c>
      <c r="BF1502" s="11" t="str">
        <f t="shared" si="151"/>
        <v>OK</v>
      </c>
      <c r="BG1502" s="5">
        <f>+IF(B1502&lt;&gt;"",COUNTBLANK(F1502:AZ1502),0)</f>
        <v>0</v>
      </c>
      <c r="BH1502" s="12">
        <f t="shared" si="152"/>
        <v>65662321</v>
      </c>
      <c r="BI1502" s="12">
        <f t="shared" si="153"/>
        <v>65662321</v>
      </c>
      <c r="BJ1502" s="5">
        <f t="shared" si="154"/>
        <v>0</v>
      </c>
      <c r="BK1502" s="5">
        <f t="shared" si="155"/>
        <v>0</v>
      </c>
      <c r="BL1502" s="2">
        <v>3200</v>
      </c>
      <c r="BM1502" s="2">
        <v>115</v>
      </c>
      <c r="BO1502" s="16"/>
      <c r="BT1502" s="40"/>
      <c r="BU1502" s="40"/>
      <c r="BV1502" s="40"/>
      <c r="BW1502" s="40"/>
      <c r="BX1502" s="40"/>
      <c r="BY1502" s="40"/>
      <c r="BZ1502" s="40"/>
      <c r="CA1502" s="40"/>
    </row>
    <row r="1503" spans="1:79" ht="82.8">
      <c r="A1503" s="49" t="s">
        <v>3974</v>
      </c>
      <c r="B1503" s="38" t="s">
        <v>2075</v>
      </c>
      <c r="C1503" s="31" t="s">
        <v>416</v>
      </c>
      <c r="D1503" s="31" t="s">
        <v>402</v>
      </c>
      <c r="E1503" s="22" t="s">
        <v>212</v>
      </c>
      <c r="F1503" s="23" t="s">
        <v>212</v>
      </c>
      <c r="G1503" s="23" t="s">
        <v>212</v>
      </c>
      <c r="H1503" s="23" t="s">
        <v>212</v>
      </c>
      <c r="I1503" s="23">
        <v>80101500</v>
      </c>
      <c r="J1503" s="23" t="s">
        <v>1980</v>
      </c>
      <c r="K1503" s="23" t="s">
        <v>3391</v>
      </c>
      <c r="L1503" s="23" t="s">
        <v>2218</v>
      </c>
      <c r="M1503" s="24" t="s">
        <v>1477</v>
      </c>
      <c r="N1503" s="24" t="s">
        <v>1477</v>
      </c>
      <c r="O1503" s="24" t="s">
        <v>1477</v>
      </c>
      <c r="P1503" s="24">
        <v>12</v>
      </c>
      <c r="Q1503" s="24" t="s">
        <v>1546</v>
      </c>
      <c r="R1503" s="24" t="s">
        <v>1981</v>
      </c>
      <c r="S1503" s="25">
        <v>62540000</v>
      </c>
      <c r="T1503" s="25">
        <v>62540000</v>
      </c>
      <c r="U1503" s="24" t="s">
        <v>1560</v>
      </c>
      <c r="V1503" s="24" t="s">
        <v>1561</v>
      </c>
      <c r="W1503" s="23" t="s">
        <v>251</v>
      </c>
      <c r="X1503" s="23" t="s">
        <v>1593</v>
      </c>
      <c r="Y1503" s="23" t="s">
        <v>1615</v>
      </c>
      <c r="Z1503" s="23" t="s">
        <v>1722</v>
      </c>
      <c r="AA1503" s="23" t="s">
        <v>1823</v>
      </c>
      <c r="AB1503" s="23" t="s">
        <v>1824</v>
      </c>
      <c r="AC1503" s="36">
        <v>62540000</v>
      </c>
      <c r="AD1503" s="36">
        <v>0</v>
      </c>
      <c r="AE1503" s="36">
        <v>0</v>
      </c>
      <c r="AF1503" s="36">
        <v>5300000</v>
      </c>
      <c r="AG1503" s="36">
        <v>0</v>
      </c>
      <c r="AH1503" s="36">
        <v>5300000</v>
      </c>
      <c r="AI1503" s="36">
        <v>0</v>
      </c>
      <c r="AJ1503" s="36">
        <v>5300000</v>
      </c>
      <c r="AK1503" s="36">
        <v>0</v>
      </c>
      <c r="AL1503" s="36">
        <v>5300000</v>
      </c>
      <c r="AM1503" s="36">
        <v>0</v>
      </c>
      <c r="AN1503" s="36">
        <v>5300000</v>
      </c>
      <c r="AO1503" s="36">
        <v>0</v>
      </c>
      <c r="AP1503" s="36">
        <v>5300000</v>
      </c>
      <c r="AQ1503" s="36">
        <v>0</v>
      </c>
      <c r="AR1503" s="36">
        <v>5300000</v>
      </c>
      <c r="AS1503" s="36">
        <v>0</v>
      </c>
      <c r="AT1503" s="36">
        <v>5300000</v>
      </c>
      <c r="AU1503" s="36">
        <v>0</v>
      </c>
      <c r="AV1503" s="36">
        <v>5300000</v>
      </c>
      <c r="AW1503" s="36">
        <v>0</v>
      </c>
      <c r="AX1503" s="36">
        <v>5300000</v>
      </c>
      <c r="AY1503" s="36">
        <v>0</v>
      </c>
      <c r="AZ1503" s="36">
        <v>9540000</v>
      </c>
      <c r="BA1503" s="34"/>
      <c r="BB1503" s="34"/>
      <c r="BC1503" s="34"/>
      <c r="BD1503" s="34"/>
      <c r="BE1503" s="11" t="str">
        <f t="shared" si="150"/>
        <v>OK</v>
      </c>
      <c r="BF1503" s="11" t="str">
        <f t="shared" si="151"/>
        <v>OK</v>
      </c>
      <c r="BG1503" s="5">
        <f>+IF(B1503&lt;&gt;"",COUNTBLANK(F1503:AZ1503),0)</f>
        <v>0</v>
      </c>
      <c r="BH1503" s="12">
        <f t="shared" si="152"/>
        <v>62540000</v>
      </c>
      <c r="BI1503" s="12">
        <f t="shared" si="153"/>
        <v>62540000</v>
      </c>
      <c r="BJ1503" s="5">
        <f t="shared" si="154"/>
        <v>0</v>
      </c>
      <c r="BK1503" s="5">
        <f t="shared" si="155"/>
        <v>0</v>
      </c>
      <c r="BL1503" s="2">
        <v>3200</v>
      </c>
      <c r="BM1503" s="2">
        <v>116</v>
      </c>
      <c r="BO1503" s="16"/>
      <c r="BT1503" s="40"/>
      <c r="BU1503" s="40"/>
      <c r="BV1503" s="40"/>
      <c r="BW1503" s="40"/>
      <c r="BX1503" s="40"/>
      <c r="BY1503" s="40"/>
      <c r="BZ1503" s="40"/>
      <c r="CA1503" s="40"/>
    </row>
    <row r="1504" spans="1:79" ht="69">
      <c r="A1504" s="49" t="s">
        <v>3974</v>
      </c>
      <c r="B1504" s="38" t="s">
        <v>2076</v>
      </c>
      <c r="C1504" s="31" t="s">
        <v>416</v>
      </c>
      <c r="D1504" s="31" t="s">
        <v>402</v>
      </c>
      <c r="E1504" s="22" t="s">
        <v>212</v>
      </c>
      <c r="F1504" s="23" t="s">
        <v>212</v>
      </c>
      <c r="G1504" s="23" t="s">
        <v>212</v>
      </c>
      <c r="H1504" s="23" t="s">
        <v>212</v>
      </c>
      <c r="I1504" s="23">
        <v>80101500</v>
      </c>
      <c r="J1504" s="23" t="s">
        <v>1980</v>
      </c>
      <c r="K1504" s="23" t="s">
        <v>3391</v>
      </c>
      <c r="L1504" s="23" t="s">
        <v>2219</v>
      </c>
      <c r="M1504" s="24" t="s">
        <v>421</v>
      </c>
      <c r="N1504" s="24" t="s">
        <v>421</v>
      </c>
      <c r="O1504" s="24" t="s">
        <v>421</v>
      </c>
      <c r="P1504" s="24">
        <v>10</v>
      </c>
      <c r="Q1504" s="24" t="s">
        <v>1546</v>
      </c>
      <c r="R1504" s="24" t="s">
        <v>1981</v>
      </c>
      <c r="S1504" s="25">
        <v>53000000</v>
      </c>
      <c r="T1504" s="25">
        <v>53000000</v>
      </c>
      <c r="U1504" s="24" t="s">
        <v>1560</v>
      </c>
      <c r="V1504" s="24" t="s">
        <v>1561</v>
      </c>
      <c r="W1504" s="23" t="s">
        <v>251</v>
      </c>
      <c r="X1504" s="23" t="s">
        <v>1593</v>
      </c>
      <c r="Y1504" s="23" t="s">
        <v>1615</v>
      </c>
      <c r="Z1504" s="23" t="s">
        <v>1722</v>
      </c>
      <c r="AA1504" s="23" t="s">
        <v>1823</v>
      </c>
      <c r="AB1504" s="23" t="s">
        <v>1824</v>
      </c>
      <c r="AC1504" s="36">
        <v>0</v>
      </c>
      <c r="AD1504" s="36">
        <v>0</v>
      </c>
      <c r="AE1504" s="36">
        <v>53000000</v>
      </c>
      <c r="AF1504" s="36">
        <v>0</v>
      </c>
      <c r="AG1504" s="36">
        <v>0</v>
      </c>
      <c r="AH1504" s="36">
        <v>5300000</v>
      </c>
      <c r="AI1504" s="36">
        <v>0</v>
      </c>
      <c r="AJ1504" s="36">
        <v>5300000</v>
      </c>
      <c r="AK1504" s="36">
        <v>0</v>
      </c>
      <c r="AL1504" s="36">
        <v>5300000</v>
      </c>
      <c r="AM1504" s="36">
        <v>0</v>
      </c>
      <c r="AN1504" s="36">
        <v>5300000</v>
      </c>
      <c r="AO1504" s="36">
        <v>0</v>
      </c>
      <c r="AP1504" s="36">
        <v>5300000</v>
      </c>
      <c r="AQ1504" s="36">
        <v>0</v>
      </c>
      <c r="AR1504" s="36">
        <v>5300000</v>
      </c>
      <c r="AS1504" s="36">
        <v>0</v>
      </c>
      <c r="AT1504" s="36">
        <v>5300000</v>
      </c>
      <c r="AU1504" s="36">
        <v>0</v>
      </c>
      <c r="AV1504" s="36">
        <v>5300000</v>
      </c>
      <c r="AW1504" s="36">
        <v>0</v>
      </c>
      <c r="AX1504" s="36">
        <v>5300000</v>
      </c>
      <c r="AY1504" s="36">
        <v>0</v>
      </c>
      <c r="AZ1504" s="36">
        <v>5300000</v>
      </c>
      <c r="BA1504" s="34"/>
      <c r="BB1504" s="34"/>
      <c r="BC1504" s="34"/>
      <c r="BD1504" s="34"/>
      <c r="BE1504" s="11" t="str">
        <f t="shared" si="150"/>
        <v>OK</v>
      </c>
      <c r="BF1504" s="11" t="str">
        <f t="shared" si="151"/>
        <v>OK</v>
      </c>
      <c r="BG1504" s="5">
        <f>+IF(B1504&lt;&gt;"",COUNTBLANK(F1504:AZ1504),0)</f>
        <v>0</v>
      </c>
      <c r="BH1504" s="12">
        <f t="shared" si="152"/>
        <v>53000000</v>
      </c>
      <c r="BI1504" s="12">
        <f t="shared" si="153"/>
        <v>53000000</v>
      </c>
      <c r="BJ1504" s="5">
        <f t="shared" si="154"/>
        <v>0</v>
      </c>
      <c r="BK1504" s="5">
        <f t="shared" si="155"/>
        <v>0</v>
      </c>
      <c r="BL1504" s="2">
        <v>3200</v>
      </c>
      <c r="BM1504" s="2">
        <v>117</v>
      </c>
      <c r="BO1504" s="16"/>
      <c r="BT1504" s="40"/>
      <c r="BU1504" s="40"/>
      <c r="BV1504" s="40"/>
      <c r="BW1504" s="40"/>
      <c r="BX1504" s="40"/>
      <c r="BY1504" s="40"/>
      <c r="BZ1504" s="40"/>
      <c r="CA1504" s="40"/>
    </row>
    <row r="1505" spans="1:79" ht="69">
      <c r="A1505" s="49" t="s">
        <v>3974</v>
      </c>
      <c r="B1505" s="38" t="s">
        <v>2077</v>
      </c>
      <c r="C1505" s="31" t="s">
        <v>416</v>
      </c>
      <c r="D1505" s="31" t="s">
        <v>402</v>
      </c>
      <c r="E1505" s="22" t="s">
        <v>212</v>
      </c>
      <c r="F1505" s="23" t="s">
        <v>212</v>
      </c>
      <c r="G1505" s="23" t="s">
        <v>212</v>
      </c>
      <c r="H1505" s="23" t="s">
        <v>212</v>
      </c>
      <c r="I1505" s="23">
        <v>80101500</v>
      </c>
      <c r="J1505" s="23" t="s">
        <v>1980</v>
      </c>
      <c r="K1505" s="23" t="s">
        <v>3398</v>
      </c>
      <c r="L1505" s="23" t="s">
        <v>2220</v>
      </c>
      <c r="M1505" s="24" t="s">
        <v>421</v>
      </c>
      <c r="N1505" s="24" t="s">
        <v>421</v>
      </c>
      <c r="O1505" s="24" t="s">
        <v>421</v>
      </c>
      <c r="P1505" s="24">
        <v>11</v>
      </c>
      <c r="Q1505" s="24" t="s">
        <v>1546</v>
      </c>
      <c r="R1505" s="24" t="s">
        <v>1547</v>
      </c>
      <c r="S1505" s="25">
        <v>34969944</v>
      </c>
      <c r="T1505" s="25">
        <v>34969944</v>
      </c>
      <c r="U1505" s="24" t="s">
        <v>1560</v>
      </c>
      <c r="V1505" s="24" t="s">
        <v>1561</v>
      </c>
      <c r="W1505" s="23" t="s">
        <v>251</v>
      </c>
      <c r="X1505" s="23" t="s">
        <v>1593</v>
      </c>
      <c r="Y1505" s="23" t="s">
        <v>1615</v>
      </c>
      <c r="Z1505" s="23" t="s">
        <v>1721</v>
      </c>
      <c r="AA1505" s="23" t="s">
        <v>1823</v>
      </c>
      <c r="AB1505" s="23" t="s">
        <v>1824</v>
      </c>
      <c r="AC1505" s="36">
        <v>0</v>
      </c>
      <c r="AD1505" s="36">
        <v>0</v>
      </c>
      <c r="AE1505" s="36">
        <v>34969944</v>
      </c>
      <c r="AF1505" s="36">
        <v>0</v>
      </c>
      <c r="AG1505" s="36">
        <v>0</v>
      </c>
      <c r="AH1505" s="36">
        <v>3330471</v>
      </c>
      <c r="AI1505" s="36">
        <v>0</v>
      </c>
      <c r="AJ1505" s="36">
        <v>3330471</v>
      </c>
      <c r="AK1505" s="36">
        <v>0</v>
      </c>
      <c r="AL1505" s="36">
        <v>3330471</v>
      </c>
      <c r="AM1505" s="36">
        <v>0</v>
      </c>
      <c r="AN1505" s="36">
        <v>3330471</v>
      </c>
      <c r="AO1505" s="36">
        <v>0</v>
      </c>
      <c r="AP1505" s="36">
        <v>3330471</v>
      </c>
      <c r="AQ1505" s="36">
        <v>0</v>
      </c>
      <c r="AR1505" s="36">
        <v>3330471</v>
      </c>
      <c r="AS1505" s="36">
        <v>0</v>
      </c>
      <c r="AT1505" s="36">
        <v>3330471</v>
      </c>
      <c r="AU1505" s="36">
        <v>0</v>
      </c>
      <c r="AV1505" s="36">
        <v>3330471</v>
      </c>
      <c r="AW1505" s="36">
        <v>0</v>
      </c>
      <c r="AX1505" s="36">
        <v>3330471</v>
      </c>
      <c r="AY1505" s="36">
        <v>0</v>
      </c>
      <c r="AZ1505" s="36">
        <v>4995705</v>
      </c>
      <c r="BA1505" s="34"/>
      <c r="BB1505" s="34"/>
      <c r="BC1505" s="34"/>
      <c r="BD1505" s="34"/>
      <c r="BE1505" s="11" t="str">
        <f t="shared" si="150"/>
        <v>OK</v>
      </c>
      <c r="BF1505" s="11" t="str">
        <f t="shared" si="151"/>
        <v>OK</v>
      </c>
      <c r="BG1505" s="5">
        <f>+IF(B1505&lt;&gt;"",COUNTBLANK(F1505:AZ1505),0)</f>
        <v>0</v>
      </c>
      <c r="BH1505" s="12">
        <f t="shared" si="152"/>
        <v>34969944</v>
      </c>
      <c r="BI1505" s="12">
        <f t="shared" si="153"/>
        <v>34969944</v>
      </c>
      <c r="BJ1505" s="5">
        <f t="shared" si="154"/>
        <v>0</v>
      </c>
      <c r="BK1505" s="5">
        <f t="shared" si="155"/>
        <v>0</v>
      </c>
      <c r="BL1505" s="2">
        <v>3200</v>
      </c>
      <c r="BM1505" s="2">
        <v>118</v>
      </c>
      <c r="BO1505" s="16"/>
      <c r="BT1505" s="40"/>
      <c r="BU1505" s="40"/>
      <c r="BV1505" s="40"/>
      <c r="BW1505" s="40"/>
      <c r="BX1505" s="40"/>
      <c r="BY1505" s="40"/>
      <c r="BZ1505" s="40"/>
      <c r="CA1505" s="40"/>
    </row>
    <row r="1506" spans="1:79" ht="96.6">
      <c r="A1506" s="49" t="s">
        <v>3974</v>
      </c>
      <c r="B1506" s="38" t="s">
        <v>2078</v>
      </c>
      <c r="C1506" s="31" t="s">
        <v>416</v>
      </c>
      <c r="D1506" s="31" t="s">
        <v>402</v>
      </c>
      <c r="E1506" s="22" t="s">
        <v>212</v>
      </c>
      <c r="F1506" s="23" t="s">
        <v>212</v>
      </c>
      <c r="G1506" s="23" t="s">
        <v>212</v>
      </c>
      <c r="H1506" s="23" t="s">
        <v>212</v>
      </c>
      <c r="I1506" s="23">
        <v>80101500</v>
      </c>
      <c r="J1506" s="23" t="s">
        <v>1980</v>
      </c>
      <c r="K1506" s="23" t="s">
        <v>3391</v>
      </c>
      <c r="L1506" s="23" t="s">
        <v>3963</v>
      </c>
      <c r="M1506" s="24" t="s">
        <v>1477</v>
      </c>
      <c r="N1506" s="24" t="s">
        <v>1477</v>
      </c>
      <c r="O1506" s="24" t="s">
        <v>421</v>
      </c>
      <c r="P1506" s="24">
        <v>3</v>
      </c>
      <c r="Q1506" s="24" t="s">
        <v>1546</v>
      </c>
      <c r="R1506" s="24" t="s">
        <v>1981</v>
      </c>
      <c r="S1506" s="25">
        <v>24951393</v>
      </c>
      <c r="T1506" s="25">
        <v>24951393</v>
      </c>
      <c r="U1506" s="24" t="s">
        <v>1560</v>
      </c>
      <c r="V1506" s="24" t="s">
        <v>1561</v>
      </c>
      <c r="W1506" s="23" t="s">
        <v>251</v>
      </c>
      <c r="X1506" s="23" t="s">
        <v>1593</v>
      </c>
      <c r="Y1506" s="23" t="s">
        <v>1615</v>
      </c>
      <c r="Z1506" s="23" t="s">
        <v>2027</v>
      </c>
      <c r="AA1506" s="23" t="s">
        <v>1823</v>
      </c>
      <c r="AB1506" s="23" t="s">
        <v>1824</v>
      </c>
      <c r="AC1506" s="36">
        <v>0</v>
      </c>
      <c r="AD1506" s="36">
        <v>0</v>
      </c>
      <c r="AE1506" s="36">
        <v>24951393</v>
      </c>
      <c r="AF1506" s="36">
        <v>0</v>
      </c>
      <c r="AG1506" s="36">
        <v>0</v>
      </c>
      <c r="AH1506" s="36">
        <v>8317131</v>
      </c>
      <c r="AI1506" s="36">
        <v>0</v>
      </c>
      <c r="AJ1506" s="36">
        <v>8317131</v>
      </c>
      <c r="AK1506" s="36">
        <v>0</v>
      </c>
      <c r="AL1506" s="36">
        <v>8317131</v>
      </c>
      <c r="AM1506" s="36">
        <v>0</v>
      </c>
      <c r="AN1506" s="36">
        <v>0</v>
      </c>
      <c r="AO1506" s="36">
        <v>0</v>
      </c>
      <c r="AP1506" s="36">
        <v>0</v>
      </c>
      <c r="AQ1506" s="36">
        <v>0</v>
      </c>
      <c r="AR1506" s="36">
        <v>0</v>
      </c>
      <c r="AS1506" s="36">
        <v>0</v>
      </c>
      <c r="AT1506" s="36">
        <v>0</v>
      </c>
      <c r="AU1506" s="36">
        <v>0</v>
      </c>
      <c r="AV1506" s="36">
        <v>0</v>
      </c>
      <c r="AW1506" s="36">
        <v>0</v>
      </c>
      <c r="AX1506" s="36">
        <v>0</v>
      </c>
      <c r="AY1506" s="36">
        <v>0</v>
      </c>
      <c r="AZ1506" s="36">
        <v>0</v>
      </c>
      <c r="BA1506" s="34"/>
      <c r="BB1506" s="34"/>
      <c r="BC1506" s="34"/>
      <c r="BD1506" s="34"/>
      <c r="BE1506" s="11" t="str">
        <f t="shared" si="150"/>
        <v>OK</v>
      </c>
      <c r="BF1506" s="11" t="str">
        <f t="shared" si="151"/>
        <v>OK</v>
      </c>
      <c r="BG1506" s="5">
        <f>+IF(B1506&lt;&gt;"",COUNTBLANK(F1506:AZ1506),0)</f>
        <v>0</v>
      </c>
      <c r="BH1506" s="12">
        <f t="shared" si="152"/>
        <v>24951393</v>
      </c>
      <c r="BI1506" s="12">
        <f t="shared" si="153"/>
        <v>24951393</v>
      </c>
      <c r="BJ1506" s="5">
        <f t="shared" si="154"/>
        <v>0</v>
      </c>
      <c r="BK1506" s="5">
        <f t="shared" si="155"/>
        <v>0</v>
      </c>
      <c r="BL1506" s="2">
        <v>3200</v>
      </c>
      <c r="BM1506" s="2">
        <v>119</v>
      </c>
      <c r="BO1506" s="16"/>
      <c r="BT1506" s="40"/>
      <c r="BU1506" s="40"/>
      <c r="BV1506" s="40"/>
      <c r="BW1506" s="40"/>
      <c r="BX1506" s="40"/>
      <c r="BY1506" s="40"/>
      <c r="BZ1506" s="40"/>
      <c r="CA1506" s="40"/>
    </row>
    <row r="1507" spans="1:79" ht="69">
      <c r="A1507" s="49" t="s">
        <v>3974</v>
      </c>
      <c r="B1507" s="37" t="s">
        <v>1973</v>
      </c>
      <c r="C1507" s="31" t="s">
        <v>416</v>
      </c>
      <c r="D1507" s="31" t="s">
        <v>402</v>
      </c>
      <c r="E1507" s="22" t="s">
        <v>212</v>
      </c>
      <c r="F1507" s="23" t="s">
        <v>212</v>
      </c>
      <c r="G1507" s="23" t="s">
        <v>212</v>
      </c>
      <c r="H1507" s="23" t="s">
        <v>212</v>
      </c>
      <c r="I1507" s="23">
        <v>80101500</v>
      </c>
      <c r="J1507" s="23" t="s">
        <v>1980</v>
      </c>
      <c r="K1507" s="23" t="s">
        <v>3391</v>
      </c>
      <c r="L1507" s="23" t="s">
        <v>2222</v>
      </c>
      <c r="M1507" s="24" t="s">
        <v>1477</v>
      </c>
      <c r="N1507" s="24" t="s">
        <v>1477</v>
      </c>
      <c r="O1507" s="24" t="s">
        <v>1477</v>
      </c>
      <c r="P1507" s="24">
        <v>8</v>
      </c>
      <c r="Q1507" s="24" t="s">
        <v>1546</v>
      </c>
      <c r="R1507" s="24" t="s">
        <v>1981</v>
      </c>
      <c r="S1507" s="25">
        <v>96000000</v>
      </c>
      <c r="T1507" s="25">
        <v>96000000</v>
      </c>
      <c r="U1507" s="24" t="s">
        <v>1560</v>
      </c>
      <c r="V1507" s="24" t="s">
        <v>1561</v>
      </c>
      <c r="W1507" s="23" t="s">
        <v>251</v>
      </c>
      <c r="X1507" s="23" t="s">
        <v>1575</v>
      </c>
      <c r="Y1507" s="23" t="s">
        <v>1615</v>
      </c>
      <c r="Z1507" s="23" t="s">
        <v>1719</v>
      </c>
      <c r="AA1507" s="23" t="s">
        <v>1823</v>
      </c>
      <c r="AB1507" s="23" t="s">
        <v>1824</v>
      </c>
      <c r="AC1507" s="36">
        <v>96000000</v>
      </c>
      <c r="AD1507" s="36">
        <v>0</v>
      </c>
      <c r="AE1507" s="36">
        <v>0</v>
      </c>
      <c r="AF1507" s="36">
        <v>12000000</v>
      </c>
      <c r="AG1507" s="36">
        <v>0</v>
      </c>
      <c r="AH1507" s="36">
        <v>12000000</v>
      </c>
      <c r="AI1507" s="36">
        <v>0</v>
      </c>
      <c r="AJ1507" s="36">
        <v>12000000</v>
      </c>
      <c r="AK1507" s="36">
        <v>0</v>
      </c>
      <c r="AL1507" s="36">
        <v>12000000</v>
      </c>
      <c r="AM1507" s="36">
        <v>0</v>
      </c>
      <c r="AN1507" s="36">
        <v>12000000</v>
      </c>
      <c r="AO1507" s="36">
        <v>0</v>
      </c>
      <c r="AP1507" s="36">
        <v>12000000</v>
      </c>
      <c r="AQ1507" s="36">
        <v>0</v>
      </c>
      <c r="AR1507" s="36">
        <v>12000000</v>
      </c>
      <c r="AS1507" s="36">
        <v>0</v>
      </c>
      <c r="AT1507" s="36">
        <v>12000000</v>
      </c>
      <c r="AU1507" s="36">
        <v>0</v>
      </c>
      <c r="AV1507" s="36">
        <v>0</v>
      </c>
      <c r="AW1507" s="36">
        <v>0</v>
      </c>
      <c r="AX1507" s="36">
        <v>0</v>
      </c>
      <c r="AY1507" s="36">
        <v>0</v>
      </c>
      <c r="AZ1507" s="36">
        <v>0</v>
      </c>
      <c r="BA1507" s="34"/>
      <c r="BB1507" s="34"/>
      <c r="BC1507" s="34"/>
      <c r="BD1507" s="34"/>
      <c r="BE1507" s="11" t="str">
        <f t="shared" si="150"/>
        <v>OK</v>
      </c>
      <c r="BF1507" s="11" t="str">
        <f t="shared" si="151"/>
        <v>OK</v>
      </c>
      <c r="BG1507" s="5">
        <f>+IF(B1507&lt;&gt;"",COUNTBLANK(F1507:AZ1507),0)</f>
        <v>0</v>
      </c>
      <c r="BH1507" s="12">
        <f t="shared" si="152"/>
        <v>96000000</v>
      </c>
      <c r="BI1507" s="12">
        <f t="shared" si="153"/>
        <v>96000000</v>
      </c>
      <c r="BJ1507" s="5">
        <f t="shared" si="154"/>
        <v>0</v>
      </c>
      <c r="BK1507" s="5">
        <f t="shared" si="155"/>
        <v>0</v>
      </c>
      <c r="BL1507" s="2">
        <v>3200</v>
      </c>
      <c r="BM1507" s="2">
        <v>120</v>
      </c>
      <c r="BO1507" s="16"/>
      <c r="BT1507" s="40"/>
      <c r="BU1507" s="40"/>
      <c r="BV1507" s="40"/>
      <c r="BW1507" s="40"/>
      <c r="BX1507" s="40"/>
      <c r="BY1507" s="40"/>
      <c r="BZ1507" s="40"/>
      <c r="CA1507" s="40"/>
    </row>
    <row r="1508" spans="1:79" ht="82.8">
      <c r="A1508" s="49" t="s">
        <v>3974</v>
      </c>
      <c r="B1508" s="38" t="s">
        <v>2079</v>
      </c>
      <c r="C1508" s="31" t="s">
        <v>416</v>
      </c>
      <c r="D1508" s="31" t="s">
        <v>402</v>
      </c>
      <c r="E1508" s="22" t="s">
        <v>212</v>
      </c>
      <c r="F1508" s="23" t="s">
        <v>212</v>
      </c>
      <c r="G1508" s="23" t="s">
        <v>212</v>
      </c>
      <c r="H1508" s="23" t="s">
        <v>212</v>
      </c>
      <c r="I1508" s="23">
        <v>80101500</v>
      </c>
      <c r="J1508" s="23" t="s">
        <v>1980</v>
      </c>
      <c r="K1508" s="23" t="s">
        <v>3391</v>
      </c>
      <c r="L1508" s="23" t="s">
        <v>2223</v>
      </c>
      <c r="M1508" s="24" t="s">
        <v>1477</v>
      </c>
      <c r="N1508" s="24" t="s">
        <v>1477</v>
      </c>
      <c r="O1508" s="24" t="s">
        <v>1477</v>
      </c>
      <c r="P1508" s="24">
        <v>6</v>
      </c>
      <c r="Q1508" s="24" t="s">
        <v>1546</v>
      </c>
      <c r="R1508" s="24" t="s">
        <v>1981</v>
      </c>
      <c r="S1508" s="25">
        <v>72000000</v>
      </c>
      <c r="T1508" s="25">
        <v>72000000</v>
      </c>
      <c r="U1508" s="24" t="s">
        <v>1560</v>
      </c>
      <c r="V1508" s="24" t="s">
        <v>1561</v>
      </c>
      <c r="W1508" s="23" t="s">
        <v>251</v>
      </c>
      <c r="X1508" s="23" t="s">
        <v>1575</v>
      </c>
      <c r="Y1508" s="23" t="s">
        <v>1615</v>
      </c>
      <c r="Z1508" s="23" t="s">
        <v>1719</v>
      </c>
      <c r="AA1508" s="23" t="s">
        <v>1823</v>
      </c>
      <c r="AB1508" s="23" t="s">
        <v>1824</v>
      </c>
      <c r="AC1508" s="36">
        <v>72000000</v>
      </c>
      <c r="AD1508" s="36">
        <v>0</v>
      </c>
      <c r="AE1508" s="36">
        <v>0</v>
      </c>
      <c r="AF1508" s="36">
        <v>12000000</v>
      </c>
      <c r="AG1508" s="36">
        <v>0</v>
      </c>
      <c r="AH1508" s="36">
        <v>12000000</v>
      </c>
      <c r="AI1508" s="36">
        <v>0</v>
      </c>
      <c r="AJ1508" s="36">
        <v>12000000</v>
      </c>
      <c r="AK1508" s="36">
        <v>0</v>
      </c>
      <c r="AL1508" s="36">
        <v>12000000</v>
      </c>
      <c r="AM1508" s="36">
        <v>0</v>
      </c>
      <c r="AN1508" s="36">
        <v>12000000</v>
      </c>
      <c r="AO1508" s="36">
        <v>0</v>
      </c>
      <c r="AP1508" s="36">
        <v>12000000</v>
      </c>
      <c r="AQ1508" s="36">
        <v>0</v>
      </c>
      <c r="AR1508" s="36">
        <v>0</v>
      </c>
      <c r="AS1508" s="36">
        <v>0</v>
      </c>
      <c r="AT1508" s="36">
        <v>0</v>
      </c>
      <c r="AU1508" s="36">
        <v>0</v>
      </c>
      <c r="AV1508" s="36">
        <v>0</v>
      </c>
      <c r="AW1508" s="36">
        <v>0</v>
      </c>
      <c r="AX1508" s="36">
        <v>0</v>
      </c>
      <c r="AY1508" s="36">
        <v>0</v>
      </c>
      <c r="AZ1508" s="36">
        <v>0</v>
      </c>
      <c r="BA1508" s="34"/>
      <c r="BB1508" s="34"/>
      <c r="BC1508" s="34"/>
      <c r="BD1508" s="34"/>
      <c r="BE1508" s="11" t="str">
        <f t="shared" si="150"/>
        <v>OK</v>
      </c>
      <c r="BF1508" s="11" t="str">
        <f t="shared" si="151"/>
        <v>OK</v>
      </c>
      <c r="BG1508" s="5">
        <f>+IF(B1508&lt;&gt;"",COUNTBLANK(F1508:AZ1508),0)</f>
        <v>0</v>
      </c>
      <c r="BH1508" s="12">
        <f t="shared" si="152"/>
        <v>72000000</v>
      </c>
      <c r="BI1508" s="12">
        <f t="shared" si="153"/>
        <v>72000000</v>
      </c>
      <c r="BJ1508" s="5">
        <f t="shared" si="154"/>
        <v>0</v>
      </c>
      <c r="BK1508" s="5">
        <f t="shared" si="155"/>
        <v>0</v>
      </c>
      <c r="BL1508" s="2">
        <v>3200</v>
      </c>
      <c r="BM1508" s="2">
        <v>121</v>
      </c>
      <c r="BO1508" s="16"/>
      <c r="BT1508" s="40"/>
      <c r="BU1508" s="40"/>
      <c r="BV1508" s="40"/>
      <c r="BW1508" s="40"/>
      <c r="BX1508" s="40"/>
      <c r="BY1508" s="40"/>
      <c r="BZ1508" s="40"/>
      <c r="CA1508" s="40"/>
    </row>
    <row r="1509" spans="1:79" ht="82.8">
      <c r="A1509" s="49" t="s">
        <v>3974</v>
      </c>
      <c r="B1509" s="38" t="s">
        <v>2080</v>
      </c>
      <c r="C1509" s="31" t="s">
        <v>416</v>
      </c>
      <c r="D1509" s="31" t="s">
        <v>402</v>
      </c>
      <c r="E1509" s="22" t="s">
        <v>212</v>
      </c>
      <c r="F1509" s="23" t="s">
        <v>212</v>
      </c>
      <c r="G1509" s="23" t="s">
        <v>212</v>
      </c>
      <c r="H1509" s="23" t="s">
        <v>212</v>
      </c>
      <c r="I1509" s="23">
        <v>80101500</v>
      </c>
      <c r="J1509" s="23" t="s">
        <v>1980</v>
      </c>
      <c r="K1509" s="23" t="s">
        <v>3391</v>
      </c>
      <c r="L1509" s="23" t="s">
        <v>2224</v>
      </c>
      <c r="M1509" s="24" t="s">
        <v>1477</v>
      </c>
      <c r="N1509" s="24" t="s">
        <v>1477</v>
      </c>
      <c r="O1509" s="24" t="s">
        <v>1477</v>
      </c>
      <c r="P1509" s="24">
        <v>8</v>
      </c>
      <c r="Q1509" s="24" t="s">
        <v>1546</v>
      </c>
      <c r="R1509" s="24" t="s">
        <v>1981</v>
      </c>
      <c r="S1509" s="25">
        <v>73692816</v>
      </c>
      <c r="T1509" s="25">
        <v>73692816</v>
      </c>
      <c r="U1509" s="24" t="s">
        <v>1560</v>
      </c>
      <c r="V1509" s="24" t="s">
        <v>1561</v>
      </c>
      <c r="W1509" s="23" t="s">
        <v>251</v>
      </c>
      <c r="X1509" s="23" t="s">
        <v>1575</v>
      </c>
      <c r="Y1509" s="23" t="s">
        <v>1615</v>
      </c>
      <c r="Z1509" s="23" t="s">
        <v>1719</v>
      </c>
      <c r="AA1509" s="23" t="s">
        <v>1823</v>
      </c>
      <c r="AB1509" s="23" t="s">
        <v>1824</v>
      </c>
      <c r="AC1509" s="36">
        <v>73692816</v>
      </c>
      <c r="AD1509" s="36">
        <v>0</v>
      </c>
      <c r="AE1509" s="36">
        <v>0</v>
      </c>
      <c r="AF1509" s="36">
        <v>9211602</v>
      </c>
      <c r="AG1509" s="36">
        <v>0</v>
      </c>
      <c r="AH1509" s="36">
        <v>9211602</v>
      </c>
      <c r="AI1509" s="36">
        <v>0</v>
      </c>
      <c r="AJ1509" s="36">
        <v>9211602</v>
      </c>
      <c r="AK1509" s="36">
        <v>0</v>
      </c>
      <c r="AL1509" s="36">
        <v>9211602</v>
      </c>
      <c r="AM1509" s="36">
        <v>0</v>
      </c>
      <c r="AN1509" s="36">
        <v>9211602</v>
      </c>
      <c r="AO1509" s="36">
        <v>0</v>
      </c>
      <c r="AP1509" s="36">
        <v>9211602</v>
      </c>
      <c r="AQ1509" s="36">
        <v>0</v>
      </c>
      <c r="AR1509" s="36">
        <v>9211602</v>
      </c>
      <c r="AS1509" s="36">
        <v>0</v>
      </c>
      <c r="AT1509" s="36">
        <v>9211602</v>
      </c>
      <c r="AU1509" s="36">
        <v>0</v>
      </c>
      <c r="AV1509" s="36">
        <v>0</v>
      </c>
      <c r="AW1509" s="36">
        <v>0</v>
      </c>
      <c r="AX1509" s="36">
        <v>0</v>
      </c>
      <c r="AY1509" s="36">
        <v>0</v>
      </c>
      <c r="AZ1509" s="36">
        <v>0</v>
      </c>
      <c r="BA1509" s="34"/>
      <c r="BB1509" s="34"/>
      <c r="BC1509" s="34"/>
      <c r="BD1509" s="34"/>
      <c r="BE1509" s="11" t="str">
        <f t="shared" si="150"/>
        <v>OK</v>
      </c>
      <c r="BF1509" s="11" t="str">
        <f t="shared" si="151"/>
        <v>OK</v>
      </c>
      <c r="BG1509" s="5">
        <f>+IF(B1509&lt;&gt;"",COUNTBLANK(F1509:AZ1509),0)</f>
        <v>0</v>
      </c>
      <c r="BH1509" s="12">
        <f t="shared" si="152"/>
        <v>73692816</v>
      </c>
      <c r="BI1509" s="12">
        <f t="shared" si="153"/>
        <v>73692816</v>
      </c>
      <c r="BJ1509" s="5">
        <f t="shared" si="154"/>
        <v>0</v>
      </c>
      <c r="BK1509" s="5">
        <f t="shared" si="155"/>
        <v>0</v>
      </c>
      <c r="BL1509" s="2">
        <v>3200</v>
      </c>
      <c r="BM1509" s="2">
        <v>122</v>
      </c>
      <c r="BO1509" s="16"/>
      <c r="BT1509" s="40"/>
      <c r="BU1509" s="40"/>
      <c r="BV1509" s="40"/>
      <c r="BW1509" s="40"/>
      <c r="BX1509" s="40"/>
      <c r="BY1509" s="40"/>
      <c r="BZ1509" s="40"/>
      <c r="CA1509" s="40"/>
    </row>
    <row r="1510" spans="1:79" ht="69">
      <c r="A1510" s="49" t="s">
        <v>3974</v>
      </c>
      <c r="B1510" s="38" t="s">
        <v>2081</v>
      </c>
      <c r="C1510" s="31" t="s">
        <v>416</v>
      </c>
      <c r="D1510" s="31" t="s">
        <v>402</v>
      </c>
      <c r="E1510" s="22" t="s">
        <v>212</v>
      </c>
      <c r="F1510" s="23" t="s">
        <v>212</v>
      </c>
      <c r="G1510" s="23" t="s">
        <v>212</v>
      </c>
      <c r="H1510" s="23" t="s">
        <v>212</v>
      </c>
      <c r="I1510" s="23">
        <v>80101500</v>
      </c>
      <c r="J1510" s="23" t="s">
        <v>1980</v>
      </c>
      <c r="K1510" s="23" t="s">
        <v>3391</v>
      </c>
      <c r="L1510" s="23" t="s">
        <v>2225</v>
      </c>
      <c r="M1510" s="24" t="s">
        <v>1477</v>
      </c>
      <c r="N1510" s="24" t="s">
        <v>1477</v>
      </c>
      <c r="O1510" s="24" t="s">
        <v>1477</v>
      </c>
      <c r="P1510" s="24">
        <v>8</v>
      </c>
      <c r="Q1510" s="24" t="s">
        <v>1546</v>
      </c>
      <c r="R1510" s="24" t="s">
        <v>1981</v>
      </c>
      <c r="S1510" s="25">
        <v>73692816</v>
      </c>
      <c r="T1510" s="25">
        <v>73692816</v>
      </c>
      <c r="U1510" s="24" t="s">
        <v>1560</v>
      </c>
      <c r="V1510" s="24" t="s">
        <v>1561</v>
      </c>
      <c r="W1510" s="23" t="s">
        <v>251</v>
      </c>
      <c r="X1510" s="23" t="s">
        <v>1575</v>
      </c>
      <c r="Y1510" s="23" t="s">
        <v>1615</v>
      </c>
      <c r="Z1510" s="23" t="s">
        <v>1719</v>
      </c>
      <c r="AA1510" s="23" t="s">
        <v>1823</v>
      </c>
      <c r="AB1510" s="23" t="s">
        <v>1824</v>
      </c>
      <c r="AC1510" s="36">
        <v>73692816</v>
      </c>
      <c r="AD1510" s="36">
        <v>0</v>
      </c>
      <c r="AE1510" s="36">
        <v>0</v>
      </c>
      <c r="AF1510" s="36">
        <v>9211602</v>
      </c>
      <c r="AG1510" s="36">
        <v>0</v>
      </c>
      <c r="AH1510" s="36">
        <v>9211602</v>
      </c>
      <c r="AI1510" s="36">
        <v>0</v>
      </c>
      <c r="AJ1510" s="36">
        <v>9211602</v>
      </c>
      <c r="AK1510" s="36">
        <v>0</v>
      </c>
      <c r="AL1510" s="36">
        <v>9211602</v>
      </c>
      <c r="AM1510" s="36">
        <v>0</v>
      </c>
      <c r="AN1510" s="36">
        <v>9211602</v>
      </c>
      <c r="AO1510" s="36">
        <v>0</v>
      </c>
      <c r="AP1510" s="36">
        <v>9211602</v>
      </c>
      <c r="AQ1510" s="36">
        <v>0</v>
      </c>
      <c r="AR1510" s="36">
        <v>9211602</v>
      </c>
      <c r="AS1510" s="36">
        <v>0</v>
      </c>
      <c r="AT1510" s="36">
        <v>9211602</v>
      </c>
      <c r="AU1510" s="36">
        <v>0</v>
      </c>
      <c r="AV1510" s="36">
        <v>0</v>
      </c>
      <c r="AW1510" s="36">
        <v>0</v>
      </c>
      <c r="AX1510" s="36">
        <v>0</v>
      </c>
      <c r="AY1510" s="36">
        <v>0</v>
      </c>
      <c r="AZ1510" s="36">
        <v>0</v>
      </c>
      <c r="BA1510" s="34"/>
      <c r="BB1510" s="34"/>
      <c r="BC1510" s="34"/>
      <c r="BD1510" s="34"/>
      <c r="BE1510" s="11" t="str">
        <f t="shared" si="150"/>
        <v>OK</v>
      </c>
      <c r="BF1510" s="11" t="str">
        <f t="shared" si="151"/>
        <v>OK</v>
      </c>
      <c r="BG1510" s="5">
        <f>+IF(B1510&lt;&gt;"",COUNTBLANK(F1510:AZ1510),0)</f>
        <v>0</v>
      </c>
      <c r="BH1510" s="12">
        <f t="shared" si="152"/>
        <v>73692816</v>
      </c>
      <c r="BI1510" s="12">
        <f t="shared" si="153"/>
        <v>73692816</v>
      </c>
      <c r="BJ1510" s="5">
        <f t="shared" si="154"/>
        <v>0</v>
      </c>
      <c r="BK1510" s="5">
        <f t="shared" si="155"/>
        <v>0</v>
      </c>
      <c r="BL1510" s="2">
        <v>3200</v>
      </c>
      <c r="BM1510" s="2">
        <v>123</v>
      </c>
      <c r="BO1510" s="16"/>
      <c r="BT1510" s="40"/>
      <c r="BU1510" s="40"/>
      <c r="BV1510" s="40"/>
      <c r="BW1510" s="40"/>
      <c r="BX1510" s="40"/>
      <c r="BY1510" s="40"/>
      <c r="BZ1510" s="40"/>
      <c r="CA1510" s="40"/>
    </row>
    <row r="1511" spans="1:79" ht="69">
      <c r="A1511" s="49" t="s">
        <v>3974</v>
      </c>
      <c r="B1511" s="38" t="s">
        <v>2082</v>
      </c>
      <c r="C1511" s="31" t="s">
        <v>416</v>
      </c>
      <c r="D1511" s="31" t="s">
        <v>402</v>
      </c>
      <c r="E1511" s="22" t="s">
        <v>212</v>
      </c>
      <c r="F1511" s="23" t="s">
        <v>212</v>
      </c>
      <c r="G1511" s="23" t="s">
        <v>212</v>
      </c>
      <c r="H1511" s="23" t="s">
        <v>212</v>
      </c>
      <c r="I1511" s="23">
        <v>80101500</v>
      </c>
      <c r="J1511" s="23" t="s">
        <v>1980</v>
      </c>
      <c r="K1511" s="23" t="s">
        <v>3391</v>
      </c>
      <c r="L1511" s="23" t="s">
        <v>2226</v>
      </c>
      <c r="M1511" s="24" t="s">
        <v>1477</v>
      </c>
      <c r="N1511" s="24" t="s">
        <v>1477</v>
      </c>
      <c r="O1511" s="24" t="s">
        <v>1477</v>
      </c>
      <c r="P1511" s="24">
        <v>7</v>
      </c>
      <c r="Q1511" s="24" t="s">
        <v>1546</v>
      </c>
      <c r="R1511" s="24" t="s">
        <v>1981</v>
      </c>
      <c r="S1511" s="25">
        <v>36411529</v>
      </c>
      <c r="T1511" s="25">
        <v>36411529</v>
      </c>
      <c r="U1511" s="24" t="s">
        <v>1560</v>
      </c>
      <c r="V1511" s="24" t="s">
        <v>1561</v>
      </c>
      <c r="W1511" s="23" t="s">
        <v>251</v>
      </c>
      <c r="X1511" s="23" t="s">
        <v>1575</v>
      </c>
      <c r="Y1511" s="23" t="s">
        <v>1615</v>
      </c>
      <c r="Z1511" s="23" t="s">
        <v>1720</v>
      </c>
      <c r="AA1511" s="23" t="s">
        <v>1823</v>
      </c>
      <c r="AB1511" s="23" t="s">
        <v>1824</v>
      </c>
      <c r="AC1511" s="36">
        <v>36411529</v>
      </c>
      <c r="AD1511" s="36">
        <v>0</v>
      </c>
      <c r="AE1511" s="36">
        <v>0</v>
      </c>
      <c r="AF1511" s="36">
        <v>5201647</v>
      </c>
      <c r="AG1511" s="36">
        <v>0</v>
      </c>
      <c r="AH1511" s="36">
        <v>5201647</v>
      </c>
      <c r="AI1511" s="36">
        <v>0</v>
      </c>
      <c r="AJ1511" s="36">
        <v>5201647</v>
      </c>
      <c r="AK1511" s="36">
        <v>0</v>
      </c>
      <c r="AL1511" s="36">
        <v>5201647</v>
      </c>
      <c r="AM1511" s="36">
        <v>0</v>
      </c>
      <c r="AN1511" s="36">
        <v>5201647</v>
      </c>
      <c r="AO1511" s="36">
        <v>0</v>
      </c>
      <c r="AP1511" s="36">
        <v>5201647</v>
      </c>
      <c r="AQ1511" s="36">
        <v>0</v>
      </c>
      <c r="AR1511" s="36">
        <v>5201647</v>
      </c>
      <c r="AS1511" s="36">
        <v>0</v>
      </c>
      <c r="AT1511" s="36">
        <v>0</v>
      </c>
      <c r="AU1511" s="36">
        <v>0</v>
      </c>
      <c r="AV1511" s="36">
        <v>0</v>
      </c>
      <c r="AW1511" s="36">
        <v>0</v>
      </c>
      <c r="AX1511" s="36">
        <v>0</v>
      </c>
      <c r="AY1511" s="36">
        <v>0</v>
      </c>
      <c r="AZ1511" s="36">
        <v>0</v>
      </c>
      <c r="BA1511" s="34"/>
      <c r="BB1511" s="34"/>
      <c r="BC1511" s="34"/>
      <c r="BD1511" s="34"/>
      <c r="BE1511" s="11" t="str">
        <f t="shared" si="150"/>
        <v>OK</v>
      </c>
      <c r="BF1511" s="11" t="str">
        <f t="shared" si="151"/>
        <v>OK</v>
      </c>
      <c r="BG1511" s="5">
        <f>+IF(B1511&lt;&gt;"",COUNTBLANK(F1511:AZ1511),0)</f>
        <v>0</v>
      </c>
      <c r="BH1511" s="12">
        <f t="shared" si="152"/>
        <v>36411529</v>
      </c>
      <c r="BI1511" s="12">
        <f t="shared" si="153"/>
        <v>36411529</v>
      </c>
      <c r="BJ1511" s="5">
        <f t="shared" si="154"/>
        <v>0</v>
      </c>
      <c r="BK1511" s="5">
        <f t="shared" si="155"/>
        <v>0</v>
      </c>
      <c r="BL1511" s="2">
        <v>3200</v>
      </c>
      <c r="BM1511" s="2">
        <v>124</v>
      </c>
      <c r="BO1511" s="16"/>
      <c r="BT1511" s="40"/>
      <c r="BU1511" s="40"/>
      <c r="BV1511" s="40"/>
      <c r="BW1511" s="40"/>
      <c r="BX1511" s="40"/>
      <c r="BY1511" s="40"/>
      <c r="BZ1511" s="40"/>
      <c r="CA1511" s="40"/>
    </row>
    <row r="1512" spans="1:79" ht="69">
      <c r="A1512" s="49" t="s">
        <v>3974</v>
      </c>
      <c r="B1512" s="38" t="s">
        <v>2083</v>
      </c>
      <c r="C1512" s="31" t="s">
        <v>416</v>
      </c>
      <c r="D1512" s="31" t="s">
        <v>402</v>
      </c>
      <c r="E1512" s="22" t="s">
        <v>212</v>
      </c>
      <c r="F1512" s="23" t="s">
        <v>212</v>
      </c>
      <c r="G1512" s="23" t="s">
        <v>212</v>
      </c>
      <c r="H1512" s="23" t="s">
        <v>212</v>
      </c>
      <c r="I1512" s="23">
        <v>80101500</v>
      </c>
      <c r="J1512" s="23" t="s">
        <v>1980</v>
      </c>
      <c r="K1512" s="23" t="s">
        <v>3391</v>
      </c>
      <c r="L1512" s="23" t="s">
        <v>2227</v>
      </c>
      <c r="M1512" s="24" t="s">
        <v>1477</v>
      </c>
      <c r="N1512" s="24" t="s">
        <v>1477</v>
      </c>
      <c r="O1512" s="24" t="s">
        <v>1477</v>
      </c>
      <c r="P1512" s="24">
        <v>8</v>
      </c>
      <c r="Q1512" s="24" t="s">
        <v>1546</v>
      </c>
      <c r="R1512" s="24" t="s">
        <v>1981</v>
      </c>
      <c r="S1512" s="25">
        <v>25375016</v>
      </c>
      <c r="T1512" s="25">
        <v>25375016</v>
      </c>
      <c r="U1512" s="24" t="s">
        <v>1560</v>
      </c>
      <c r="V1512" s="24" t="s">
        <v>1561</v>
      </c>
      <c r="W1512" s="23" t="s">
        <v>251</v>
      </c>
      <c r="X1512" s="23" t="s">
        <v>1575</v>
      </c>
      <c r="Y1512" s="23" t="s">
        <v>1615</v>
      </c>
      <c r="Z1512" s="23" t="s">
        <v>1721</v>
      </c>
      <c r="AA1512" s="23" t="s">
        <v>1823</v>
      </c>
      <c r="AB1512" s="23" t="s">
        <v>1824</v>
      </c>
      <c r="AC1512" s="36">
        <v>25375016</v>
      </c>
      <c r="AD1512" s="36">
        <v>0</v>
      </c>
      <c r="AE1512" s="36">
        <v>0</v>
      </c>
      <c r="AF1512" s="36">
        <v>3171877</v>
      </c>
      <c r="AG1512" s="36">
        <v>0</v>
      </c>
      <c r="AH1512" s="36">
        <v>3171877</v>
      </c>
      <c r="AI1512" s="36">
        <v>0</v>
      </c>
      <c r="AJ1512" s="36">
        <v>3171877</v>
      </c>
      <c r="AK1512" s="36">
        <v>0</v>
      </c>
      <c r="AL1512" s="36">
        <v>3171877</v>
      </c>
      <c r="AM1512" s="36">
        <v>0</v>
      </c>
      <c r="AN1512" s="36">
        <v>3171877</v>
      </c>
      <c r="AO1512" s="36">
        <v>0</v>
      </c>
      <c r="AP1512" s="36">
        <v>3171877</v>
      </c>
      <c r="AQ1512" s="36">
        <v>0</v>
      </c>
      <c r="AR1512" s="36">
        <v>3171877</v>
      </c>
      <c r="AS1512" s="36">
        <v>0</v>
      </c>
      <c r="AT1512" s="36">
        <v>3171877</v>
      </c>
      <c r="AU1512" s="36">
        <v>0</v>
      </c>
      <c r="AV1512" s="36">
        <v>0</v>
      </c>
      <c r="AW1512" s="36">
        <v>0</v>
      </c>
      <c r="AX1512" s="36">
        <v>0</v>
      </c>
      <c r="AY1512" s="36">
        <v>0</v>
      </c>
      <c r="AZ1512" s="36">
        <v>0</v>
      </c>
      <c r="BA1512" s="34"/>
      <c r="BB1512" s="34"/>
      <c r="BC1512" s="34"/>
      <c r="BD1512" s="34"/>
      <c r="BE1512" s="11" t="str">
        <f t="shared" si="150"/>
        <v>OK</v>
      </c>
      <c r="BF1512" s="11" t="str">
        <f t="shared" si="151"/>
        <v>OK</v>
      </c>
      <c r="BG1512" s="5">
        <f>+IF(B1512&lt;&gt;"",COUNTBLANK(F1512:AZ1512),0)</f>
        <v>0</v>
      </c>
      <c r="BH1512" s="12">
        <f t="shared" si="152"/>
        <v>25375016</v>
      </c>
      <c r="BI1512" s="12">
        <f t="shared" si="153"/>
        <v>25375016</v>
      </c>
      <c r="BJ1512" s="5">
        <f t="shared" si="154"/>
        <v>0</v>
      </c>
      <c r="BK1512" s="5">
        <f t="shared" si="155"/>
        <v>0</v>
      </c>
      <c r="BL1512" s="2">
        <v>3200</v>
      </c>
      <c r="BM1512" s="2">
        <v>125</v>
      </c>
      <c r="BO1512" s="16"/>
      <c r="BT1512" s="40"/>
      <c r="BU1512" s="40"/>
      <c r="BV1512" s="40"/>
      <c r="BW1512" s="40"/>
      <c r="BX1512" s="40"/>
      <c r="BY1512" s="40"/>
      <c r="BZ1512" s="40"/>
      <c r="CA1512" s="40"/>
    </row>
    <row r="1513" spans="1:79" ht="82.8">
      <c r="A1513" s="49" t="s">
        <v>3974</v>
      </c>
      <c r="B1513" s="38" t="s">
        <v>2084</v>
      </c>
      <c r="C1513" s="31" t="s">
        <v>416</v>
      </c>
      <c r="D1513" s="31" t="s">
        <v>402</v>
      </c>
      <c r="E1513" s="22" t="s">
        <v>212</v>
      </c>
      <c r="F1513" s="23" t="s">
        <v>212</v>
      </c>
      <c r="G1513" s="23" t="s">
        <v>212</v>
      </c>
      <c r="H1513" s="23" t="s">
        <v>212</v>
      </c>
      <c r="I1513" s="23">
        <v>80101500</v>
      </c>
      <c r="J1513" s="23" t="s">
        <v>1980</v>
      </c>
      <c r="K1513" s="23" t="s">
        <v>3467</v>
      </c>
      <c r="L1513" s="23" t="s">
        <v>2228</v>
      </c>
      <c r="M1513" s="24" t="s">
        <v>1520</v>
      </c>
      <c r="N1513" s="24" t="s">
        <v>1520</v>
      </c>
      <c r="O1513" s="24" t="s">
        <v>1520</v>
      </c>
      <c r="P1513" s="24">
        <v>7</v>
      </c>
      <c r="Q1513" s="24" t="s">
        <v>1546</v>
      </c>
      <c r="R1513" s="24" t="s">
        <v>1981</v>
      </c>
      <c r="S1513" s="25">
        <v>22203139</v>
      </c>
      <c r="T1513" s="25">
        <v>22203139</v>
      </c>
      <c r="U1513" s="24" t="s">
        <v>1560</v>
      </c>
      <c r="V1513" s="24" t="s">
        <v>1561</v>
      </c>
      <c r="W1513" s="23" t="s">
        <v>251</v>
      </c>
      <c r="X1513" s="23" t="s">
        <v>1575</v>
      </c>
      <c r="Y1513" s="23" t="s">
        <v>1615</v>
      </c>
      <c r="Z1513" s="23" t="s">
        <v>1721</v>
      </c>
      <c r="AA1513" s="23" t="s">
        <v>1823</v>
      </c>
      <c r="AB1513" s="23" t="s">
        <v>1824</v>
      </c>
      <c r="AC1513" s="36">
        <v>0</v>
      </c>
      <c r="AD1513" s="36">
        <v>0</v>
      </c>
      <c r="AE1513" s="36">
        <v>0</v>
      </c>
      <c r="AF1513" s="36">
        <v>0</v>
      </c>
      <c r="AG1513" s="36">
        <v>0</v>
      </c>
      <c r="AH1513" s="36">
        <v>0</v>
      </c>
      <c r="AI1513" s="36">
        <v>0</v>
      </c>
      <c r="AJ1513" s="36">
        <v>0</v>
      </c>
      <c r="AK1513" s="36">
        <v>22203139</v>
      </c>
      <c r="AL1513" s="36">
        <v>0</v>
      </c>
      <c r="AM1513" s="36">
        <v>0</v>
      </c>
      <c r="AN1513" s="36">
        <v>3171877</v>
      </c>
      <c r="AO1513" s="36">
        <v>0</v>
      </c>
      <c r="AP1513" s="36">
        <v>3171877</v>
      </c>
      <c r="AQ1513" s="36">
        <v>0</v>
      </c>
      <c r="AR1513" s="36">
        <v>3171877</v>
      </c>
      <c r="AS1513" s="36">
        <v>0</v>
      </c>
      <c r="AT1513" s="36">
        <v>3171877</v>
      </c>
      <c r="AU1513" s="36">
        <v>0</v>
      </c>
      <c r="AV1513" s="36">
        <v>3171877</v>
      </c>
      <c r="AW1513" s="36">
        <v>0</v>
      </c>
      <c r="AX1513" s="36">
        <v>3171877</v>
      </c>
      <c r="AY1513" s="36">
        <v>0</v>
      </c>
      <c r="AZ1513" s="36">
        <v>3171877</v>
      </c>
      <c r="BA1513" s="34"/>
      <c r="BB1513" s="34"/>
      <c r="BC1513" s="34"/>
      <c r="BD1513" s="34"/>
      <c r="BE1513" s="11" t="str">
        <f t="shared" si="150"/>
        <v>OK</v>
      </c>
      <c r="BF1513" s="11" t="str">
        <f t="shared" si="151"/>
        <v>OK</v>
      </c>
      <c r="BG1513" s="5">
        <f>+IF(B1513&lt;&gt;"",COUNTBLANK(F1513:AZ1513),0)</f>
        <v>0</v>
      </c>
      <c r="BH1513" s="12">
        <f t="shared" si="152"/>
        <v>22203139</v>
      </c>
      <c r="BI1513" s="12">
        <f t="shared" si="153"/>
        <v>22203139</v>
      </c>
      <c r="BJ1513" s="5">
        <f t="shared" si="154"/>
        <v>0</v>
      </c>
      <c r="BK1513" s="5">
        <f t="shared" si="155"/>
        <v>0</v>
      </c>
      <c r="BL1513" s="2">
        <v>3200</v>
      </c>
      <c r="BM1513" s="2">
        <v>126</v>
      </c>
      <c r="BO1513" s="16"/>
      <c r="BT1513" s="40"/>
      <c r="BU1513" s="40"/>
      <c r="BV1513" s="40"/>
      <c r="BW1513" s="40"/>
      <c r="BX1513" s="40"/>
      <c r="BY1513" s="40"/>
      <c r="BZ1513" s="40"/>
      <c r="CA1513" s="40"/>
    </row>
    <row r="1514" spans="1:79" ht="55.2">
      <c r="A1514" s="49" t="s">
        <v>3974</v>
      </c>
      <c r="B1514" s="38" t="s">
        <v>2085</v>
      </c>
      <c r="C1514" s="31" t="s">
        <v>416</v>
      </c>
      <c r="D1514" s="31" t="s">
        <v>402</v>
      </c>
      <c r="E1514" s="22" t="s">
        <v>212</v>
      </c>
      <c r="F1514" s="23" t="s">
        <v>212</v>
      </c>
      <c r="G1514" s="23" t="s">
        <v>212</v>
      </c>
      <c r="H1514" s="23" t="s">
        <v>212</v>
      </c>
      <c r="I1514" s="23">
        <v>78102203</v>
      </c>
      <c r="J1514" s="23" t="s">
        <v>1980</v>
      </c>
      <c r="K1514" s="23" t="s">
        <v>3468</v>
      </c>
      <c r="L1514" s="23" t="s">
        <v>2229</v>
      </c>
      <c r="M1514" s="24" t="s">
        <v>1477</v>
      </c>
      <c r="N1514" s="24" t="s">
        <v>1477</v>
      </c>
      <c r="O1514" s="24" t="s">
        <v>421</v>
      </c>
      <c r="P1514" s="24">
        <v>11</v>
      </c>
      <c r="Q1514" s="24" t="s">
        <v>1546</v>
      </c>
      <c r="R1514" s="24" t="s">
        <v>1981</v>
      </c>
      <c r="S1514" s="25">
        <v>395093708</v>
      </c>
      <c r="T1514" s="25">
        <v>395093708</v>
      </c>
      <c r="U1514" s="24" t="s">
        <v>1560</v>
      </c>
      <c r="V1514" s="24" t="s">
        <v>1561</v>
      </c>
      <c r="W1514" s="23" t="s">
        <v>251</v>
      </c>
      <c r="X1514" s="23" t="s">
        <v>1590</v>
      </c>
      <c r="Y1514" s="23" t="s">
        <v>1631</v>
      </c>
      <c r="Z1514" s="23" t="s">
        <v>1717</v>
      </c>
      <c r="AA1514" s="23" t="s">
        <v>1823</v>
      </c>
      <c r="AB1514" s="23" t="s">
        <v>1824</v>
      </c>
      <c r="AC1514" s="36">
        <v>0</v>
      </c>
      <c r="AD1514" s="36">
        <v>0</v>
      </c>
      <c r="AE1514" s="36">
        <v>395093708</v>
      </c>
      <c r="AF1514" s="36">
        <v>0</v>
      </c>
      <c r="AG1514" s="36">
        <v>0</v>
      </c>
      <c r="AH1514" s="36">
        <v>39509371</v>
      </c>
      <c r="AI1514" s="36">
        <v>0</v>
      </c>
      <c r="AJ1514" s="36">
        <v>39509371</v>
      </c>
      <c r="AK1514" s="36">
        <v>0</v>
      </c>
      <c r="AL1514" s="36">
        <v>39509371</v>
      </c>
      <c r="AM1514" s="36">
        <v>0</v>
      </c>
      <c r="AN1514" s="36">
        <v>39509371</v>
      </c>
      <c r="AO1514" s="36">
        <v>0</v>
      </c>
      <c r="AP1514" s="36">
        <v>39509371</v>
      </c>
      <c r="AQ1514" s="36">
        <v>0</v>
      </c>
      <c r="AR1514" s="36">
        <v>39509371</v>
      </c>
      <c r="AS1514" s="36">
        <v>0</v>
      </c>
      <c r="AT1514" s="36">
        <v>39509371</v>
      </c>
      <c r="AU1514" s="36">
        <v>0</v>
      </c>
      <c r="AV1514" s="36">
        <v>39509371</v>
      </c>
      <c r="AW1514" s="36">
        <v>0</v>
      </c>
      <c r="AX1514" s="36">
        <v>39509370</v>
      </c>
      <c r="AY1514" s="36">
        <v>0</v>
      </c>
      <c r="AZ1514" s="36">
        <v>39509370</v>
      </c>
      <c r="BA1514" s="34"/>
      <c r="BB1514" s="34"/>
      <c r="BC1514" s="34"/>
      <c r="BD1514" s="34"/>
      <c r="BE1514" s="11" t="str">
        <f t="shared" si="150"/>
        <v>OK</v>
      </c>
      <c r="BF1514" s="11" t="str">
        <f t="shared" si="151"/>
        <v>OK</v>
      </c>
      <c r="BG1514" s="5">
        <f>+IF(B1514&lt;&gt;"",COUNTBLANK(F1514:AZ1514),0)</f>
        <v>0</v>
      </c>
      <c r="BH1514" s="12">
        <f t="shared" si="152"/>
        <v>395093708</v>
      </c>
      <c r="BI1514" s="12">
        <f t="shared" si="153"/>
        <v>395093708</v>
      </c>
      <c r="BJ1514" s="5">
        <f t="shared" si="154"/>
        <v>0</v>
      </c>
      <c r="BK1514" s="5">
        <f t="shared" si="155"/>
        <v>0</v>
      </c>
      <c r="BL1514" s="2">
        <v>3200</v>
      </c>
      <c r="BM1514" s="2">
        <v>127</v>
      </c>
      <c r="BO1514" s="16"/>
      <c r="BT1514" s="40"/>
      <c r="BU1514" s="40"/>
      <c r="BV1514" s="40"/>
      <c r="BW1514" s="40"/>
      <c r="BX1514" s="40"/>
      <c r="BY1514" s="40"/>
      <c r="BZ1514" s="40"/>
      <c r="CA1514" s="40"/>
    </row>
    <row r="1515" spans="1:79" ht="55.2">
      <c r="A1515" s="49" t="s">
        <v>3974</v>
      </c>
      <c r="B1515" s="38" t="s">
        <v>2086</v>
      </c>
      <c r="C1515" s="31" t="s">
        <v>416</v>
      </c>
      <c r="D1515" s="31" t="s">
        <v>402</v>
      </c>
      <c r="E1515" s="22" t="s">
        <v>212</v>
      </c>
      <c r="F1515" s="23" t="s">
        <v>212</v>
      </c>
      <c r="G1515" s="23" t="s">
        <v>212</v>
      </c>
      <c r="H1515" s="23" t="s">
        <v>212</v>
      </c>
      <c r="I1515" s="23">
        <v>78102203</v>
      </c>
      <c r="J1515" s="23" t="s">
        <v>1980</v>
      </c>
      <c r="K1515" s="23" t="s">
        <v>3468</v>
      </c>
      <c r="L1515" s="23" t="s">
        <v>2230</v>
      </c>
      <c r="M1515" s="24" t="s">
        <v>1477</v>
      </c>
      <c r="N1515" s="24" t="s">
        <v>1477</v>
      </c>
      <c r="O1515" s="24" t="s">
        <v>421</v>
      </c>
      <c r="P1515" s="24">
        <v>11</v>
      </c>
      <c r="Q1515" s="24" t="s">
        <v>1546</v>
      </c>
      <c r="R1515" s="24" t="s">
        <v>1981</v>
      </c>
      <c r="S1515" s="25">
        <v>299480608</v>
      </c>
      <c r="T1515" s="25">
        <v>299480608</v>
      </c>
      <c r="U1515" s="24" t="s">
        <v>1560</v>
      </c>
      <c r="V1515" s="24" t="s">
        <v>1561</v>
      </c>
      <c r="W1515" s="23" t="s">
        <v>251</v>
      </c>
      <c r="X1515" s="23" t="s">
        <v>1590</v>
      </c>
      <c r="Y1515" s="23" t="s">
        <v>1631</v>
      </c>
      <c r="Z1515" s="23" t="s">
        <v>1717</v>
      </c>
      <c r="AA1515" s="23" t="s">
        <v>1823</v>
      </c>
      <c r="AB1515" s="23" t="s">
        <v>1824</v>
      </c>
      <c r="AC1515" s="36">
        <v>0</v>
      </c>
      <c r="AD1515" s="36">
        <v>0</v>
      </c>
      <c r="AE1515" s="36">
        <v>299480608</v>
      </c>
      <c r="AF1515" s="36">
        <v>0</v>
      </c>
      <c r="AG1515" s="36">
        <v>0</v>
      </c>
      <c r="AH1515" s="36">
        <v>29948061</v>
      </c>
      <c r="AI1515" s="36">
        <v>0</v>
      </c>
      <c r="AJ1515" s="36">
        <v>29948061</v>
      </c>
      <c r="AK1515" s="36">
        <v>0</v>
      </c>
      <c r="AL1515" s="36">
        <v>29948061</v>
      </c>
      <c r="AM1515" s="36">
        <v>0</v>
      </c>
      <c r="AN1515" s="36">
        <v>29948061</v>
      </c>
      <c r="AO1515" s="36">
        <v>0</v>
      </c>
      <c r="AP1515" s="36">
        <v>29948061</v>
      </c>
      <c r="AQ1515" s="36">
        <v>0</v>
      </c>
      <c r="AR1515" s="36">
        <v>29948061</v>
      </c>
      <c r="AS1515" s="36">
        <v>0</v>
      </c>
      <c r="AT1515" s="36">
        <v>29948061</v>
      </c>
      <c r="AU1515" s="36">
        <v>0</v>
      </c>
      <c r="AV1515" s="36">
        <v>29948061</v>
      </c>
      <c r="AW1515" s="36">
        <v>0</v>
      </c>
      <c r="AX1515" s="36">
        <v>29948060</v>
      </c>
      <c r="AY1515" s="36">
        <v>0</v>
      </c>
      <c r="AZ1515" s="36">
        <v>29948060</v>
      </c>
      <c r="BA1515" s="34"/>
      <c r="BB1515" s="34"/>
      <c r="BC1515" s="34"/>
      <c r="BD1515" s="34"/>
      <c r="BE1515" s="11" t="str">
        <f t="shared" si="150"/>
        <v>OK</v>
      </c>
      <c r="BF1515" s="11" t="str">
        <f t="shared" si="151"/>
        <v>OK</v>
      </c>
      <c r="BG1515" s="5">
        <f>+IF(B1515&lt;&gt;"",COUNTBLANK(F1515:AZ1515),0)</f>
        <v>0</v>
      </c>
      <c r="BH1515" s="12">
        <f t="shared" si="152"/>
        <v>299480608</v>
      </c>
      <c r="BI1515" s="12">
        <f t="shared" si="153"/>
        <v>299480608</v>
      </c>
      <c r="BJ1515" s="5">
        <f t="shared" si="154"/>
        <v>0</v>
      </c>
      <c r="BK1515" s="5">
        <f t="shared" si="155"/>
        <v>0</v>
      </c>
      <c r="BL1515" s="2">
        <v>3200</v>
      </c>
      <c r="BM1515" s="2">
        <v>128</v>
      </c>
      <c r="BO1515" s="16"/>
      <c r="BT1515" s="40"/>
      <c r="BU1515" s="40"/>
      <c r="BV1515" s="40"/>
      <c r="BW1515" s="40"/>
      <c r="BX1515" s="40"/>
      <c r="BY1515" s="40"/>
      <c r="BZ1515" s="40"/>
      <c r="CA1515" s="40"/>
    </row>
    <row r="1516" spans="1:79" ht="55.2">
      <c r="A1516" s="49" t="s">
        <v>3974</v>
      </c>
      <c r="B1516" s="38" t="s">
        <v>2087</v>
      </c>
      <c r="C1516" s="31" t="s">
        <v>416</v>
      </c>
      <c r="D1516" s="31" t="s">
        <v>402</v>
      </c>
      <c r="E1516" s="22" t="s">
        <v>212</v>
      </c>
      <c r="F1516" s="23" t="s">
        <v>212</v>
      </c>
      <c r="G1516" s="23" t="s">
        <v>212</v>
      </c>
      <c r="H1516" s="23" t="s">
        <v>212</v>
      </c>
      <c r="I1516" s="23">
        <v>78102203</v>
      </c>
      <c r="J1516" s="23" t="s">
        <v>1980</v>
      </c>
      <c r="K1516" s="23" t="s">
        <v>3468</v>
      </c>
      <c r="L1516" s="23" t="s">
        <v>2231</v>
      </c>
      <c r="M1516" s="24" t="s">
        <v>1477</v>
      </c>
      <c r="N1516" s="24" t="s">
        <v>1477</v>
      </c>
      <c r="O1516" s="24" t="s">
        <v>421</v>
      </c>
      <c r="P1516" s="24">
        <v>11</v>
      </c>
      <c r="Q1516" s="24" t="s">
        <v>1546</v>
      </c>
      <c r="R1516" s="24" t="s">
        <v>1981</v>
      </c>
      <c r="S1516" s="25">
        <v>116688572</v>
      </c>
      <c r="T1516" s="25">
        <v>116688572</v>
      </c>
      <c r="U1516" s="24" t="s">
        <v>1560</v>
      </c>
      <c r="V1516" s="24" t="s">
        <v>1561</v>
      </c>
      <c r="W1516" s="23" t="s">
        <v>251</v>
      </c>
      <c r="X1516" s="23" t="s">
        <v>1590</v>
      </c>
      <c r="Y1516" s="23" t="s">
        <v>1631</v>
      </c>
      <c r="Z1516" s="23" t="s">
        <v>1717</v>
      </c>
      <c r="AA1516" s="23" t="s">
        <v>1823</v>
      </c>
      <c r="AB1516" s="23" t="s">
        <v>1824</v>
      </c>
      <c r="AC1516" s="36">
        <v>0</v>
      </c>
      <c r="AD1516" s="36">
        <v>0</v>
      </c>
      <c r="AE1516" s="36">
        <v>116688572</v>
      </c>
      <c r="AF1516" s="36">
        <v>0</v>
      </c>
      <c r="AG1516" s="36">
        <v>0</v>
      </c>
      <c r="AH1516" s="36">
        <v>11668859</v>
      </c>
      <c r="AI1516" s="36">
        <v>0</v>
      </c>
      <c r="AJ1516" s="36">
        <v>11668857</v>
      </c>
      <c r="AK1516" s="36">
        <v>0</v>
      </c>
      <c r="AL1516" s="36">
        <v>11668857</v>
      </c>
      <c r="AM1516" s="36">
        <v>0</v>
      </c>
      <c r="AN1516" s="36">
        <v>11668857</v>
      </c>
      <c r="AO1516" s="36">
        <v>0</v>
      </c>
      <c r="AP1516" s="36">
        <v>11668857</v>
      </c>
      <c r="AQ1516" s="36">
        <v>0</v>
      </c>
      <c r="AR1516" s="36">
        <v>11668857</v>
      </c>
      <c r="AS1516" s="36">
        <v>0</v>
      </c>
      <c r="AT1516" s="36">
        <v>11668857</v>
      </c>
      <c r="AU1516" s="36">
        <v>0</v>
      </c>
      <c r="AV1516" s="36">
        <v>11668857</v>
      </c>
      <c r="AW1516" s="36">
        <v>0</v>
      </c>
      <c r="AX1516" s="36">
        <v>11668857</v>
      </c>
      <c r="AY1516" s="36">
        <v>0</v>
      </c>
      <c r="AZ1516" s="36">
        <v>11668857</v>
      </c>
      <c r="BA1516" s="34"/>
      <c r="BB1516" s="34"/>
      <c r="BC1516" s="34"/>
      <c r="BD1516" s="34"/>
      <c r="BE1516" s="11" t="str">
        <f t="shared" si="150"/>
        <v>OK</v>
      </c>
      <c r="BF1516" s="11" t="str">
        <f t="shared" si="151"/>
        <v>OK</v>
      </c>
      <c r="BG1516" s="5">
        <f>+IF(B1516&lt;&gt;"",COUNTBLANK(F1516:AZ1516),0)</f>
        <v>0</v>
      </c>
      <c r="BH1516" s="12">
        <f t="shared" si="152"/>
        <v>116688572</v>
      </c>
      <c r="BI1516" s="12">
        <f t="shared" si="153"/>
        <v>116688572</v>
      </c>
      <c r="BJ1516" s="5">
        <f t="shared" si="154"/>
        <v>0</v>
      </c>
      <c r="BK1516" s="5">
        <f t="shared" si="155"/>
        <v>0</v>
      </c>
      <c r="BL1516" s="2">
        <v>3200</v>
      </c>
      <c r="BM1516" s="2">
        <v>129</v>
      </c>
      <c r="BO1516" s="16"/>
      <c r="BT1516" s="40"/>
      <c r="BU1516" s="40"/>
      <c r="BV1516" s="40"/>
      <c r="BW1516" s="40"/>
      <c r="BX1516" s="40"/>
      <c r="BY1516" s="40"/>
      <c r="BZ1516" s="40"/>
      <c r="CA1516" s="40"/>
    </row>
    <row r="1517" spans="1:79" ht="82.8">
      <c r="A1517" s="49" t="s">
        <v>3974</v>
      </c>
      <c r="B1517" s="37" t="s">
        <v>1974</v>
      </c>
      <c r="C1517" s="31" t="s">
        <v>416</v>
      </c>
      <c r="D1517" s="31" t="s">
        <v>402</v>
      </c>
      <c r="E1517" s="22" t="s">
        <v>212</v>
      </c>
      <c r="F1517" s="23" t="s">
        <v>212</v>
      </c>
      <c r="G1517" s="23" t="s">
        <v>212</v>
      </c>
      <c r="H1517" s="23" t="s">
        <v>212</v>
      </c>
      <c r="I1517" s="23">
        <v>80101500</v>
      </c>
      <c r="J1517" s="23" t="s">
        <v>1980</v>
      </c>
      <c r="K1517" s="23" t="s">
        <v>3398</v>
      </c>
      <c r="L1517" s="23" t="s">
        <v>2233</v>
      </c>
      <c r="M1517" s="24" t="s">
        <v>1477</v>
      </c>
      <c r="N1517" s="24" t="s">
        <v>1477</v>
      </c>
      <c r="O1517" s="24" t="s">
        <v>1477</v>
      </c>
      <c r="P1517" s="24">
        <v>11</v>
      </c>
      <c r="Q1517" s="24" t="s">
        <v>1546</v>
      </c>
      <c r="R1517" s="24" t="s">
        <v>1547</v>
      </c>
      <c r="S1517" s="25">
        <v>157915563</v>
      </c>
      <c r="T1517" s="25">
        <v>157915563</v>
      </c>
      <c r="U1517" s="24" t="s">
        <v>1560</v>
      </c>
      <c r="V1517" s="24" t="s">
        <v>1561</v>
      </c>
      <c r="W1517" s="23" t="s">
        <v>251</v>
      </c>
      <c r="X1517" s="23" t="s">
        <v>1995</v>
      </c>
      <c r="Y1517" s="23" t="s">
        <v>1615</v>
      </c>
      <c r="Z1517" s="23" t="s">
        <v>2028</v>
      </c>
      <c r="AA1517" s="23" t="s">
        <v>1823</v>
      </c>
      <c r="AB1517" s="23" t="s">
        <v>1824</v>
      </c>
      <c r="AC1517" s="36">
        <v>157915563</v>
      </c>
      <c r="AD1517" s="36">
        <v>0</v>
      </c>
      <c r="AE1517" s="36">
        <v>0</v>
      </c>
      <c r="AF1517" s="36">
        <v>14355963</v>
      </c>
      <c r="AG1517" s="36">
        <v>0</v>
      </c>
      <c r="AH1517" s="36">
        <v>14355960</v>
      </c>
      <c r="AI1517" s="36">
        <v>0</v>
      </c>
      <c r="AJ1517" s="36">
        <v>14355960</v>
      </c>
      <c r="AK1517" s="36">
        <v>0</v>
      </c>
      <c r="AL1517" s="36">
        <v>14355960</v>
      </c>
      <c r="AM1517" s="36">
        <v>0</v>
      </c>
      <c r="AN1517" s="36">
        <v>14355960</v>
      </c>
      <c r="AO1517" s="36">
        <v>0</v>
      </c>
      <c r="AP1517" s="36">
        <v>14355960</v>
      </c>
      <c r="AQ1517" s="36">
        <v>0</v>
      </c>
      <c r="AR1517" s="36">
        <v>14355960</v>
      </c>
      <c r="AS1517" s="36">
        <v>0</v>
      </c>
      <c r="AT1517" s="36">
        <v>14355960</v>
      </c>
      <c r="AU1517" s="36">
        <v>0</v>
      </c>
      <c r="AV1517" s="36">
        <v>14355960</v>
      </c>
      <c r="AW1517" s="36">
        <v>0</v>
      </c>
      <c r="AX1517" s="36">
        <v>14355960</v>
      </c>
      <c r="AY1517" s="36">
        <v>0</v>
      </c>
      <c r="AZ1517" s="36">
        <v>14355960</v>
      </c>
      <c r="BA1517" s="34"/>
      <c r="BB1517" s="34"/>
      <c r="BC1517" s="34"/>
      <c r="BD1517" s="34"/>
      <c r="BE1517" s="11" t="str">
        <f t="shared" si="150"/>
        <v>OK</v>
      </c>
      <c r="BF1517" s="11" t="str">
        <f t="shared" si="151"/>
        <v>OK</v>
      </c>
      <c r="BG1517" s="5">
        <f>+IF(B1517&lt;&gt;"",COUNTBLANK(F1517:AZ1517),0)</f>
        <v>0</v>
      </c>
      <c r="BH1517" s="12">
        <f t="shared" si="152"/>
        <v>157915563</v>
      </c>
      <c r="BI1517" s="12">
        <f t="shared" si="153"/>
        <v>157915563</v>
      </c>
      <c r="BJ1517" s="5">
        <f t="shared" si="154"/>
        <v>0</v>
      </c>
      <c r="BK1517" s="5">
        <f t="shared" si="155"/>
        <v>0</v>
      </c>
      <c r="BL1517" s="2">
        <v>3200</v>
      </c>
      <c r="BM1517" s="2">
        <v>130</v>
      </c>
      <c r="BO1517" s="16"/>
      <c r="BT1517" s="40"/>
      <c r="BU1517" s="40"/>
      <c r="BV1517" s="40"/>
      <c r="BW1517" s="40"/>
      <c r="BX1517" s="40"/>
      <c r="BY1517" s="40"/>
      <c r="BZ1517" s="40"/>
      <c r="CA1517" s="40"/>
    </row>
    <row r="1518" spans="1:79" ht="96.6">
      <c r="A1518" s="49" t="s">
        <v>3974</v>
      </c>
      <c r="B1518" s="38" t="s">
        <v>2088</v>
      </c>
      <c r="C1518" s="31" t="s">
        <v>416</v>
      </c>
      <c r="D1518" s="31" t="s">
        <v>402</v>
      </c>
      <c r="E1518" s="22" t="s">
        <v>212</v>
      </c>
      <c r="F1518" s="23" t="s">
        <v>212</v>
      </c>
      <c r="G1518" s="23" t="s">
        <v>212</v>
      </c>
      <c r="H1518" s="23" t="s">
        <v>212</v>
      </c>
      <c r="I1518" s="23">
        <v>80101500</v>
      </c>
      <c r="J1518" s="23" t="s">
        <v>1980</v>
      </c>
      <c r="K1518" s="23" t="s">
        <v>3391</v>
      </c>
      <c r="L1518" s="23" t="s">
        <v>2234</v>
      </c>
      <c r="M1518" s="24" t="s">
        <v>1477</v>
      </c>
      <c r="N1518" s="24" t="s">
        <v>1477</v>
      </c>
      <c r="O1518" s="24" t="s">
        <v>1477</v>
      </c>
      <c r="P1518" s="24">
        <v>11</v>
      </c>
      <c r="Q1518" s="24" t="s">
        <v>1546</v>
      </c>
      <c r="R1518" s="24" t="s">
        <v>1981</v>
      </c>
      <c r="S1518" s="25">
        <v>105707408</v>
      </c>
      <c r="T1518" s="25">
        <v>105707408</v>
      </c>
      <c r="U1518" s="24" t="s">
        <v>1560</v>
      </c>
      <c r="V1518" s="24" t="s">
        <v>1561</v>
      </c>
      <c r="W1518" s="23" t="s">
        <v>251</v>
      </c>
      <c r="X1518" s="23" t="s">
        <v>1995</v>
      </c>
      <c r="Y1518" s="23" t="s">
        <v>1615</v>
      </c>
      <c r="Z1518" s="23" t="s">
        <v>2029</v>
      </c>
      <c r="AA1518" s="23" t="s">
        <v>1823</v>
      </c>
      <c r="AB1518" s="23" t="s">
        <v>1824</v>
      </c>
      <c r="AC1518" s="36">
        <v>105707408</v>
      </c>
      <c r="AD1518" s="36">
        <v>0</v>
      </c>
      <c r="AE1518" s="36">
        <v>0</v>
      </c>
      <c r="AF1518" s="36">
        <v>10570740</v>
      </c>
      <c r="AG1518" s="36">
        <v>0</v>
      </c>
      <c r="AH1518" s="36">
        <v>10570740</v>
      </c>
      <c r="AI1518" s="36">
        <v>0</v>
      </c>
      <c r="AJ1518" s="36">
        <v>10570741</v>
      </c>
      <c r="AK1518" s="36">
        <v>0</v>
      </c>
      <c r="AL1518" s="36">
        <v>10570741</v>
      </c>
      <c r="AM1518" s="36">
        <v>0</v>
      </c>
      <c r="AN1518" s="36">
        <v>10570741</v>
      </c>
      <c r="AO1518" s="36">
        <v>0</v>
      </c>
      <c r="AP1518" s="36">
        <v>10570741</v>
      </c>
      <c r="AQ1518" s="36">
        <v>0</v>
      </c>
      <c r="AR1518" s="36">
        <v>10570741</v>
      </c>
      <c r="AS1518" s="36">
        <v>0</v>
      </c>
      <c r="AT1518" s="36">
        <v>10570741</v>
      </c>
      <c r="AU1518" s="36">
        <v>0</v>
      </c>
      <c r="AV1518" s="36">
        <v>10570741</v>
      </c>
      <c r="AW1518" s="36">
        <v>0</v>
      </c>
      <c r="AX1518" s="36">
        <v>10570741</v>
      </c>
      <c r="AY1518" s="36">
        <v>0</v>
      </c>
      <c r="AZ1518" s="36">
        <v>0</v>
      </c>
      <c r="BA1518" s="34"/>
      <c r="BB1518" s="34"/>
      <c r="BC1518" s="34"/>
      <c r="BD1518" s="34"/>
      <c r="BE1518" s="11" t="str">
        <f t="shared" si="150"/>
        <v>OK</v>
      </c>
      <c r="BF1518" s="11" t="str">
        <f t="shared" si="151"/>
        <v>OK</v>
      </c>
      <c r="BG1518" s="5">
        <f>+IF(B1518&lt;&gt;"",COUNTBLANK(F1518:AZ1518),0)</f>
        <v>0</v>
      </c>
      <c r="BH1518" s="12">
        <f t="shared" si="152"/>
        <v>105707408</v>
      </c>
      <c r="BI1518" s="12">
        <f t="shared" si="153"/>
        <v>105707408</v>
      </c>
      <c r="BJ1518" s="5">
        <f t="shared" si="154"/>
        <v>0</v>
      </c>
      <c r="BK1518" s="5">
        <f t="shared" si="155"/>
        <v>0</v>
      </c>
      <c r="BL1518" s="2">
        <v>3200</v>
      </c>
      <c r="BM1518" s="2">
        <v>131</v>
      </c>
      <c r="BO1518" s="16"/>
      <c r="BT1518" s="40"/>
      <c r="BU1518" s="40"/>
      <c r="BV1518" s="40"/>
      <c r="BW1518" s="40"/>
      <c r="BX1518" s="40"/>
      <c r="BY1518" s="40"/>
      <c r="BZ1518" s="40"/>
      <c r="CA1518" s="40"/>
    </row>
    <row r="1519" spans="1:79" ht="55.2">
      <c r="A1519" s="49" t="s">
        <v>3974</v>
      </c>
      <c r="B1519" s="38" t="s">
        <v>2089</v>
      </c>
      <c r="C1519" s="31" t="s">
        <v>416</v>
      </c>
      <c r="D1519" s="31" t="s">
        <v>402</v>
      </c>
      <c r="E1519" s="22" t="s">
        <v>212</v>
      </c>
      <c r="F1519" s="23" t="s">
        <v>212</v>
      </c>
      <c r="G1519" s="23" t="s">
        <v>212</v>
      </c>
      <c r="H1519" s="23" t="s">
        <v>212</v>
      </c>
      <c r="I1519" s="23">
        <v>80101500</v>
      </c>
      <c r="J1519" s="23" t="s">
        <v>1980</v>
      </c>
      <c r="K1519" s="23" t="s">
        <v>3467</v>
      </c>
      <c r="L1519" s="23" t="s">
        <v>2235</v>
      </c>
      <c r="M1519" s="24" t="s">
        <v>1477</v>
      </c>
      <c r="N1519" s="24" t="s">
        <v>1477</v>
      </c>
      <c r="O1519" s="24" t="s">
        <v>1477</v>
      </c>
      <c r="P1519" s="24">
        <v>12</v>
      </c>
      <c r="Q1519" s="24" t="s">
        <v>1546</v>
      </c>
      <c r="R1519" s="24" t="s">
        <v>1981</v>
      </c>
      <c r="S1519" s="25">
        <v>39299557</v>
      </c>
      <c r="T1519" s="25">
        <v>39299557</v>
      </c>
      <c r="U1519" s="24" t="s">
        <v>1560</v>
      </c>
      <c r="V1519" s="24" t="s">
        <v>1561</v>
      </c>
      <c r="W1519" s="23" t="s">
        <v>251</v>
      </c>
      <c r="X1519" s="23" t="s">
        <v>1996</v>
      </c>
      <c r="Y1519" s="23" t="s">
        <v>1615</v>
      </c>
      <c r="Z1519" s="23" t="s">
        <v>2030</v>
      </c>
      <c r="AA1519" s="23" t="s">
        <v>1823</v>
      </c>
      <c r="AB1519" s="23" t="s">
        <v>1824</v>
      </c>
      <c r="AC1519" s="36">
        <v>39299557</v>
      </c>
      <c r="AD1519" s="36">
        <v>0</v>
      </c>
      <c r="AE1519" s="36">
        <v>0</v>
      </c>
      <c r="AF1519" s="36">
        <v>3330471</v>
      </c>
      <c r="AG1519" s="36">
        <v>0</v>
      </c>
      <c r="AH1519" s="36">
        <v>3330471</v>
      </c>
      <c r="AI1519" s="36">
        <v>0</v>
      </c>
      <c r="AJ1519" s="36">
        <v>3330471</v>
      </c>
      <c r="AK1519" s="36">
        <v>0</v>
      </c>
      <c r="AL1519" s="36">
        <v>3330471</v>
      </c>
      <c r="AM1519" s="36">
        <v>0</v>
      </c>
      <c r="AN1519" s="36">
        <v>3330471</v>
      </c>
      <c r="AO1519" s="36">
        <v>0</v>
      </c>
      <c r="AP1519" s="36">
        <v>3330471</v>
      </c>
      <c r="AQ1519" s="36">
        <v>0</v>
      </c>
      <c r="AR1519" s="36">
        <v>3330471</v>
      </c>
      <c r="AS1519" s="36">
        <v>0</v>
      </c>
      <c r="AT1519" s="36">
        <v>3330471</v>
      </c>
      <c r="AU1519" s="36">
        <v>0</v>
      </c>
      <c r="AV1519" s="36">
        <v>3330471</v>
      </c>
      <c r="AW1519" s="36">
        <v>0</v>
      </c>
      <c r="AX1519" s="36">
        <v>3330471</v>
      </c>
      <c r="AY1519" s="36">
        <v>0</v>
      </c>
      <c r="AZ1519" s="36">
        <v>5994847</v>
      </c>
      <c r="BA1519" s="34"/>
      <c r="BB1519" s="34"/>
      <c r="BC1519" s="34"/>
      <c r="BD1519" s="34"/>
      <c r="BE1519" s="11" t="str">
        <f t="shared" si="150"/>
        <v>OK</v>
      </c>
      <c r="BF1519" s="11" t="str">
        <f t="shared" si="151"/>
        <v>OK</v>
      </c>
      <c r="BG1519" s="5">
        <f>+IF(B1519&lt;&gt;"",COUNTBLANK(F1519:AZ1519),0)</f>
        <v>0</v>
      </c>
      <c r="BH1519" s="12">
        <f t="shared" si="152"/>
        <v>39299557</v>
      </c>
      <c r="BI1519" s="12">
        <f t="shared" si="153"/>
        <v>39299557</v>
      </c>
      <c r="BJ1519" s="5">
        <f t="shared" si="154"/>
        <v>0</v>
      </c>
      <c r="BK1519" s="5">
        <f t="shared" si="155"/>
        <v>0</v>
      </c>
      <c r="BL1519" s="2">
        <v>3200</v>
      </c>
      <c r="BM1519" s="2">
        <v>132</v>
      </c>
      <c r="BO1519" s="16"/>
      <c r="BT1519" s="40"/>
      <c r="BU1519" s="40"/>
      <c r="BV1519" s="40"/>
      <c r="BW1519" s="40"/>
      <c r="BX1519" s="40"/>
      <c r="BY1519" s="40"/>
      <c r="BZ1519" s="40"/>
      <c r="CA1519" s="40"/>
    </row>
    <row r="1520" spans="1:79" ht="41.4">
      <c r="A1520" s="49" t="s">
        <v>3974</v>
      </c>
      <c r="B1520" s="38" t="s">
        <v>2090</v>
      </c>
      <c r="C1520" s="31" t="s">
        <v>416</v>
      </c>
      <c r="D1520" s="31" t="s">
        <v>402</v>
      </c>
      <c r="E1520" s="22" t="s">
        <v>212</v>
      </c>
      <c r="F1520" s="23" t="s">
        <v>212</v>
      </c>
      <c r="G1520" s="23" t="s">
        <v>212</v>
      </c>
      <c r="H1520" s="23" t="s">
        <v>212</v>
      </c>
      <c r="I1520" s="23">
        <v>80101500</v>
      </c>
      <c r="J1520" s="23" t="s">
        <v>1980</v>
      </c>
      <c r="K1520" s="23" t="s">
        <v>3398</v>
      </c>
      <c r="L1520" s="23" t="s">
        <v>2236</v>
      </c>
      <c r="M1520" s="24" t="s">
        <v>421</v>
      </c>
      <c r="N1520" s="24" t="s">
        <v>421</v>
      </c>
      <c r="O1520" s="24" t="s">
        <v>421</v>
      </c>
      <c r="P1520" s="24">
        <v>11</v>
      </c>
      <c r="Q1520" s="24" t="s">
        <v>1546</v>
      </c>
      <c r="R1520" s="24" t="s">
        <v>1547</v>
      </c>
      <c r="S1520" s="25">
        <v>36629405</v>
      </c>
      <c r="T1520" s="25">
        <v>36629405</v>
      </c>
      <c r="U1520" s="24" t="s">
        <v>1560</v>
      </c>
      <c r="V1520" s="24" t="s">
        <v>1561</v>
      </c>
      <c r="W1520" s="23" t="s">
        <v>251</v>
      </c>
      <c r="X1520" s="23" t="s">
        <v>1996</v>
      </c>
      <c r="Y1520" s="23" t="s">
        <v>1615</v>
      </c>
      <c r="Z1520" s="23" t="s">
        <v>2030</v>
      </c>
      <c r="AA1520" s="23" t="s">
        <v>1823</v>
      </c>
      <c r="AB1520" s="23" t="s">
        <v>1824</v>
      </c>
      <c r="AC1520" s="36">
        <v>0</v>
      </c>
      <c r="AD1520" s="36">
        <v>0</v>
      </c>
      <c r="AE1520" s="36">
        <v>36629405</v>
      </c>
      <c r="AF1520" s="36">
        <v>0</v>
      </c>
      <c r="AG1520" s="36">
        <v>0</v>
      </c>
      <c r="AH1520" s="36">
        <v>3329946</v>
      </c>
      <c r="AI1520" s="36">
        <v>0</v>
      </c>
      <c r="AJ1520" s="36">
        <v>3329946</v>
      </c>
      <c r="AK1520" s="36">
        <v>0</v>
      </c>
      <c r="AL1520" s="36">
        <v>3329946</v>
      </c>
      <c r="AM1520" s="36">
        <v>0</v>
      </c>
      <c r="AN1520" s="36">
        <v>3329946</v>
      </c>
      <c r="AO1520" s="36">
        <v>0</v>
      </c>
      <c r="AP1520" s="36">
        <v>3329946</v>
      </c>
      <c r="AQ1520" s="36">
        <v>0</v>
      </c>
      <c r="AR1520" s="36">
        <v>3329946</v>
      </c>
      <c r="AS1520" s="36">
        <v>0</v>
      </c>
      <c r="AT1520" s="36">
        <v>3329946</v>
      </c>
      <c r="AU1520" s="36">
        <v>0</v>
      </c>
      <c r="AV1520" s="36">
        <v>3329946</v>
      </c>
      <c r="AW1520" s="36">
        <v>0</v>
      </c>
      <c r="AX1520" s="36">
        <v>3329946</v>
      </c>
      <c r="AY1520" s="36">
        <v>0</v>
      </c>
      <c r="AZ1520" s="36">
        <v>6659891</v>
      </c>
      <c r="BA1520" s="34"/>
      <c r="BB1520" s="34"/>
      <c r="BC1520" s="34"/>
      <c r="BD1520" s="34"/>
      <c r="BE1520" s="11" t="str">
        <f t="shared" si="150"/>
        <v>OK</v>
      </c>
      <c r="BF1520" s="11" t="str">
        <f t="shared" si="151"/>
        <v>OK</v>
      </c>
      <c r="BG1520" s="5">
        <f>+IF(B1520&lt;&gt;"",COUNTBLANK(F1520:AZ1520),0)</f>
        <v>0</v>
      </c>
      <c r="BH1520" s="12">
        <f t="shared" si="152"/>
        <v>36629405</v>
      </c>
      <c r="BI1520" s="12">
        <f t="shared" si="153"/>
        <v>36629405</v>
      </c>
      <c r="BJ1520" s="5">
        <f t="shared" si="154"/>
        <v>0</v>
      </c>
      <c r="BK1520" s="5">
        <f t="shared" si="155"/>
        <v>0</v>
      </c>
      <c r="BL1520" s="2">
        <v>3200</v>
      </c>
      <c r="BM1520" s="2">
        <v>133</v>
      </c>
      <c r="BO1520" s="16"/>
      <c r="BT1520" s="40"/>
      <c r="BU1520" s="40"/>
      <c r="BV1520" s="40"/>
      <c r="BW1520" s="40"/>
      <c r="BX1520" s="40"/>
      <c r="BY1520" s="40"/>
      <c r="BZ1520" s="40"/>
      <c r="CA1520" s="40"/>
    </row>
    <row r="1521" spans="1:79" ht="69">
      <c r="A1521" s="49" t="s">
        <v>3974</v>
      </c>
      <c r="B1521" s="38" t="s">
        <v>2091</v>
      </c>
      <c r="C1521" s="31" t="s">
        <v>416</v>
      </c>
      <c r="D1521" s="31" t="s">
        <v>402</v>
      </c>
      <c r="E1521" s="22" t="s">
        <v>212</v>
      </c>
      <c r="F1521" s="23" t="s">
        <v>212</v>
      </c>
      <c r="G1521" s="23" t="s">
        <v>212</v>
      </c>
      <c r="H1521" s="23" t="s">
        <v>212</v>
      </c>
      <c r="I1521" s="23">
        <v>80101500</v>
      </c>
      <c r="J1521" s="23" t="s">
        <v>1980</v>
      </c>
      <c r="K1521" s="23" t="s">
        <v>3467</v>
      </c>
      <c r="L1521" s="23" t="s">
        <v>2237</v>
      </c>
      <c r="M1521" s="24" t="s">
        <v>1477</v>
      </c>
      <c r="N1521" s="24" t="s">
        <v>1477</v>
      </c>
      <c r="O1521" s="24" t="s">
        <v>1477</v>
      </c>
      <c r="P1521" s="24">
        <v>12</v>
      </c>
      <c r="Q1521" s="24" t="s">
        <v>1546</v>
      </c>
      <c r="R1521" s="24" t="s">
        <v>1981</v>
      </c>
      <c r="S1521" s="25">
        <v>95646995</v>
      </c>
      <c r="T1521" s="25">
        <v>95646995</v>
      </c>
      <c r="U1521" s="24" t="s">
        <v>1560</v>
      </c>
      <c r="V1521" s="24" t="s">
        <v>1561</v>
      </c>
      <c r="W1521" s="23" t="s">
        <v>251</v>
      </c>
      <c r="X1521" s="23" t="s">
        <v>1994</v>
      </c>
      <c r="Y1521" s="23" t="s">
        <v>1615</v>
      </c>
      <c r="Z1521" s="23" t="s">
        <v>2031</v>
      </c>
      <c r="AA1521" s="23" t="s">
        <v>1823</v>
      </c>
      <c r="AB1521" s="23" t="s">
        <v>1824</v>
      </c>
      <c r="AC1521" s="36">
        <v>95646995</v>
      </c>
      <c r="AD1521" s="36">
        <v>0</v>
      </c>
      <c r="AE1521" s="36">
        <v>0</v>
      </c>
      <c r="AF1521" s="36">
        <v>8317130</v>
      </c>
      <c r="AG1521" s="36">
        <v>0</v>
      </c>
      <c r="AH1521" s="36">
        <v>8317130</v>
      </c>
      <c r="AI1521" s="36">
        <v>0</v>
      </c>
      <c r="AJ1521" s="36">
        <v>8317130</v>
      </c>
      <c r="AK1521" s="36">
        <v>0</v>
      </c>
      <c r="AL1521" s="36">
        <v>8317130</v>
      </c>
      <c r="AM1521" s="36">
        <v>0</v>
      </c>
      <c r="AN1521" s="36">
        <v>8317130</v>
      </c>
      <c r="AO1521" s="36">
        <v>0</v>
      </c>
      <c r="AP1521" s="36">
        <v>8317130</v>
      </c>
      <c r="AQ1521" s="36">
        <v>0</v>
      </c>
      <c r="AR1521" s="36">
        <v>8317130</v>
      </c>
      <c r="AS1521" s="36">
        <v>0</v>
      </c>
      <c r="AT1521" s="36">
        <v>8317130</v>
      </c>
      <c r="AU1521" s="36">
        <v>0</v>
      </c>
      <c r="AV1521" s="36">
        <v>8317130</v>
      </c>
      <c r="AW1521" s="36">
        <v>0</v>
      </c>
      <c r="AX1521" s="36">
        <v>8317130</v>
      </c>
      <c r="AY1521" s="36">
        <v>0</v>
      </c>
      <c r="AZ1521" s="36">
        <v>12475695</v>
      </c>
      <c r="BA1521" s="34"/>
      <c r="BB1521" s="34"/>
      <c r="BC1521" s="34"/>
      <c r="BD1521" s="34"/>
      <c r="BE1521" s="11" t="str">
        <f t="shared" si="150"/>
        <v>OK</v>
      </c>
      <c r="BF1521" s="11" t="str">
        <f t="shared" si="151"/>
        <v>OK</v>
      </c>
      <c r="BG1521" s="5">
        <f>+IF(B1521&lt;&gt;"",COUNTBLANK(F1521:AZ1521),0)</f>
        <v>0</v>
      </c>
      <c r="BH1521" s="12">
        <f t="shared" si="152"/>
        <v>95646995</v>
      </c>
      <c r="BI1521" s="12">
        <f t="shared" si="153"/>
        <v>95646995</v>
      </c>
      <c r="BJ1521" s="5">
        <f t="shared" si="154"/>
        <v>0</v>
      </c>
      <c r="BK1521" s="5">
        <f t="shared" si="155"/>
        <v>0</v>
      </c>
      <c r="BL1521" s="2">
        <v>3200</v>
      </c>
      <c r="BM1521" s="2">
        <v>134</v>
      </c>
      <c r="BO1521" s="16"/>
      <c r="BT1521" s="40"/>
      <c r="BU1521" s="40"/>
      <c r="BV1521" s="40"/>
      <c r="BW1521" s="40"/>
      <c r="BX1521" s="40"/>
      <c r="BY1521" s="40"/>
      <c r="BZ1521" s="40"/>
      <c r="CA1521" s="40"/>
    </row>
    <row r="1522" spans="1:79" ht="69">
      <c r="A1522" s="49" t="s">
        <v>3974</v>
      </c>
      <c r="B1522" s="38" t="s">
        <v>2092</v>
      </c>
      <c r="C1522" s="31" t="s">
        <v>416</v>
      </c>
      <c r="D1522" s="31" t="s">
        <v>402</v>
      </c>
      <c r="E1522" s="22" t="s">
        <v>212</v>
      </c>
      <c r="F1522" s="23" t="s">
        <v>212</v>
      </c>
      <c r="G1522" s="23" t="s">
        <v>212</v>
      </c>
      <c r="H1522" s="23" t="s">
        <v>212</v>
      </c>
      <c r="I1522" s="23">
        <v>80101500</v>
      </c>
      <c r="J1522" s="23" t="s">
        <v>1980</v>
      </c>
      <c r="K1522" s="23" t="s">
        <v>3467</v>
      </c>
      <c r="L1522" s="23" t="s">
        <v>2238</v>
      </c>
      <c r="M1522" s="24" t="s">
        <v>1477</v>
      </c>
      <c r="N1522" s="24" t="s">
        <v>1477</v>
      </c>
      <c r="O1522" s="24" t="s">
        <v>1477</v>
      </c>
      <c r="P1522" s="24">
        <v>12</v>
      </c>
      <c r="Q1522" s="24" t="s">
        <v>1546</v>
      </c>
      <c r="R1522" s="24" t="s">
        <v>1981</v>
      </c>
      <c r="S1522" s="25">
        <v>95646995</v>
      </c>
      <c r="T1522" s="25">
        <v>95646995</v>
      </c>
      <c r="U1522" s="24" t="s">
        <v>1560</v>
      </c>
      <c r="V1522" s="24" t="s">
        <v>1561</v>
      </c>
      <c r="W1522" s="23" t="s">
        <v>251</v>
      </c>
      <c r="X1522" s="23" t="s">
        <v>1994</v>
      </c>
      <c r="Y1522" s="23" t="s">
        <v>1615</v>
      </c>
      <c r="Z1522" s="23" t="s">
        <v>2031</v>
      </c>
      <c r="AA1522" s="23" t="s">
        <v>1823</v>
      </c>
      <c r="AB1522" s="23" t="s">
        <v>1824</v>
      </c>
      <c r="AC1522" s="36">
        <v>95646995</v>
      </c>
      <c r="AD1522" s="36">
        <v>0</v>
      </c>
      <c r="AE1522" s="36">
        <v>0</v>
      </c>
      <c r="AF1522" s="36">
        <v>8317130</v>
      </c>
      <c r="AG1522" s="36">
        <v>0</v>
      </c>
      <c r="AH1522" s="36">
        <v>8317130</v>
      </c>
      <c r="AI1522" s="36">
        <v>0</v>
      </c>
      <c r="AJ1522" s="36">
        <v>8317130</v>
      </c>
      <c r="AK1522" s="36">
        <v>0</v>
      </c>
      <c r="AL1522" s="36">
        <v>8317130</v>
      </c>
      <c r="AM1522" s="36">
        <v>0</v>
      </c>
      <c r="AN1522" s="36">
        <v>8317130</v>
      </c>
      <c r="AO1522" s="36">
        <v>0</v>
      </c>
      <c r="AP1522" s="36">
        <v>8317130</v>
      </c>
      <c r="AQ1522" s="36">
        <v>0</v>
      </c>
      <c r="AR1522" s="36">
        <v>8317130</v>
      </c>
      <c r="AS1522" s="36">
        <v>0</v>
      </c>
      <c r="AT1522" s="36">
        <v>8317130</v>
      </c>
      <c r="AU1522" s="36">
        <v>0</v>
      </c>
      <c r="AV1522" s="36">
        <v>8317130</v>
      </c>
      <c r="AW1522" s="36">
        <v>0</v>
      </c>
      <c r="AX1522" s="36">
        <v>8317130</v>
      </c>
      <c r="AY1522" s="36">
        <v>0</v>
      </c>
      <c r="AZ1522" s="36">
        <v>12475695</v>
      </c>
      <c r="BA1522" s="34"/>
      <c r="BB1522" s="34"/>
      <c r="BC1522" s="34"/>
      <c r="BD1522" s="34"/>
      <c r="BE1522" s="11" t="str">
        <f t="shared" si="150"/>
        <v>OK</v>
      </c>
      <c r="BF1522" s="11" t="str">
        <f t="shared" si="151"/>
        <v>OK</v>
      </c>
      <c r="BG1522" s="5">
        <f>+IF(B1522&lt;&gt;"",COUNTBLANK(F1522:AZ1522),0)</f>
        <v>0</v>
      </c>
      <c r="BH1522" s="12">
        <f t="shared" si="152"/>
        <v>95646995</v>
      </c>
      <c r="BI1522" s="12">
        <f t="shared" si="153"/>
        <v>95646995</v>
      </c>
      <c r="BJ1522" s="5">
        <f t="shared" si="154"/>
        <v>0</v>
      </c>
      <c r="BK1522" s="5">
        <f t="shared" si="155"/>
        <v>0</v>
      </c>
      <c r="BL1522" s="2">
        <v>3200</v>
      </c>
      <c r="BM1522" s="2">
        <v>135</v>
      </c>
      <c r="BO1522" s="16"/>
      <c r="BT1522" s="40"/>
      <c r="BU1522" s="40"/>
      <c r="BV1522" s="40"/>
      <c r="BW1522" s="40"/>
      <c r="BX1522" s="40"/>
      <c r="BY1522" s="40"/>
      <c r="BZ1522" s="40"/>
      <c r="CA1522" s="40"/>
    </row>
    <row r="1523" spans="1:79" ht="82.8">
      <c r="A1523" s="49" t="s">
        <v>3974</v>
      </c>
      <c r="B1523" s="38" t="s">
        <v>2093</v>
      </c>
      <c r="C1523" s="31" t="s">
        <v>416</v>
      </c>
      <c r="D1523" s="31" t="s">
        <v>402</v>
      </c>
      <c r="E1523" s="22" t="s">
        <v>212</v>
      </c>
      <c r="F1523" s="23" t="s">
        <v>212</v>
      </c>
      <c r="G1523" s="23" t="s">
        <v>212</v>
      </c>
      <c r="H1523" s="23" t="s">
        <v>212</v>
      </c>
      <c r="I1523" s="23">
        <v>80101500</v>
      </c>
      <c r="J1523" s="23" t="s">
        <v>1980</v>
      </c>
      <c r="K1523" s="23" t="s">
        <v>3467</v>
      </c>
      <c r="L1523" s="23" t="s">
        <v>2239</v>
      </c>
      <c r="M1523" s="24" t="s">
        <v>1477</v>
      </c>
      <c r="N1523" s="24" t="s">
        <v>1477</v>
      </c>
      <c r="O1523" s="24" t="s">
        <v>1477</v>
      </c>
      <c r="P1523" s="24">
        <v>12</v>
      </c>
      <c r="Q1523" s="24" t="s">
        <v>1546</v>
      </c>
      <c r="R1523" s="24" t="s">
        <v>1981</v>
      </c>
      <c r="S1523" s="25">
        <v>38300415</v>
      </c>
      <c r="T1523" s="25">
        <v>38300415</v>
      </c>
      <c r="U1523" s="24" t="s">
        <v>1560</v>
      </c>
      <c r="V1523" s="24" t="s">
        <v>1561</v>
      </c>
      <c r="W1523" s="23" t="s">
        <v>251</v>
      </c>
      <c r="X1523" s="23" t="s">
        <v>1994</v>
      </c>
      <c r="Y1523" s="23" t="s">
        <v>1615</v>
      </c>
      <c r="Z1523" s="23" t="s">
        <v>2032</v>
      </c>
      <c r="AA1523" s="23" t="s">
        <v>1823</v>
      </c>
      <c r="AB1523" s="23" t="s">
        <v>1824</v>
      </c>
      <c r="AC1523" s="36">
        <v>38300415</v>
      </c>
      <c r="AD1523" s="36">
        <v>0</v>
      </c>
      <c r="AE1523" s="36">
        <v>0</v>
      </c>
      <c r="AF1523" s="36">
        <v>3330471</v>
      </c>
      <c r="AG1523" s="36">
        <v>0</v>
      </c>
      <c r="AH1523" s="36">
        <v>3330471</v>
      </c>
      <c r="AI1523" s="36">
        <v>0</v>
      </c>
      <c r="AJ1523" s="36">
        <v>3330471</v>
      </c>
      <c r="AK1523" s="36">
        <v>0</v>
      </c>
      <c r="AL1523" s="36">
        <v>3330471</v>
      </c>
      <c r="AM1523" s="36">
        <v>0</v>
      </c>
      <c r="AN1523" s="36">
        <v>3330471</v>
      </c>
      <c r="AO1523" s="36">
        <v>0</v>
      </c>
      <c r="AP1523" s="36">
        <v>3330471</v>
      </c>
      <c r="AQ1523" s="36">
        <v>0</v>
      </c>
      <c r="AR1523" s="36">
        <v>3330471</v>
      </c>
      <c r="AS1523" s="36">
        <v>0</v>
      </c>
      <c r="AT1523" s="36">
        <v>3330471</v>
      </c>
      <c r="AU1523" s="36">
        <v>0</v>
      </c>
      <c r="AV1523" s="36">
        <v>3330471</v>
      </c>
      <c r="AW1523" s="36">
        <v>0</v>
      </c>
      <c r="AX1523" s="36">
        <v>3330471</v>
      </c>
      <c r="AY1523" s="36">
        <v>0</v>
      </c>
      <c r="AZ1523" s="36">
        <v>4995705</v>
      </c>
      <c r="BA1523" s="34"/>
      <c r="BB1523" s="34"/>
      <c r="BC1523" s="34"/>
      <c r="BD1523" s="34"/>
      <c r="BE1523" s="11" t="str">
        <f t="shared" si="150"/>
        <v>OK</v>
      </c>
      <c r="BF1523" s="11" t="str">
        <f t="shared" si="151"/>
        <v>OK</v>
      </c>
      <c r="BG1523" s="5">
        <f>+IF(B1523&lt;&gt;"",COUNTBLANK(F1523:AZ1523),0)</f>
        <v>0</v>
      </c>
      <c r="BH1523" s="12">
        <f t="shared" si="152"/>
        <v>38300415</v>
      </c>
      <c r="BI1523" s="12">
        <f t="shared" si="153"/>
        <v>38300415</v>
      </c>
      <c r="BJ1523" s="5">
        <f t="shared" si="154"/>
        <v>0</v>
      </c>
      <c r="BK1523" s="5">
        <f t="shared" si="155"/>
        <v>0</v>
      </c>
      <c r="BL1523" s="2">
        <v>3200</v>
      </c>
      <c r="BM1523" s="2">
        <v>136</v>
      </c>
      <c r="BO1523" s="16"/>
      <c r="BT1523" s="40"/>
      <c r="BU1523" s="40"/>
      <c r="BV1523" s="40"/>
      <c r="BW1523" s="40"/>
      <c r="BX1523" s="40"/>
      <c r="BY1523" s="40"/>
      <c r="BZ1523" s="40"/>
      <c r="CA1523" s="40"/>
    </row>
    <row r="1524" spans="1:79" ht="82.8">
      <c r="A1524" s="49" t="s">
        <v>3974</v>
      </c>
      <c r="B1524" s="38" t="s">
        <v>2094</v>
      </c>
      <c r="C1524" s="31" t="s">
        <v>416</v>
      </c>
      <c r="D1524" s="31" t="s">
        <v>402</v>
      </c>
      <c r="E1524" s="22" t="s">
        <v>212</v>
      </c>
      <c r="F1524" s="23" t="s">
        <v>212</v>
      </c>
      <c r="G1524" s="23" t="s">
        <v>212</v>
      </c>
      <c r="H1524" s="23" t="s">
        <v>212</v>
      </c>
      <c r="I1524" s="23">
        <v>80101500</v>
      </c>
      <c r="J1524" s="23" t="s">
        <v>1980</v>
      </c>
      <c r="K1524" s="23" t="s">
        <v>3398</v>
      </c>
      <c r="L1524" s="23" t="s">
        <v>2240</v>
      </c>
      <c r="M1524" s="24" t="s">
        <v>421</v>
      </c>
      <c r="N1524" s="24" t="s">
        <v>421</v>
      </c>
      <c r="O1524" s="24" t="s">
        <v>421</v>
      </c>
      <c r="P1524" s="24">
        <v>10</v>
      </c>
      <c r="Q1524" s="24" t="s">
        <v>1546</v>
      </c>
      <c r="R1524" s="24" t="s">
        <v>1547</v>
      </c>
      <c r="S1524" s="25">
        <v>38240400</v>
      </c>
      <c r="T1524" s="25">
        <v>38240400</v>
      </c>
      <c r="U1524" s="24" t="s">
        <v>1560</v>
      </c>
      <c r="V1524" s="24" t="s">
        <v>1561</v>
      </c>
      <c r="W1524" s="23" t="s">
        <v>251</v>
      </c>
      <c r="X1524" s="23" t="s">
        <v>1994</v>
      </c>
      <c r="Y1524" s="23" t="s">
        <v>1615</v>
      </c>
      <c r="Z1524" s="23" t="s">
        <v>2033</v>
      </c>
      <c r="AA1524" s="23" t="s">
        <v>1823</v>
      </c>
      <c r="AB1524" s="23" t="s">
        <v>1824</v>
      </c>
      <c r="AC1524" s="36">
        <v>0</v>
      </c>
      <c r="AD1524" s="36">
        <v>0</v>
      </c>
      <c r="AE1524" s="36">
        <v>38240400</v>
      </c>
      <c r="AF1524" s="36">
        <v>0</v>
      </c>
      <c r="AG1524" s="36">
        <v>0</v>
      </c>
      <c r="AH1524" s="36">
        <v>3824040</v>
      </c>
      <c r="AI1524" s="36">
        <v>0</v>
      </c>
      <c r="AJ1524" s="36">
        <v>3824040</v>
      </c>
      <c r="AK1524" s="36">
        <v>0</v>
      </c>
      <c r="AL1524" s="36">
        <v>3824040</v>
      </c>
      <c r="AM1524" s="36">
        <v>0</v>
      </c>
      <c r="AN1524" s="36">
        <v>3824040</v>
      </c>
      <c r="AO1524" s="36">
        <v>0</v>
      </c>
      <c r="AP1524" s="36">
        <v>3824040</v>
      </c>
      <c r="AQ1524" s="36">
        <v>0</v>
      </c>
      <c r="AR1524" s="36">
        <v>3824040</v>
      </c>
      <c r="AS1524" s="36">
        <v>0</v>
      </c>
      <c r="AT1524" s="36">
        <v>3824040</v>
      </c>
      <c r="AU1524" s="36">
        <v>0</v>
      </c>
      <c r="AV1524" s="36">
        <v>3824040</v>
      </c>
      <c r="AW1524" s="36">
        <v>0</v>
      </c>
      <c r="AX1524" s="36">
        <v>3824040</v>
      </c>
      <c r="AY1524" s="36">
        <v>0</v>
      </c>
      <c r="AZ1524" s="36">
        <v>3824040</v>
      </c>
      <c r="BA1524" s="34"/>
      <c r="BB1524" s="34"/>
      <c r="BC1524" s="34"/>
      <c r="BD1524" s="34"/>
      <c r="BE1524" s="11" t="str">
        <f t="shared" si="150"/>
        <v>OK</v>
      </c>
      <c r="BF1524" s="11" t="str">
        <f t="shared" si="151"/>
        <v>OK</v>
      </c>
      <c r="BG1524" s="5">
        <f>+IF(B1524&lt;&gt;"",COUNTBLANK(F1524:AZ1524),0)</f>
        <v>0</v>
      </c>
      <c r="BH1524" s="12">
        <f t="shared" si="152"/>
        <v>38240400</v>
      </c>
      <c r="BI1524" s="12">
        <f t="shared" si="153"/>
        <v>38240400</v>
      </c>
      <c r="BJ1524" s="5">
        <f t="shared" si="154"/>
        <v>0</v>
      </c>
      <c r="BK1524" s="5">
        <f t="shared" si="155"/>
        <v>0</v>
      </c>
      <c r="BL1524" s="2">
        <v>3200</v>
      </c>
      <c r="BM1524" s="2">
        <v>137</v>
      </c>
      <c r="BO1524" s="16"/>
      <c r="BT1524" s="40"/>
      <c r="BU1524" s="40"/>
      <c r="BV1524" s="40"/>
      <c r="BW1524" s="40"/>
      <c r="BX1524" s="40"/>
      <c r="BY1524" s="40"/>
      <c r="BZ1524" s="40"/>
      <c r="CA1524" s="40"/>
    </row>
    <row r="1525" spans="1:79" ht="27.6">
      <c r="A1525" s="49" t="s">
        <v>212</v>
      </c>
      <c r="B1525" s="38" t="s">
        <v>2095</v>
      </c>
      <c r="C1525" s="31" t="s">
        <v>416</v>
      </c>
      <c r="D1525" s="31" t="s">
        <v>402</v>
      </c>
      <c r="E1525" s="22" t="s">
        <v>212</v>
      </c>
      <c r="F1525" s="23" t="s">
        <v>212</v>
      </c>
      <c r="G1525" s="23" t="s">
        <v>212</v>
      </c>
      <c r="H1525" s="23" t="s">
        <v>212</v>
      </c>
      <c r="I1525" s="23" t="s">
        <v>212</v>
      </c>
      <c r="J1525" s="23" t="s">
        <v>1980</v>
      </c>
      <c r="K1525" s="23" t="s">
        <v>3470</v>
      </c>
      <c r="L1525" s="23" t="s">
        <v>3964</v>
      </c>
      <c r="M1525" s="24" t="s">
        <v>212</v>
      </c>
      <c r="N1525" s="24" t="s">
        <v>212</v>
      </c>
      <c r="O1525" s="24" t="s">
        <v>212</v>
      </c>
      <c r="P1525" s="24" t="s">
        <v>212</v>
      </c>
      <c r="Q1525" s="24" t="s">
        <v>1548</v>
      </c>
      <c r="R1525" s="24" t="s">
        <v>1547</v>
      </c>
      <c r="S1525" s="25">
        <v>114537940</v>
      </c>
      <c r="T1525" s="25">
        <v>114537940</v>
      </c>
      <c r="U1525" s="24" t="s">
        <v>1560</v>
      </c>
      <c r="V1525" s="24" t="s">
        <v>1561</v>
      </c>
      <c r="W1525" s="23" t="s">
        <v>251</v>
      </c>
      <c r="X1525" s="23" t="s">
        <v>1566</v>
      </c>
      <c r="Y1525" s="23" t="s">
        <v>1616</v>
      </c>
      <c r="Z1525" s="23" t="s">
        <v>1710</v>
      </c>
      <c r="AA1525" s="23" t="s">
        <v>1823</v>
      </c>
      <c r="AB1525" s="23" t="s">
        <v>1824</v>
      </c>
      <c r="AC1525" s="36">
        <v>0</v>
      </c>
      <c r="AD1525" s="36">
        <v>0</v>
      </c>
      <c r="AE1525" s="36">
        <v>0</v>
      </c>
      <c r="AF1525" s="36">
        <v>0</v>
      </c>
      <c r="AG1525" s="36">
        <v>0</v>
      </c>
      <c r="AH1525" s="36">
        <v>0</v>
      </c>
      <c r="AI1525" s="36">
        <v>0</v>
      </c>
      <c r="AJ1525" s="36">
        <v>0</v>
      </c>
      <c r="AK1525" s="36">
        <v>0</v>
      </c>
      <c r="AL1525" s="36">
        <v>0</v>
      </c>
      <c r="AM1525" s="36">
        <v>0</v>
      </c>
      <c r="AN1525" s="36">
        <v>0</v>
      </c>
      <c r="AO1525" s="36">
        <v>0</v>
      </c>
      <c r="AP1525" s="36">
        <v>0</v>
      </c>
      <c r="AQ1525" s="36">
        <v>0</v>
      </c>
      <c r="AR1525" s="36">
        <v>0</v>
      </c>
      <c r="AS1525" s="36">
        <v>0</v>
      </c>
      <c r="AT1525" s="36">
        <v>0</v>
      </c>
      <c r="AU1525" s="36">
        <v>0</v>
      </c>
      <c r="AV1525" s="36">
        <v>0</v>
      </c>
      <c r="AW1525" s="36">
        <v>0</v>
      </c>
      <c r="AX1525" s="36">
        <v>0</v>
      </c>
      <c r="AY1525" s="36">
        <v>114537940</v>
      </c>
      <c r="AZ1525" s="36">
        <v>114537940</v>
      </c>
      <c r="BA1525" s="34"/>
      <c r="BB1525" s="34"/>
      <c r="BC1525" s="34"/>
      <c r="BD1525" s="34"/>
      <c r="BE1525" s="11" t="str">
        <f t="shared" si="150"/>
        <v>OK</v>
      </c>
      <c r="BF1525" s="11" t="str">
        <f t="shared" si="151"/>
        <v>OK</v>
      </c>
      <c r="BG1525" s="5">
        <f>+IF(B1525&lt;&gt;"",COUNTBLANK(F1525:AZ1525),0)</f>
        <v>0</v>
      </c>
      <c r="BH1525" s="12">
        <f t="shared" si="152"/>
        <v>114537940</v>
      </c>
      <c r="BI1525" s="12">
        <f t="shared" si="153"/>
        <v>114537940</v>
      </c>
      <c r="BJ1525" s="5">
        <f t="shared" si="154"/>
        <v>0</v>
      </c>
      <c r="BK1525" s="5">
        <f t="shared" si="155"/>
        <v>0</v>
      </c>
      <c r="BL1525" s="2">
        <v>3200</v>
      </c>
      <c r="BM1525" s="2">
        <v>138</v>
      </c>
      <c r="BO1525" s="16"/>
      <c r="BT1525" s="40"/>
      <c r="BU1525" s="40"/>
      <c r="BV1525" s="40"/>
      <c r="BW1525" s="40"/>
      <c r="BX1525" s="40"/>
      <c r="BY1525" s="40"/>
      <c r="BZ1525" s="40"/>
      <c r="CA1525" s="40"/>
    </row>
    <row r="1526" spans="1:79" ht="27.6">
      <c r="A1526" s="49" t="s">
        <v>212</v>
      </c>
      <c r="B1526" s="38" t="s">
        <v>2096</v>
      </c>
      <c r="C1526" s="31" t="s">
        <v>416</v>
      </c>
      <c r="D1526" s="31" t="s">
        <v>402</v>
      </c>
      <c r="E1526" s="22" t="s">
        <v>212</v>
      </c>
      <c r="F1526" s="23" t="s">
        <v>212</v>
      </c>
      <c r="G1526" s="23" t="s">
        <v>212</v>
      </c>
      <c r="H1526" s="23" t="s">
        <v>212</v>
      </c>
      <c r="I1526" s="23" t="s">
        <v>212</v>
      </c>
      <c r="J1526" s="23" t="s">
        <v>1980</v>
      </c>
      <c r="K1526" s="23" t="s">
        <v>3470</v>
      </c>
      <c r="L1526" s="23" t="s">
        <v>3965</v>
      </c>
      <c r="M1526" s="24" t="s">
        <v>212</v>
      </c>
      <c r="N1526" s="24" t="s">
        <v>212</v>
      </c>
      <c r="O1526" s="24" t="s">
        <v>212</v>
      </c>
      <c r="P1526" s="24" t="s">
        <v>212</v>
      </c>
      <c r="Q1526" s="24" t="s">
        <v>1548</v>
      </c>
      <c r="R1526" s="24" t="s">
        <v>1547</v>
      </c>
      <c r="S1526" s="25">
        <v>55230161</v>
      </c>
      <c r="T1526" s="25">
        <v>55230161</v>
      </c>
      <c r="U1526" s="24" t="s">
        <v>1560</v>
      </c>
      <c r="V1526" s="24" t="s">
        <v>1561</v>
      </c>
      <c r="W1526" s="23" t="s">
        <v>251</v>
      </c>
      <c r="X1526" s="23" t="s">
        <v>1566</v>
      </c>
      <c r="Y1526" s="23" t="s">
        <v>1616</v>
      </c>
      <c r="Z1526" s="23" t="s">
        <v>1710</v>
      </c>
      <c r="AA1526" s="23" t="s">
        <v>1823</v>
      </c>
      <c r="AB1526" s="23" t="s">
        <v>1824</v>
      </c>
      <c r="AC1526" s="36">
        <v>0</v>
      </c>
      <c r="AD1526" s="36">
        <v>0</v>
      </c>
      <c r="AE1526" s="36">
        <v>0</v>
      </c>
      <c r="AF1526" s="36">
        <v>0</v>
      </c>
      <c r="AG1526" s="36">
        <v>0</v>
      </c>
      <c r="AH1526" s="36">
        <v>0</v>
      </c>
      <c r="AI1526" s="36">
        <v>0</v>
      </c>
      <c r="AJ1526" s="36">
        <v>0</v>
      </c>
      <c r="AK1526" s="36">
        <v>0</v>
      </c>
      <c r="AL1526" s="36">
        <v>0</v>
      </c>
      <c r="AM1526" s="36">
        <v>0</v>
      </c>
      <c r="AN1526" s="36">
        <v>0</v>
      </c>
      <c r="AO1526" s="36">
        <v>0</v>
      </c>
      <c r="AP1526" s="36">
        <v>0</v>
      </c>
      <c r="AQ1526" s="36">
        <v>0</v>
      </c>
      <c r="AR1526" s="36">
        <v>0</v>
      </c>
      <c r="AS1526" s="36">
        <v>0</v>
      </c>
      <c r="AT1526" s="36">
        <v>0</v>
      </c>
      <c r="AU1526" s="36">
        <v>0</v>
      </c>
      <c r="AV1526" s="36">
        <v>0</v>
      </c>
      <c r="AW1526" s="36">
        <v>0</v>
      </c>
      <c r="AX1526" s="36">
        <v>0</v>
      </c>
      <c r="AY1526" s="36">
        <v>55230161</v>
      </c>
      <c r="AZ1526" s="36">
        <v>55230161</v>
      </c>
      <c r="BA1526" s="34"/>
      <c r="BB1526" s="34"/>
      <c r="BC1526" s="34"/>
      <c r="BD1526" s="34"/>
      <c r="BE1526" s="11" t="str">
        <f t="shared" si="150"/>
        <v>OK</v>
      </c>
      <c r="BF1526" s="11" t="str">
        <f t="shared" si="151"/>
        <v>OK</v>
      </c>
      <c r="BG1526" s="5">
        <f>+IF(B1526&lt;&gt;"",COUNTBLANK(F1526:AZ1526),0)</f>
        <v>0</v>
      </c>
      <c r="BH1526" s="12">
        <f t="shared" si="152"/>
        <v>55230161</v>
      </c>
      <c r="BI1526" s="12">
        <f t="shared" si="153"/>
        <v>55230161</v>
      </c>
      <c r="BJ1526" s="5">
        <f t="shared" si="154"/>
        <v>0</v>
      </c>
      <c r="BK1526" s="5">
        <f t="shared" si="155"/>
        <v>0</v>
      </c>
      <c r="BL1526" s="2">
        <v>3200</v>
      </c>
      <c r="BM1526" s="2">
        <v>139</v>
      </c>
      <c r="BO1526" s="16"/>
      <c r="BT1526" s="40"/>
      <c r="BU1526" s="40"/>
      <c r="BV1526" s="40"/>
      <c r="BW1526" s="40"/>
      <c r="BX1526" s="40"/>
      <c r="BY1526" s="40"/>
      <c r="BZ1526" s="40"/>
      <c r="CA1526" s="40"/>
    </row>
    <row r="1527" spans="1:79" ht="27.6">
      <c r="A1527" s="49" t="s">
        <v>212</v>
      </c>
      <c r="B1527" s="37" t="s">
        <v>1975</v>
      </c>
      <c r="C1527" s="31" t="s">
        <v>416</v>
      </c>
      <c r="D1527" s="31" t="s">
        <v>402</v>
      </c>
      <c r="E1527" s="22" t="s">
        <v>212</v>
      </c>
      <c r="F1527" s="23" t="s">
        <v>212</v>
      </c>
      <c r="G1527" s="23" t="s">
        <v>212</v>
      </c>
      <c r="H1527" s="23" t="s">
        <v>212</v>
      </c>
      <c r="I1527" s="23" t="s">
        <v>212</v>
      </c>
      <c r="J1527" s="23" t="s">
        <v>1980</v>
      </c>
      <c r="K1527" s="23" t="s">
        <v>3314</v>
      </c>
      <c r="L1527" s="23" t="s">
        <v>3966</v>
      </c>
      <c r="M1527" s="24" t="s">
        <v>212</v>
      </c>
      <c r="N1527" s="24" t="s">
        <v>212</v>
      </c>
      <c r="O1527" s="24" t="s">
        <v>212</v>
      </c>
      <c r="P1527" s="24" t="s">
        <v>212</v>
      </c>
      <c r="Q1527" s="24" t="s">
        <v>1548</v>
      </c>
      <c r="R1527" s="24" t="s">
        <v>1981</v>
      </c>
      <c r="S1527" s="25">
        <v>229009953</v>
      </c>
      <c r="T1527" s="25">
        <v>229009953</v>
      </c>
      <c r="U1527" s="24" t="s">
        <v>1560</v>
      </c>
      <c r="V1527" s="24" t="s">
        <v>1561</v>
      </c>
      <c r="W1527" s="23" t="s">
        <v>251</v>
      </c>
      <c r="X1527" s="23" t="s">
        <v>1566</v>
      </c>
      <c r="Y1527" s="23" t="s">
        <v>1616</v>
      </c>
      <c r="Z1527" s="23" t="s">
        <v>1710</v>
      </c>
      <c r="AA1527" s="23" t="s">
        <v>1823</v>
      </c>
      <c r="AB1527" s="23" t="s">
        <v>1824</v>
      </c>
      <c r="AC1527" s="36">
        <v>0</v>
      </c>
      <c r="AD1527" s="36">
        <v>0</v>
      </c>
      <c r="AE1527" s="36">
        <v>0</v>
      </c>
      <c r="AF1527" s="36">
        <v>0</v>
      </c>
      <c r="AG1527" s="36">
        <v>0</v>
      </c>
      <c r="AH1527" s="36">
        <v>0</v>
      </c>
      <c r="AI1527" s="36">
        <v>0</v>
      </c>
      <c r="AJ1527" s="36">
        <v>0</v>
      </c>
      <c r="AK1527" s="36">
        <v>0</v>
      </c>
      <c r="AL1527" s="36">
        <v>0</v>
      </c>
      <c r="AM1527" s="36">
        <v>0</v>
      </c>
      <c r="AN1527" s="36">
        <v>0</v>
      </c>
      <c r="AO1527" s="36">
        <v>0</v>
      </c>
      <c r="AP1527" s="36">
        <v>0</v>
      </c>
      <c r="AQ1527" s="36">
        <v>0</v>
      </c>
      <c r="AR1527" s="36">
        <v>0</v>
      </c>
      <c r="AS1527" s="36">
        <v>0</v>
      </c>
      <c r="AT1527" s="36">
        <v>0</v>
      </c>
      <c r="AU1527" s="36">
        <v>0</v>
      </c>
      <c r="AV1527" s="36">
        <v>0</v>
      </c>
      <c r="AW1527" s="36">
        <v>0</v>
      </c>
      <c r="AX1527" s="36">
        <v>0</v>
      </c>
      <c r="AY1527" s="36">
        <v>229009953</v>
      </c>
      <c r="AZ1527" s="36">
        <v>229009953</v>
      </c>
      <c r="BA1527" s="34"/>
      <c r="BB1527" s="34"/>
      <c r="BC1527" s="34"/>
      <c r="BD1527" s="34"/>
      <c r="BE1527" s="11" t="str">
        <f t="shared" si="150"/>
        <v>OK</v>
      </c>
      <c r="BF1527" s="11" t="str">
        <f t="shared" si="151"/>
        <v>OK</v>
      </c>
      <c r="BG1527" s="5">
        <f>+IF(B1527&lt;&gt;"",COUNTBLANK(F1527:AZ1527),0)</f>
        <v>0</v>
      </c>
      <c r="BH1527" s="12">
        <f t="shared" si="152"/>
        <v>229009953</v>
      </c>
      <c r="BI1527" s="12">
        <f t="shared" si="153"/>
        <v>229009953</v>
      </c>
      <c r="BJ1527" s="5">
        <f t="shared" si="154"/>
        <v>0</v>
      </c>
      <c r="BK1527" s="5">
        <f t="shared" si="155"/>
        <v>0</v>
      </c>
      <c r="BL1527" s="2">
        <v>3200</v>
      </c>
      <c r="BM1527" s="2">
        <v>140</v>
      </c>
      <c r="BO1527" s="16"/>
      <c r="BT1527" s="40"/>
      <c r="BU1527" s="40"/>
      <c r="BV1527" s="40"/>
      <c r="BW1527" s="40"/>
      <c r="BX1527" s="40"/>
      <c r="BY1527" s="40"/>
      <c r="BZ1527" s="40"/>
      <c r="CA1527" s="40"/>
    </row>
    <row r="1528" spans="1:79" ht="27.6">
      <c r="A1528" s="49" t="s">
        <v>212</v>
      </c>
      <c r="B1528" s="38" t="s">
        <v>2097</v>
      </c>
      <c r="C1528" s="31" t="s">
        <v>416</v>
      </c>
      <c r="D1528" s="31" t="s">
        <v>402</v>
      </c>
      <c r="E1528" s="22" t="s">
        <v>212</v>
      </c>
      <c r="F1528" s="23" t="s">
        <v>212</v>
      </c>
      <c r="G1528" s="23" t="s">
        <v>212</v>
      </c>
      <c r="H1528" s="23" t="s">
        <v>212</v>
      </c>
      <c r="I1528" s="23" t="s">
        <v>212</v>
      </c>
      <c r="J1528" s="23" t="s">
        <v>1980</v>
      </c>
      <c r="K1528" s="23" t="s">
        <v>3312</v>
      </c>
      <c r="L1528" s="23" t="s">
        <v>3967</v>
      </c>
      <c r="M1528" s="24" t="s">
        <v>212</v>
      </c>
      <c r="N1528" s="24" t="s">
        <v>212</v>
      </c>
      <c r="O1528" s="24" t="s">
        <v>212</v>
      </c>
      <c r="P1528" s="24" t="s">
        <v>212</v>
      </c>
      <c r="Q1528" s="24" t="s">
        <v>1548</v>
      </c>
      <c r="R1528" s="24" t="s">
        <v>1547</v>
      </c>
      <c r="S1528" s="25">
        <v>2938402006</v>
      </c>
      <c r="T1528" s="25">
        <v>2938402006</v>
      </c>
      <c r="U1528" s="24" t="s">
        <v>1560</v>
      </c>
      <c r="V1528" s="24" t="s">
        <v>1561</v>
      </c>
      <c r="W1528" s="23" t="s">
        <v>251</v>
      </c>
      <c r="X1528" s="23" t="s">
        <v>1566</v>
      </c>
      <c r="Y1528" s="23" t="s">
        <v>1616</v>
      </c>
      <c r="Z1528" s="23" t="s">
        <v>1710</v>
      </c>
      <c r="AA1528" s="23" t="s">
        <v>1823</v>
      </c>
      <c r="AB1528" s="23" t="s">
        <v>1824</v>
      </c>
      <c r="AC1528" s="36">
        <v>0</v>
      </c>
      <c r="AD1528" s="36">
        <v>0</v>
      </c>
      <c r="AE1528" s="36">
        <v>0</v>
      </c>
      <c r="AF1528" s="36">
        <v>0</v>
      </c>
      <c r="AG1528" s="36">
        <v>0</v>
      </c>
      <c r="AH1528" s="36">
        <v>0</v>
      </c>
      <c r="AI1528" s="36">
        <v>0</v>
      </c>
      <c r="AJ1528" s="36">
        <v>0</v>
      </c>
      <c r="AK1528" s="36">
        <v>0</v>
      </c>
      <c r="AL1528" s="36">
        <v>0</v>
      </c>
      <c r="AM1528" s="36">
        <v>0</v>
      </c>
      <c r="AN1528" s="36">
        <v>0</v>
      </c>
      <c r="AO1528" s="36">
        <v>0</v>
      </c>
      <c r="AP1528" s="36">
        <v>0</v>
      </c>
      <c r="AQ1528" s="36">
        <v>0</v>
      </c>
      <c r="AR1528" s="36">
        <v>0</v>
      </c>
      <c r="AS1528" s="36">
        <v>0</v>
      </c>
      <c r="AT1528" s="36">
        <v>0</v>
      </c>
      <c r="AU1528" s="36">
        <v>0</v>
      </c>
      <c r="AV1528" s="36">
        <v>0</v>
      </c>
      <c r="AW1528" s="36">
        <v>0</v>
      </c>
      <c r="AX1528" s="36">
        <v>0</v>
      </c>
      <c r="AY1528" s="36">
        <v>2938402006</v>
      </c>
      <c r="AZ1528" s="36">
        <v>2938402006</v>
      </c>
      <c r="BA1528" s="34"/>
      <c r="BB1528" s="34"/>
      <c r="BC1528" s="34"/>
      <c r="BD1528" s="34"/>
      <c r="BE1528" s="11" t="str">
        <f t="shared" si="150"/>
        <v>OK</v>
      </c>
      <c r="BF1528" s="11" t="str">
        <f t="shared" si="151"/>
        <v>OK</v>
      </c>
      <c r="BG1528" s="5">
        <f>+IF(B1528&lt;&gt;"",COUNTBLANK(F1528:AZ1528),0)</f>
        <v>0</v>
      </c>
      <c r="BH1528" s="12">
        <f t="shared" si="152"/>
        <v>2938402006</v>
      </c>
      <c r="BI1528" s="12">
        <f t="shared" si="153"/>
        <v>2938402006</v>
      </c>
      <c r="BJ1528" s="5">
        <f t="shared" si="154"/>
        <v>0</v>
      </c>
      <c r="BK1528" s="5">
        <f t="shared" si="155"/>
        <v>0</v>
      </c>
      <c r="BL1528" s="2">
        <v>3200</v>
      </c>
      <c r="BM1528" s="2">
        <v>141</v>
      </c>
      <c r="BO1528" s="16"/>
      <c r="BT1528" s="40"/>
      <c r="BU1528" s="40"/>
      <c r="BV1528" s="40"/>
      <c r="BW1528" s="40"/>
      <c r="BX1528" s="40"/>
      <c r="BY1528" s="40"/>
      <c r="BZ1528" s="40"/>
      <c r="CA1528" s="40"/>
    </row>
    <row r="1529" spans="1:79" ht="55.2">
      <c r="A1529" s="49" t="s">
        <v>3974</v>
      </c>
      <c r="B1529" s="37" t="s">
        <v>3461</v>
      </c>
      <c r="C1529" s="31" t="s">
        <v>416</v>
      </c>
      <c r="D1529" s="31" t="s">
        <v>402</v>
      </c>
      <c r="E1529" s="22" t="s">
        <v>212</v>
      </c>
      <c r="F1529" s="23" t="s">
        <v>212</v>
      </c>
      <c r="G1529" s="23" t="s">
        <v>212</v>
      </c>
      <c r="H1529" s="23" t="s">
        <v>212</v>
      </c>
      <c r="I1529" s="23">
        <v>80161501</v>
      </c>
      <c r="J1529" s="23" t="s">
        <v>1980</v>
      </c>
      <c r="K1529" s="23" t="s">
        <v>3398</v>
      </c>
      <c r="L1529" s="23" t="s">
        <v>3968</v>
      </c>
      <c r="M1529" s="24" t="s">
        <v>1477</v>
      </c>
      <c r="N1529" s="24" t="s">
        <v>1477</v>
      </c>
      <c r="O1529" s="24" t="s">
        <v>1477</v>
      </c>
      <c r="P1529" s="24">
        <v>1</v>
      </c>
      <c r="Q1529" s="24" t="s">
        <v>3392</v>
      </c>
      <c r="R1529" s="24" t="s">
        <v>1981</v>
      </c>
      <c r="S1529" s="25">
        <v>3383335</v>
      </c>
      <c r="T1529" s="25">
        <v>3171877</v>
      </c>
      <c r="U1529" s="24" t="s">
        <v>1983</v>
      </c>
      <c r="V1529" s="24" t="s">
        <v>1984</v>
      </c>
      <c r="W1529" s="23" t="s">
        <v>251</v>
      </c>
      <c r="X1529" s="23" t="s">
        <v>1593</v>
      </c>
      <c r="Y1529" s="23" t="s">
        <v>1615</v>
      </c>
      <c r="Z1529" s="23" t="s">
        <v>1710</v>
      </c>
      <c r="AA1529" s="23" t="s">
        <v>1823</v>
      </c>
      <c r="AB1529" s="23" t="s">
        <v>1824</v>
      </c>
      <c r="AC1529" s="36">
        <v>3171877</v>
      </c>
      <c r="AD1529" s="36"/>
      <c r="AE1529" s="36"/>
      <c r="AF1529" s="36">
        <v>3171877</v>
      </c>
      <c r="AG1529" s="36">
        <v>0</v>
      </c>
      <c r="AH1529" s="36">
        <v>0</v>
      </c>
      <c r="AI1529" s="36">
        <v>0</v>
      </c>
      <c r="AJ1529" s="36">
        <v>0</v>
      </c>
      <c r="AK1529" s="36">
        <v>0</v>
      </c>
      <c r="AL1529" s="36">
        <v>0</v>
      </c>
      <c r="AM1529" s="36">
        <v>0</v>
      </c>
      <c r="AN1529" s="36">
        <v>0</v>
      </c>
      <c r="AO1529" s="36">
        <v>0</v>
      </c>
      <c r="AP1529" s="36">
        <v>0</v>
      </c>
      <c r="AQ1529" s="36">
        <v>0</v>
      </c>
      <c r="AR1529" s="36">
        <v>0</v>
      </c>
      <c r="AS1529" s="36">
        <v>0</v>
      </c>
      <c r="AT1529" s="36">
        <v>0</v>
      </c>
      <c r="AU1529" s="36">
        <v>0</v>
      </c>
      <c r="AV1529" s="36">
        <v>0</v>
      </c>
      <c r="AW1529" s="36">
        <v>0</v>
      </c>
      <c r="AX1529" s="36">
        <v>0</v>
      </c>
      <c r="AY1529" s="36">
        <v>0</v>
      </c>
      <c r="AZ1529" s="36">
        <v>0</v>
      </c>
      <c r="BA1529" s="34"/>
      <c r="BB1529" s="34"/>
      <c r="BC1529" s="34"/>
      <c r="BD1529" s="34"/>
      <c r="BE1529" s="11" t="str">
        <f t="shared" si="150"/>
        <v>OK</v>
      </c>
      <c r="BF1529" s="11" t="str">
        <f t="shared" si="151"/>
        <v>OK</v>
      </c>
      <c r="BG1529" s="5">
        <f>+IF(B1529&lt;&gt;"",COUNTBLANK(F1529:AZ1529),0)</f>
        <v>2</v>
      </c>
      <c r="BH1529" s="12">
        <f t="shared" si="152"/>
        <v>3171877</v>
      </c>
      <c r="BI1529" s="12">
        <f t="shared" si="153"/>
        <v>3171877</v>
      </c>
      <c r="BJ1529" s="5">
        <f t="shared" si="154"/>
        <v>0</v>
      </c>
      <c r="BK1529" s="5">
        <f t="shared" si="155"/>
        <v>0</v>
      </c>
      <c r="BL1529" s="2">
        <v>3200</v>
      </c>
      <c r="BM1529" s="2">
        <v>142</v>
      </c>
      <c r="BO1529" s="16"/>
      <c r="BT1529" s="40"/>
      <c r="BU1529" s="40"/>
      <c r="BV1529" s="40"/>
      <c r="BW1529" s="40"/>
      <c r="BX1529" s="40"/>
      <c r="BY1529" s="40"/>
      <c r="BZ1529" s="40"/>
      <c r="CA1529" s="40"/>
    </row>
    <row r="1530" spans="1:79" ht="27.6">
      <c r="A1530" s="49" t="s">
        <v>212</v>
      </c>
      <c r="B1530" s="37" t="s">
        <v>3462</v>
      </c>
      <c r="C1530" s="31" t="s">
        <v>416</v>
      </c>
      <c r="D1530" s="31" t="s">
        <v>402</v>
      </c>
      <c r="E1530" s="22" t="s">
        <v>212</v>
      </c>
      <c r="F1530" s="23" t="s">
        <v>212</v>
      </c>
      <c r="G1530" s="23" t="s">
        <v>212</v>
      </c>
      <c r="H1530" s="23" t="s">
        <v>212</v>
      </c>
      <c r="I1530" s="23" t="s">
        <v>212</v>
      </c>
      <c r="J1530" s="23" t="s">
        <v>1980</v>
      </c>
      <c r="K1530" s="23" t="s">
        <v>3401</v>
      </c>
      <c r="L1530" s="23" t="s">
        <v>3969</v>
      </c>
      <c r="M1530" s="24" t="s">
        <v>212</v>
      </c>
      <c r="N1530" s="24" t="s">
        <v>212</v>
      </c>
      <c r="O1530" s="24" t="s">
        <v>212</v>
      </c>
      <c r="P1530" s="24" t="s">
        <v>212</v>
      </c>
      <c r="Q1530" s="24" t="s">
        <v>1548</v>
      </c>
      <c r="R1530" s="24" t="s">
        <v>1981</v>
      </c>
      <c r="S1530" s="25">
        <v>12154436.699999999</v>
      </c>
      <c r="T1530" s="25">
        <v>12154436.699999999</v>
      </c>
      <c r="U1530" s="24" t="s">
        <v>1560</v>
      </c>
      <c r="V1530" s="24" t="s">
        <v>1561</v>
      </c>
      <c r="W1530" s="23" t="s">
        <v>251</v>
      </c>
      <c r="X1530" s="23" t="s">
        <v>1985</v>
      </c>
      <c r="Y1530" s="23" t="s">
        <v>1621</v>
      </c>
      <c r="Z1530" s="23" t="s">
        <v>1710</v>
      </c>
      <c r="AA1530" s="23" t="s">
        <v>1823</v>
      </c>
      <c r="AB1530" s="23" t="s">
        <v>1824</v>
      </c>
      <c r="AC1530" s="36">
        <v>0</v>
      </c>
      <c r="AD1530" s="36">
        <v>0</v>
      </c>
      <c r="AE1530" s="36">
        <v>0</v>
      </c>
      <c r="AF1530" s="36">
        <v>0</v>
      </c>
      <c r="AG1530" s="36">
        <v>0</v>
      </c>
      <c r="AH1530" s="36">
        <v>0</v>
      </c>
      <c r="AI1530" s="36">
        <v>0</v>
      </c>
      <c r="AJ1530" s="36">
        <v>0</v>
      </c>
      <c r="AK1530" s="36">
        <v>0</v>
      </c>
      <c r="AL1530" s="36">
        <v>0</v>
      </c>
      <c r="AM1530" s="36">
        <v>0</v>
      </c>
      <c r="AN1530" s="36">
        <v>0</v>
      </c>
      <c r="AO1530" s="36">
        <v>0</v>
      </c>
      <c r="AP1530" s="36">
        <v>0</v>
      </c>
      <c r="AQ1530" s="36">
        <v>0</v>
      </c>
      <c r="AR1530" s="36">
        <v>0</v>
      </c>
      <c r="AS1530" s="36">
        <v>0</v>
      </c>
      <c r="AT1530" s="36">
        <v>0</v>
      </c>
      <c r="AU1530" s="36">
        <v>12154436.699999999</v>
      </c>
      <c r="AV1530" s="36">
        <v>4000000</v>
      </c>
      <c r="AW1530" s="36">
        <v>0</v>
      </c>
      <c r="AX1530" s="36">
        <v>4000000</v>
      </c>
      <c r="AY1530" s="36">
        <v>0</v>
      </c>
      <c r="AZ1530" s="36">
        <v>4154436.7</v>
      </c>
      <c r="BA1530" s="34"/>
      <c r="BB1530" s="34"/>
      <c r="BC1530" s="34"/>
      <c r="BD1530" s="34"/>
      <c r="BE1530" s="11" t="str">
        <f t="shared" si="150"/>
        <v>OK</v>
      </c>
      <c r="BF1530" s="11" t="str">
        <f t="shared" si="151"/>
        <v>OK</v>
      </c>
      <c r="BG1530" s="5">
        <f>+IF(B1530&lt;&gt;"",COUNTBLANK(F1530:AZ1530),0)</f>
        <v>0</v>
      </c>
      <c r="BH1530" s="12">
        <f t="shared" si="152"/>
        <v>12154436.699999999</v>
      </c>
      <c r="BI1530" s="12">
        <f t="shared" si="153"/>
        <v>12154436.699999999</v>
      </c>
      <c r="BJ1530" s="5">
        <f t="shared" si="154"/>
        <v>0</v>
      </c>
      <c r="BK1530" s="5">
        <f t="shared" si="155"/>
        <v>0</v>
      </c>
      <c r="BL1530" s="2">
        <v>3200</v>
      </c>
      <c r="BM1530" s="2">
        <v>143</v>
      </c>
      <c r="BO1530" s="16"/>
      <c r="BT1530" s="40"/>
      <c r="BU1530" s="40"/>
      <c r="BV1530" s="40"/>
      <c r="BW1530" s="40"/>
      <c r="BX1530" s="40"/>
      <c r="BY1530" s="40"/>
      <c r="BZ1530" s="40"/>
      <c r="CA1530" s="40"/>
    </row>
    <row r="1531" spans="1:79" ht="27.6">
      <c r="A1531" s="49" t="s">
        <v>212</v>
      </c>
      <c r="B1531" s="37" t="s">
        <v>3463</v>
      </c>
      <c r="C1531" s="31" t="s">
        <v>416</v>
      </c>
      <c r="D1531" s="31" t="s">
        <v>402</v>
      </c>
      <c r="E1531" s="22" t="s">
        <v>212</v>
      </c>
      <c r="F1531" s="23" t="s">
        <v>212</v>
      </c>
      <c r="G1531" s="23" t="s">
        <v>212</v>
      </c>
      <c r="H1531" s="23" t="s">
        <v>212</v>
      </c>
      <c r="I1531" s="23" t="s">
        <v>212</v>
      </c>
      <c r="J1531" s="23" t="s">
        <v>1980</v>
      </c>
      <c r="K1531" s="23" t="s">
        <v>3398</v>
      </c>
      <c r="L1531" s="23" t="s">
        <v>3970</v>
      </c>
      <c r="M1531" s="24" t="s">
        <v>419</v>
      </c>
      <c r="N1531" s="24" t="s">
        <v>419</v>
      </c>
      <c r="O1531" s="24" t="s">
        <v>419</v>
      </c>
      <c r="P1531" s="24">
        <v>1</v>
      </c>
      <c r="Q1531" s="24" t="s">
        <v>1548</v>
      </c>
      <c r="R1531" s="24" t="s">
        <v>1547</v>
      </c>
      <c r="S1531" s="25">
        <v>28027234.699999999</v>
      </c>
      <c r="T1531" s="25">
        <v>28027234.699999999</v>
      </c>
      <c r="U1531" s="24" t="s">
        <v>1560</v>
      </c>
      <c r="V1531" s="24" t="s">
        <v>1561</v>
      </c>
      <c r="W1531" s="23" t="s">
        <v>251</v>
      </c>
      <c r="X1531" s="23" t="s">
        <v>1985</v>
      </c>
      <c r="Y1531" s="23" t="s">
        <v>1621</v>
      </c>
      <c r="Z1531" s="23" t="s">
        <v>1710</v>
      </c>
      <c r="AA1531" s="23" t="s">
        <v>1823</v>
      </c>
      <c r="AB1531" s="23" t="s">
        <v>1824</v>
      </c>
      <c r="AC1531" s="36">
        <v>0</v>
      </c>
      <c r="AD1531" s="36">
        <v>0</v>
      </c>
      <c r="AE1531" s="36">
        <v>0</v>
      </c>
      <c r="AF1531" s="36">
        <v>0</v>
      </c>
      <c r="AG1531" s="36">
        <v>0</v>
      </c>
      <c r="AH1531" s="36">
        <v>0</v>
      </c>
      <c r="AI1531" s="36">
        <v>0</v>
      </c>
      <c r="AJ1531" s="36">
        <v>0</v>
      </c>
      <c r="AK1531" s="36">
        <v>0</v>
      </c>
      <c r="AL1531" s="36">
        <v>0</v>
      </c>
      <c r="AM1531" s="36">
        <v>28027234.699999999</v>
      </c>
      <c r="AN1531" s="36">
        <v>28027234.699999999</v>
      </c>
      <c r="AO1531" s="36">
        <v>0</v>
      </c>
      <c r="AP1531" s="36">
        <v>0</v>
      </c>
      <c r="AQ1531" s="36">
        <v>0</v>
      </c>
      <c r="AR1531" s="36">
        <v>0</v>
      </c>
      <c r="AS1531" s="36">
        <v>0</v>
      </c>
      <c r="AT1531" s="36">
        <v>0</v>
      </c>
      <c r="AU1531" s="36">
        <v>0</v>
      </c>
      <c r="AV1531" s="36">
        <v>0</v>
      </c>
      <c r="AW1531" s="36">
        <v>0</v>
      </c>
      <c r="AX1531" s="36">
        <v>0</v>
      </c>
      <c r="AY1531" s="36">
        <v>0</v>
      </c>
      <c r="AZ1531" s="36">
        <v>0</v>
      </c>
      <c r="BA1531" s="34"/>
      <c r="BB1531" s="34"/>
      <c r="BC1531" s="34"/>
      <c r="BD1531" s="34"/>
      <c r="BE1531" s="11" t="str">
        <f t="shared" si="150"/>
        <v>OK</v>
      </c>
      <c r="BF1531" s="11" t="str">
        <f t="shared" si="151"/>
        <v>OK</v>
      </c>
      <c r="BG1531" s="5">
        <f>+IF(B1531&lt;&gt;"",COUNTBLANK(F1531:AZ1531),0)</f>
        <v>0</v>
      </c>
      <c r="BH1531" s="12">
        <f t="shared" si="152"/>
        <v>28027234.699999999</v>
      </c>
      <c r="BI1531" s="12">
        <f t="shared" si="153"/>
        <v>28027234.699999999</v>
      </c>
      <c r="BJ1531" s="5">
        <f t="shared" si="154"/>
        <v>0</v>
      </c>
      <c r="BK1531" s="5">
        <f t="shared" si="155"/>
        <v>0</v>
      </c>
      <c r="BL1531" s="2">
        <v>3200</v>
      </c>
      <c r="BM1531" s="2">
        <v>144</v>
      </c>
      <c r="BO1531" s="16"/>
      <c r="BT1531" s="40"/>
      <c r="BU1531" s="40"/>
      <c r="BV1531" s="40"/>
      <c r="BW1531" s="40"/>
      <c r="BX1531" s="40"/>
      <c r="BY1531" s="40"/>
      <c r="BZ1531" s="40"/>
      <c r="CA1531" s="40"/>
    </row>
    <row r="1532" spans="1:79" ht="27.6">
      <c r="A1532" s="49" t="s">
        <v>212</v>
      </c>
      <c r="B1532" s="37" t="s">
        <v>3512</v>
      </c>
      <c r="C1532" s="31" t="s">
        <v>416</v>
      </c>
      <c r="D1532" s="31" t="s">
        <v>402</v>
      </c>
      <c r="E1532" s="22" t="s">
        <v>212</v>
      </c>
      <c r="F1532" s="23" t="s">
        <v>212</v>
      </c>
      <c r="G1532" s="23" t="s">
        <v>212</v>
      </c>
      <c r="H1532" s="23" t="s">
        <v>212</v>
      </c>
      <c r="I1532" s="23" t="s">
        <v>212</v>
      </c>
      <c r="J1532" s="23" t="s">
        <v>1980</v>
      </c>
      <c r="K1532" s="23" t="s">
        <v>3398</v>
      </c>
      <c r="L1532" s="23" t="s">
        <v>3971</v>
      </c>
      <c r="M1532" s="24" t="s">
        <v>419</v>
      </c>
      <c r="N1532" s="24" t="s">
        <v>419</v>
      </c>
      <c r="O1532" s="24" t="s">
        <v>419</v>
      </c>
      <c r="P1532" s="24">
        <v>1</v>
      </c>
      <c r="Q1532" s="24" t="s">
        <v>1548</v>
      </c>
      <c r="R1532" s="24" t="s">
        <v>1547</v>
      </c>
      <c r="S1532" s="25">
        <v>178262941.69999999</v>
      </c>
      <c r="T1532" s="25">
        <v>178262941.69999999</v>
      </c>
      <c r="U1532" s="24" t="s">
        <v>1560</v>
      </c>
      <c r="V1532" s="24" t="s">
        <v>1561</v>
      </c>
      <c r="W1532" s="23" t="s">
        <v>251</v>
      </c>
      <c r="X1532" s="23" t="s">
        <v>1985</v>
      </c>
      <c r="Y1532" s="23" t="s">
        <v>1621</v>
      </c>
      <c r="Z1532" s="23" t="s">
        <v>1710</v>
      </c>
      <c r="AA1532" s="23" t="s">
        <v>1823</v>
      </c>
      <c r="AB1532" s="23" t="s">
        <v>1824</v>
      </c>
      <c r="AC1532" s="36">
        <v>0</v>
      </c>
      <c r="AD1532" s="36">
        <v>0</v>
      </c>
      <c r="AE1532" s="36">
        <v>0</v>
      </c>
      <c r="AF1532" s="36">
        <v>0</v>
      </c>
      <c r="AG1532" s="36">
        <v>0</v>
      </c>
      <c r="AH1532" s="36">
        <v>0</v>
      </c>
      <c r="AI1532" s="36">
        <v>0</v>
      </c>
      <c r="AJ1532" s="36">
        <v>0</v>
      </c>
      <c r="AK1532" s="36">
        <v>0</v>
      </c>
      <c r="AL1532" s="36">
        <v>0</v>
      </c>
      <c r="AM1532" s="36">
        <v>178262941.69999999</v>
      </c>
      <c r="AN1532" s="36">
        <v>178262941.69999999</v>
      </c>
      <c r="AO1532" s="36">
        <v>0</v>
      </c>
      <c r="AP1532" s="36">
        <v>0</v>
      </c>
      <c r="AQ1532" s="36">
        <v>0</v>
      </c>
      <c r="AR1532" s="36">
        <v>0</v>
      </c>
      <c r="AS1532" s="36">
        <v>0</v>
      </c>
      <c r="AT1532" s="36">
        <v>0</v>
      </c>
      <c r="AU1532" s="36">
        <v>0</v>
      </c>
      <c r="AV1532" s="36">
        <v>0</v>
      </c>
      <c r="AW1532" s="36">
        <v>0</v>
      </c>
      <c r="AX1532" s="36">
        <v>0</v>
      </c>
      <c r="AY1532" s="36">
        <v>0</v>
      </c>
      <c r="AZ1532" s="36">
        <v>0</v>
      </c>
      <c r="BA1532" s="34"/>
      <c r="BB1532" s="34"/>
      <c r="BC1532" s="34"/>
      <c r="BD1532" s="34"/>
      <c r="BE1532" s="11" t="str">
        <f t="shared" si="150"/>
        <v>OK</v>
      </c>
      <c r="BF1532" s="11" t="str">
        <f t="shared" si="151"/>
        <v>OK</v>
      </c>
      <c r="BG1532" s="5">
        <f>+IF(B1532&lt;&gt;"",COUNTBLANK(F1532:AZ1532),0)</f>
        <v>0</v>
      </c>
      <c r="BH1532" s="12">
        <f t="shared" si="152"/>
        <v>178262941.69999999</v>
      </c>
      <c r="BI1532" s="12">
        <f t="shared" si="153"/>
        <v>178262941.69999999</v>
      </c>
      <c r="BJ1532" s="5">
        <f t="shared" si="154"/>
        <v>0</v>
      </c>
      <c r="BK1532" s="5">
        <f t="shared" si="155"/>
        <v>0</v>
      </c>
      <c r="BL1532" s="2">
        <v>3200</v>
      </c>
      <c r="BM1532" s="2">
        <v>145</v>
      </c>
      <c r="BO1532" s="16"/>
      <c r="BT1532" s="40"/>
      <c r="BU1532" s="40"/>
      <c r="BV1532" s="40"/>
      <c r="BW1532" s="40"/>
      <c r="BX1532" s="40"/>
      <c r="BY1532" s="40"/>
      <c r="BZ1532" s="40"/>
      <c r="CA1532" s="40"/>
    </row>
    <row r="1533" spans="1:79" ht="27.6">
      <c r="A1533" s="49" t="s">
        <v>212</v>
      </c>
      <c r="B1533" s="37" t="s">
        <v>3513</v>
      </c>
      <c r="C1533" s="31" t="s">
        <v>416</v>
      </c>
      <c r="D1533" s="31" t="s">
        <v>402</v>
      </c>
      <c r="E1533" s="22" t="s">
        <v>212</v>
      </c>
      <c r="F1533" s="23" t="s">
        <v>212</v>
      </c>
      <c r="G1533" s="23" t="s">
        <v>212</v>
      </c>
      <c r="H1533" s="23" t="s">
        <v>212</v>
      </c>
      <c r="I1533" s="23" t="s">
        <v>212</v>
      </c>
      <c r="J1533" s="23" t="s">
        <v>1980</v>
      </c>
      <c r="K1533" s="23" t="s">
        <v>3398</v>
      </c>
      <c r="L1533" s="23" t="s">
        <v>3972</v>
      </c>
      <c r="M1533" s="24" t="s">
        <v>419</v>
      </c>
      <c r="N1533" s="24" t="s">
        <v>419</v>
      </c>
      <c r="O1533" s="24" t="s">
        <v>419</v>
      </c>
      <c r="P1533" s="24">
        <v>1</v>
      </c>
      <c r="Q1533" s="24" t="s">
        <v>1548</v>
      </c>
      <c r="R1533" s="24" t="s">
        <v>1981</v>
      </c>
      <c r="S1533" s="25">
        <v>72640384.079999998</v>
      </c>
      <c r="T1533" s="25">
        <v>72640384.079999998</v>
      </c>
      <c r="U1533" s="24" t="s">
        <v>1560</v>
      </c>
      <c r="V1533" s="24" t="s">
        <v>1561</v>
      </c>
      <c r="W1533" s="23" t="s">
        <v>251</v>
      </c>
      <c r="X1533" s="23" t="s">
        <v>1985</v>
      </c>
      <c r="Y1533" s="23" t="s">
        <v>1621</v>
      </c>
      <c r="Z1533" s="23" t="s">
        <v>1710</v>
      </c>
      <c r="AA1533" s="23" t="s">
        <v>1823</v>
      </c>
      <c r="AB1533" s="23" t="s">
        <v>1824</v>
      </c>
      <c r="AC1533" s="36">
        <v>0</v>
      </c>
      <c r="AD1533" s="36">
        <v>0</v>
      </c>
      <c r="AE1533" s="36">
        <v>0</v>
      </c>
      <c r="AF1533" s="36">
        <v>0</v>
      </c>
      <c r="AG1533" s="36">
        <v>0</v>
      </c>
      <c r="AH1533" s="36">
        <v>0</v>
      </c>
      <c r="AI1533" s="36">
        <v>0</v>
      </c>
      <c r="AJ1533" s="36">
        <v>0</v>
      </c>
      <c r="AK1533" s="36">
        <v>0</v>
      </c>
      <c r="AL1533" s="36">
        <v>0</v>
      </c>
      <c r="AM1533" s="36">
        <v>72640384.079999998</v>
      </c>
      <c r="AN1533" s="36">
        <v>72640384.079999998</v>
      </c>
      <c r="AO1533" s="36">
        <v>0</v>
      </c>
      <c r="AP1533" s="36">
        <v>0</v>
      </c>
      <c r="AQ1533" s="36">
        <v>0</v>
      </c>
      <c r="AR1533" s="36">
        <v>0</v>
      </c>
      <c r="AS1533" s="36">
        <v>0</v>
      </c>
      <c r="AT1533" s="36">
        <v>0</v>
      </c>
      <c r="AU1533" s="36">
        <v>0</v>
      </c>
      <c r="AV1533" s="36">
        <v>0</v>
      </c>
      <c r="AW1533" s="36">
        <v>0</v>
      </c>
      <c r="AX1533" s="36">
        <v>0</v>
      </c>
      <c r="AY1533" s="36">
        <v>0</v>
      </c>
      <c r="AZ1533" s="36">
        <v>0</v>
      </c>
      <c r="BA1533" s="34"/>
      <c r="BB1533" s="34"/>
      <c r="BC1533" s="34"/>
      <c r="BD1533" s="34"/>
      <c r="BE1533" s="11" t="str">
        <f t="shared" si="150"/>
        <v>OK</v>
      </c>
      <c r="BF1533" s="11" t="str">
        <f t="shared" si="151"/>
        <v>OK</v>
      </c>
      <c r="BG1533" s="5">
        <f>+IF(B1533&lt;&gt;"",COUNTBLANK(F1533:AZ1533),0)</f>
        <v>0</v>
      </c>
      <c r="BH1533" s="12">
        <f t="shared" si="152"/>
        <v>72640384.079999998</v>
      </c>
      <c r="BI1533" s="12">
        <f t="shared" si="153"/>
        <v>72640384.079999998</v>
      </c>
      <c r="BJ1533" s="5">
        <f t="shared" si="154"/>
        <v>0</v>
      </c>
      <c r="BK1533" s="5">
        <f t="shared" si="155"/>
        <v>0</v>
      </c>
      <c r="BL1533" s="2">
        <v>3200</v>
      </c>
      <c r="BM1533" s="2">
        <v>146</v>
      </c>
      <c r="BO1533" s="16"/>
      <c r="BT1533" s="40"/>
      <c r="BU1533" s="40"/>
      <c r="BV1533" s="40"/>
      <c r="BW1533" s="40"/>
      <c r="BX1533" s="40"/>
      <c r="BY1533" s="40"/>
      <c r="BZ1533" s="40"/>
      <c r="CA1533" s="40"/>
    </row>
    <row r="1534" spans="1:79">
      <c r="T1534" s="30"/>
    </row>
    <row r="1536" spans="1:79">
      <c r="BB1536" s="2"/>
      <c r="BD1536" s="2"/>
    </row>
    <row r="1538" spans="64:64">
      <c r="BL1538" s="39"/>
    </row>
  </sheetData>
  <sheetProtection deleteRows="0" autoFilter="0" pivotTables="0"/>
  <protectedRanges>
    <protectedRange sqref="T698:T700 U275:U277 U279:U282 T863:T866 T873 T875 T886 T891 T1106 U285:U286 T1338:T1342 T1349:T1356 T1367 T1379:T1393 U288:U292 U294:U296 U300 U304 U364:U469 U491:U510 U633:U639 U642 U645:U649 U651:U652 U654:U657 U659:U671 U673:U675 U677:U687 U690:U694 U696:U701 U703:U705 U707:U710 U716:U718 U786:U791 U263:U272 U824:U833 U630:U631 U840:U850 U1044 U1067:U1082 U629:V629 U357:U361 X6:AA120 AC6:AZ120 X122:AA122 AC122:AZ122 X124:AA124 AC124:AZ124 X126:AA144 AC126:AZ144 X146:AA171 AC146:AZ171 X173:AA179 AC173:AZ179 X181:AA185 AC181:AZ185 X187:AA187 AC187:AZ187 X190:AA273 AC190:AZ273 X275:AA297 AC275:AZ297 X300:AA469 AC300:AZ469 U471:U489 X471:AA510 AC471:AZ510 X1106:AA1113 AC1106:AZ1113 U554:U628 X554:AA985 AC554:AZ985 X1029:AA1086 AC1029:AZ1086 AC1331:AZ1533 X1331:AA1533" name="Rango1_2"/>
    <protectedRange sqref="I6:I120 I122 I124 I126:I144 I146:I171 I173:I179 I181:I185 I187 I275:I297 I300:I469 I471:I510 I1106:I1113 I1029:I1086 H1331:I1533 F1331:F1533 I554:I985 I190:I273" name="Rango1_2_1"/>
    <protectedRange sqref="J471:J510 J6:J469 J1106:J1113 J554:J985 J1029:J1086 J1331:J1533" name="Rango1_3_1_1"/>
    <protectedRange sqref="G1331:G1533" name="Rango1_5_1_1"/>
    <protectedRange sqref="L225:P228 R225:R228 N707:P709 R635:R709 R717 R719:R787 L792:R792 L789:P791 R789:R791 N794:P797 N814:P815 R794:R815 N840:P849 R817:R849 L869:P869 L21:P22 R869 L34:P34 L42:P42 L35:L41 N35:P41 L45:P45 L43:L44 N43:P44 L48:P49 L46:L47 N46:P47 L51:P51 L50 N50:P50 L112:P120 N134:P137 L141:P141 L140 N140:P140 L143:P143 L142 N142:P142 L144 N144:P144 L146 L150:R150 L190:L194 N190:P194 L233:P242 L232 N232:P232 L253:P263 L243:L252 N243:P252 L265:P266 L264 N264:P264 L380:P380 L382:P383 L381 N381:P381 L386:P387 L384:L385 N384:P385 L399:P399 L402:P402 L400:L401 N400:P401 L408:P408 L403:L407 N403:P407 L419:P419 L449:P449 L420:L448 N420:P448 L452:P452 L450:L451 N450:P451 L462:P463 L453:L461 N453:P461 L465:P466 L464 N464:P464 L472:P473 L467:L469 N467:P469 L485:P485 L490:P490 L555:P555 L561:P561 L563:P563 L562 N562:P562 L565:P565 L564 N564:P564 L578:P580 L566:L577 N566:P577 L584:P584 L581:L583 N581:P583 L608:P608 L585:L607 N585:P607 L633:P634 L638:P638 L635:L637 N635:P637 L640:P647 L639 N639:P639 L653:P653 L658:P658 L654:L657 N654:P657 L659:L663 N659:P663 L666:P666 L665 N665:P665 L669:P676 L667:L668 N667:P668 L685:P685 L688:P690 L686:L687 N686:P687 L693:P693 L691:L692 N691:P692 L695:P696 L694 N694:P694 L700:P702 L697:L699 N697:P699 L706:P706 L703:L705 N703:P705 L707:L710 L717 N717:P717 L732:P739 L763:P785 N740:P762 L786:L787 N786:P787 L793:L797 L799 N799:P799 L803:P804 N801:P802 L806:P806 L805 N805:P805 L808:P808 L807 N807:P807 L809 N809:P809 L814:L816 L830:P833 L823:L829 N823:P829 L834:L835 N834:P835 L875:P879 R875:R879 L881:P884 R881:R884 L887:P887 R887 L889:P896 R889:R896 L898:P899 R898:R899 L901:P904 R901:R904 L907:P908 R907:R908 L913:P913 R913 L916:P916 R916 L920:P920 R920 L941:P941 R941 L945:P947 L630:R630 R945:R947 L951:P955 R951:R955 L957:P985 R957:R985 L474:L484 L486:L489 L556:L560 L609:L628 N474:P484 N486:P489 N556:P560 N609:P628 L134:L137 L147:P148 L6:L20 L138:P139 L149 L151:L171 L184:P185 L664:P664 L740:L762 L801:L802 L836:P839 L840:L850 L1032:P1032 R1032 L1035:P1038 R1035:R1038 L1043:P1044 R1043:R1044 L1047:P1047 R1047 L1051:P1051 R1051 L1053:P1054 R1053:R1054 L1056:P1056 R1056 L1070:P1082 R1070:R1082 L1106:P1106 R1106 L956:R956 L1039:R1042 L1045:R1046 L1048:R1050 L1052:R1052 L1055:R1055 L1057:R1069 N632:P632 L1083:R1086 L218:R218 L1107:R1107 L1363:R1363 N793:R793 L632 L629:S629 L1029:R1031 L219:P223 Q631:R634 L216:R216 L1033:R1034 L711:R716 N11:R11 N14:R14 N111:R111 N146:R146 N149:R149 N174:R174 L224:R224 L788:R788 L798:P798 L800:P800 L810:P813 L817:P822 L229:R231 L631:P631 N710:R710 L718:R718 N816:R816 N850:R850 L867:R868 L870:R870 L874:R874 L880:R880 L885:R886 L888:R888 L897:R897 L900:R900 L905:R906 L909:R912 L914:R915 L917:R919 L921:R932 L937:R940 L942:R944 L948:R950 N6:P10 R6:R10 N12:P13 R12:R13 N15:P20 R112:R120 R147:R148 N151:P171 N175:P179 L195:P215 L217:P217 R217 L388:L398 L409:L418 L491:L510 L677:L684 L23:L33 L267:L273 L719:L731 L648:L652 N388:P398 N409:P418 N491:P510 N677:P684 N23:P33 N267:P273 N719:P731 N648:P652 N52:P110 L52:L111 L357:L379 N357:P379 L305:P356 L1364:P1533 R1331:R1362 R15:R110 R151:R171 R175:R179 R232:R273 L122:P122 R122 L124:P124 R124 L126:P133 R126:R144 L173:L179 N173:P173 R173 N181:P183 R181:R185 L181:L183 L187:P187 R187 R190:R215 L275:L297 N275:P297 R275:R297 L300:L304 N300:P304 R300:R469 L471 N471:P471 R471:R510 L1108:P1113 R1108:R1113 L554 N554:P554 R554:R628 L1331:P1362 R1364:R1533 R219:R223 L851:P866 R851:R866 L871:P873 R871:R873 L933:P936 R933:R936" name="Rango1_2_3"/>
  </protectedRanges>
  <autoFilter ref="A4:CE1533" xr:uid="{00000000-0001-0000-0500-000000000000}"/>
  <sortState xmlns:xlrd2="http://schemas.microsoft.com/office/spreadsheetml/2017/richdata2" ref="B5:DY1531">
    <sortCondition ref="BL5:BL1531"/>
    <sortCondition ref="BM5:BM1531"/>
    <sortCondition ref="BN5:BN1531"/>
    <sortCondition ref="BO5:BO1531"/>
    <sortCondition ref="BP5:BP1531"/>
    <sortCondition ref="BQ5:BQ1531"/>
  </sortState>
  <dataConsolidate/>
  <mergeCells count="16">
    <mergeCell ref="AY3:AZ3"/>
    <mergeCell ref="BE3:BF3"/>
    <mergeCell ref="F2:G2"/>
    <mergeCell ref="B2:C2"/>
    <mergeCell ref="AM3:AN3"/>
    <mergeCell ref="AO3:AP3"/>
    <mergeCell ref="AQ3:AR3"/>
    <mergeCell ref="AS3:AT3"/>
    <mergeCell ref="AU3:AV3"/>
    <mergeCell ref="AW3:AX3"/>
    <mergeCell ref="AC3:AD3"/>
    <mergeCell ref="AE3:AF3"/>
    <mergeCell ref="AG3:AH3"/>
    <mergeCell ref="AI3:AJ3"/>
    <mergeCell ref="AK3:AL3"/>
    <mergeCell ref="H2:I2"/>
  </mergeCells>
  <phoneticPr fontId="20" type="noConversion"/>
  <conditionalFormatting sqref="B5:B1533">
    <cfRule type="duplicateValues" dxfId="3" priority="756"/>
  </conditionalFormatting>
  <conditionalFormatting sqref="BE5:BF1533">
    <cfRule type="cellIs" dxfId="2" priority="1" operator="notEqual">
      <formula>"OK"</formula>
    </cfRule>
    <cfRule type="cellIs" dxfId="1" priority="2" operator="equal">
      <formula>"OK"</formula>
    </cfRule>
    <cfRule type="expression" dxfId="0" priority="3">
      <formula>$L5&lt;&gt;0</formula>
    </cfRule>
  </conditionalFormatting>
  <dataValidations count="43">
    <dataValidation allowBlank="1" showInputMessage="1" showErrorMessage="1" promptTitle="Código de línea" prompt="IMPORTANTE: El código se asigna automáticamente y depende de un despliegue ordenado de la cadena de valor de los proyectos de inversión. Verifique que se cumplan las condiciones para evitar que la codificación se altere" sqref="B4:E4" xr:uid="{00000000-0002-0000-0500-000000000000}"/>
    <dataValidation allowBlank="1" showInputMessage="1" showErrorMessage="1" promptTitle="Valor del contrato" prompt="Registre en formato número el valor total estimado del contrato " sqref="S4" xr:uid="{00000000-0002-0000-0500-000001000000}"/>
    <dataValidation allowBlank="1" showInputMessage="1" showErrorMessage="1" promptTitle="Rubro nivel cuenta" prompt="En este espacio debe registrar el código del rubro a nivel de CUENTA." sqref="J4" xr:uid="{00000000-0002-0000-0500-000002000000}"/>
    <dataValidation allowBlank="1" showInputMessage="1" showErrorMessage="1" promptTitle="Rubro nivel uso" prompt="En este espacio debe registrar el rubro a máximo nivel de desagregación. Si requiere un Rubro que no se encuentre en el listado, debe solicitarle a la OAP su inclusión" sqref="K4" xr:uid="{00000000-0002-0000-0500-000003000000}"/>
    <dataValidation allowBlank="1" showInputMessage="1" showErrorMessage="1" promptTitle="Descripción" prompt="Describa de manera clara y detallada  el posible objeto contractual." sqref="L4" xr:uid="{00000000-0002-0000-0500-000004000000}"/>
    <dataValidation allowBlank="1" showInputMessage="1" showErrorMessage="1" promptTitle="Actividad" prompt="Despliegue la lista y seleccione la actividad a la que va vinculada la línea del PAA" sqref="G4:H4" xr:uid="{00000000-0002-0000-0500-000005000000}"/>
    <dataValidation allowBlank="1" showInputMessage="1" showErrorMessage="1" promptTitle="Producto" prompt="Despliegue la lista y seleccione el producto al que va vinculada la línea del PAA" sqref="F4" xr:uid="{00000000-0002-0000-0500-000006000000}"/>
    <dataValidation allowBlank="1" showInputMessage="1" showErrorMessage="1" promptTitle="Duración estimada del contrato" prompt="Número de meses" sqref="P4" xr:uid="{00000000-0002-0000-0500-000007000000}"/>
    <dataValidation allowBlank="1" showInputMessage="1" showErrorMessage="1" promptTitle="Código UNSPSC" prompt="Bienes, obras y servicios deben ser identificados con códigos UNSPSC. Se deben incluir todos los códigos que identifiquen al servicio a contratar y/o producto a adquirir, separados por punto y coma sin espacio._x000a__x000a_No se admitiran códigos terminados en 00." sqref="I4" xr:uid="{00000000-0002-0000-0500-000008000000}"/>
    <dataValidation allowBlank="1" showInputMessage="1" showErrorMessage="1" promptTitle="ÁREA DEL RESPONSABLE" prompt="Registre el Área del responsable de la línea" sqref="W4" xr:uid="{00000000-0002-0000-0500-000009000000}"/>
    <dataValidation allowBlank="1" showInputMessage="1" showErrorMessage="1" promptTitle="CATEGORÍA FUNCIONAL" prompt="Es la temática que agrupa la línea en conceptos de operación de la Entidad" sqref="X4" xr:uid="{00000000-0002-0000-0500-00000A000000}"/>
    <dataValidation allowBlank="1" showInputMessage="1" showErrorMessage="1" promptTitle="CATEGORÍA DE OBJETO" prompt="Se refiere a la clasificación del tipo de contrato según su objeto" sqref="Y4" xr:uid="{00000000-0002-0000-0500-00000B000000}"/>
    <dataValidation type="list" allowBlank="1" showInputMessage="1" showErrorMessage="1" errorTitle="Estado solicitud vigencias" error="Despliegue la flecha y seleccione el estado en que se encuentra la solicitud de vigencia futura." sqref="WTR127 WJV127 VZZ127 VQD127 VGH127 UWL127 UMP127 UCT127 TSX127 TJB127 SZF127 SPJ127 SFN127 RVR127 RLV127 RBZ127 QSD127 QIH127 PYL127 POP127 PET127 OUX127 OLB127 OBF127 NRJ127 NHN127 MXR127 MNV127 MDZ127 LUD127 LKH127 LAL127 KQP127 KGT127 JWX127 JNB127 JDF127 ITJ127 IJN127 HZR127 HPV127 HFZ127 GWD127 GMH127 GCL127 FSP127 FIT127 EYX127 EPB127 EFF127 DVJ127 DLN127 DBR127 CRV127 CHZ127 BYD127 BOH127 BEL127 AUP127 AKT127 AAX127 RB127 HF127 WTR130 WJV130 VZZ130 VQD130 VGH130 UWL130 UMP130 UCT130 TSX130 TJB130 SZF130 SPJ130 SFN130 RVR130 RLV130 RBZ130 QSD130 QIH130 PYL130 POP130 PET130 OUX130 OLB130 OBF130 NRJ130 NHN130 MXR130 MNV130 MDZ130 LUD130 LKH130 LAL130 KQP130 KGT130 JWX130 JNB130 JDF130 ITJ130 IJN130 HZR130 HPV130 HFZ130 GWD130 GMH130 GCL130 FSP130 FIT130 EYX130 EPB130 EFF130 DVJ130 DLN130 DBR130 CRV130 CHZ130 BYD130 BOH130 BEL130 AUP130 AKT130 AAX130 RB130 HF130 WTR133 WJV133 VZZ133 VQD133 VGH133 UWL133 UMP133 UCT133 TSX133 TJB133 SZF133 SPJ133 SFN133 RVR133 RLV133 RBZ133 QSD133 QIH133 PYL133 POP133 PET133 OUX133 OLB133 OBF133 NRJ133 NHN133 MXR133 MNV133 MDZ133 LUD133 LKH133 LAL133 KQP133 KGT133 JWX133 JNB133 JDF133 ITJ133 IJN133 HZR133 HPV133 HFZ133 GWD133 GMH133 GCL133 FSP133 FIT133 EYX133 EPB133 EFF133 DVJ133 DLN133 DBR133 CRV133 CHZ133 BYD133 BOH133 BEL133 AUP133 AKT133 AAX133 RB133 HF133 WTR136 WJV136 VZZ136 VQD136 VGH136 UWL136 UMP136 UCT136 TSX136 TJB136 SZF136 SPJ136 SFN136 RVR136 RLV136 RBZ136 QSD136 QIH136 PYL136 POP136 PET136 OUX136 OLB136 OBF136 NRJ136 NHN136 MXR136 MNV136 MDZ136 LUD136 LKH136 LAL136 KQP136 KGT136 JWX136 JNB136 JDF136 ITJ136 IJN136 HZR136 HPV136 HFZ136 GWD136 GMH136 GCL136 FSP136 FIT136 EYX136 EPB136 EFF136 DVJ136 DLN136 DBR136 CRV136 CHZ136 BYD136 BOH136 BEL136 AUP136 AKT136 AAX136 RB136 HF136 WTR139 WJV139 VZZ139 VQD139 VGH139 UWL139 UMP139 UCT139 TSX139 TJB139 SZF139 SPJ139 SFN139 RVR139 RLV139 RBZ139 QSD139 QIH139 PYL139 POP139 PET139 OUX139 OLB139 OBF139 NRJ139 NHN139 MXR139 MNV139 MDZ139 LUD139 LKH139 LAL139 KQP139 KGT139 JWX139 JNB139 JDF139 ITJ139 IJN139 HZR139 HPV139 HFZ139 GWD139 GMH139 GCL139 FSP139 FIT139 EYX139 EPB139 EFF139 DVJ139 DLN139 DBR139 CRV139 CHZ139 BYD139 BOH139 BEL139 AUP139 AKT139 AAX139 RB139 HF139 WTR142 WJV142 VZZ142 VQD142 VGH142 UWL142 UMP142 UCT142 TSX142 TJB142 SZF142 SPJ142 SFN142 RVR142 RLV142 RBZ142 QSD142 QIH142 PYL142 POP142 PET142 OUX142 OLB142 OBF142 NRJ142 NHN142 MXR142 MNV142 MDZ142 LUD142 LKH142 LAL142 KQP142 KGT142 JWX142 JNB142 JDF142 ITJ142 IJN142 HZR142 HPV142 HFZ142 GWD142 GMH142 GCL142 FSP142 FIT142 EYX142 EPB142 EFF142 DVJ142 DLN142 DBR142 CRV142 CHZ142 BYD142 BOH142 BEL142 AUP142 AKT142 AAX142 RB142 HF142 WTR145 WJV145 VZZ145 VQD145 VGH145 UWL145 UMP145 UCT145 TSX145 TJB145 SZF145 SPJ145 SFN145 RVR145 RLV145 RBZ145 QSD145 QIH145 PYL145 POP145 PET145 OUX145 OLB145 OBF145 NRJ145 NHN145 MXR145 MNV145 MDZ145 LUD145 LKH145 LAL145 KQP145 KGT145 JWX145 JNB145 JDF145 ITJ145 IJN145 HZR145 HPV145 HFZ145 GWD145 GMH145 GCL145 FSP145 FIT145 EYX145 EPB145 EFF145 DVJ145 DLN145 DBR145 CRV145 CHZ145 BYD145 BOH145 BEL145 AUP145 AKT145 AAX145 RB145 HF145 HF769 WTR118 WJV118 VZZ118 VQD118 VGH118 UWL118 UMP118 UCT118 TSX118 TJB118 SZF118 SPJ118 SFN118 RVR118 RLV118 RBZ118 QSD118 QIH118 PYL118 POP118 PET118 OUX118 OLB118 OBF118 NRJ118 NHN118 MXR118 MNV118 MDZ118 LUD118 LKH118 LAL118 KQP118 KGT118 JWX118 JNB118 JDF118 ITJ118 IJN118 HZR118 HPV118 HFZ118 GWD118 GMH118 GCL118 FSP118 FIT118 EYX118 EPB118 EFF118 DVJ118 DLN118 DBR118 CRV118 CHZ118 BYD118 BOH118 BEL118 AUP118 AKT118 AAX118 RB118 HF118 WTR120 WJV120 VZZ120 VQD120 VGH120 UWL120 UMP120 UCT120 TSX120 TJB120 SZF120 SPJ120 SFN120 RVR120 RLV120 RBZ120 QSD120 QIH120 PYL120 POP120 PET120 OUX120 OLB120 OBF120 NRJ120 NHN120 MXR120 MNV120 MDZ120 LUD120 LKH120 LAL120 KQP120 KGT120 JWX120 JNB120 JDF120 ITJ120 IJN120 HZR120 HPV120 HFZ120 GWD120 GMH120 GCL120 FSP120 FIT120 EYX120 EPB120 EFF120 DVJ120 DLN120 DBR120 CRV120 CHZ120 BYD120 BOH120 BEL120 AUP120 AKT120 AAX120 RB120 HF120 WTR157 WJV157 VZZ157 VQD157 VGH157 UWL157 UMP157 UCT157 TSX157 TJB157 SZF157 SPJ157 SFN157 RVR157 RLV157 RBZ157 QSD157 QIH157 PYL157 POP157 PET157 OUX157 OLB157 OBF157 NRJ157 NHN157 MXR157 MNV157 MDZ157 LUD157 LKH157 LAL157 KQP157 KGT157 JWX157 JNB157 JDF157 ITJ157 IJN157 HZR157 HPV157 HFZ157 GWD157 GMH157 GCL157 FSP157 FIT157 EYX157 EPB157 EFF157 DVJ157 DLN157 DBR157 CRV157 CHZ157 BYD157 BOH157 BEL157 AUP157 AKT157 AAX157 RB157 HF157 WTR160 WJV160 VZZ160 VQD160 VGH160 UWL160 UMP160 UCT160 TSX160 TJB160 SZF160 SPJ160 SFN160 RVR160 RLV160 RBZ160 QSD160 QIH160 PYL160 POP160 PET160 OUX160 OLB160 OBF160 NRJ160 NHN160 MXR160 MNV160 MDZ160 LUD160 LKH160 LAL160 KQP160 KGT160 JWX160 JNB160 JDF160 ITJ160 IJN160 HZR160 HPV160 HFZ160 GWD160 GMH160 GCL160 FSP160 FIT160 EYX160 EPB160 EFF160 DVJ160 DLN160 DBR160 CRV160 CHZ160 BYD160 BOH160 BEL160 AUP160 AKT160 AAX160 RB160 HF160 WTR163:WTR164 WJV163:WJV164 VZZ163:VZZ164 VQD163:VQD164 VGH163:VGH164 UWL163:UWL164 UMP163:UMP164 UCT163:UCT164 TSX163:TSX164 TJB163:TJB164 SZF163:SZF164 SPJ163:SPJ164 SFN163:SFN164 RVR163:RVR164 RLV163:RLV164 RBZ163:RBZ164 QSD163:QSD164 QIH163:QIH164 PYL163:PYL164 POP163:POP164 PET163:PET164 OUX163:OUX164 OLB163:OLB164 OBF163:OBF164 NRJ163:NRJ164 NHN163:NHN164 MXR163:MXR164 MNV163:MNV164 MDZ163:MDZ164 LUD163:LUD164 LKH163:LKH164 LAL163:LAL164 KQP163:KQP164 KGT163:KGT164 JWX163:JWX164 JNB163:JNB164 JDF163:JDF164 ITJ163:ITJ164 IJN163:IJN164 HZR163:HZR164 HPV163:HPV164 HFZ163:HFZ164 GWD163:GWD164 GMH163:GMH164 GCL163:GCL164 FSP163:FSP164 FIT163:FIT164 EYX163:EYX164 EPB163:EPB164 EFF163:EFF164 DVJ163:DVJ164 DLN163:DLN164 DBR163:DBR164 CRV163:CRV164 CHZ163:CHZ164 BYD163:BYD164 BOH163:BOH164 BEL163:BEL164 AUP163:AUP164 AKT163:AKT164 AAX163:AAX164 RB163:RB164 HF163:HF164 WTR169 WJV169 VZZ169 VQD169 VGH169 UWL169 UMP169 UCT169 TSX169 TJB169 SZF169 SPJ169 SFN169 RVR169 RLV169 RBZ169 QSD169 QIH169 PYL169 POP169 PET169 OUX169 OLB169 OBF169 NRJ169 NHN169 MXR169 MNV169 MDZ169 LUD169 LKH169 LAL169 KQP169 KGT169 JWX169 JNB169 JDF169 ITJ169 IJN169 HZR169 HPV169 HFZ169 GWD169 GMH169 GCL169 FSP169 FIT169 EYX169 EPB169 EFF169 DVJ169 DLN169 DBR169 CRV169 CHZ169 BYD169 BOH169 BEL169 AUP169 AKT169 AAX169 RB169 HF169 WTR172 WJV172 VZZ172 VQD172 VGH172 UWL172 UMP172 UCT172 TSX172 TJB172 SZF172 SPJ172 SFN172 RVR172 RLV172 RBZ172 QSD172 QIH172 PYL172 POP172 PET172 OUX172 OLB172 OBF172 NRJ172 NHN172 MXR172 MNV172 MDZ172 LUD172 LKH172 LAL172 KQP172 KGT172 JWX172 JNB172 JDF172 ITJ172 IJN172 HZR172 HPV172 HFZ172 GWD172 GMH172 GCL172 FSP172 FIT172 EYX172 EPB172 EFF172 DVJ172 DLN172 DBR172 CRV172 CHZ172 BYD172 BOH172 BEL172 AUP172 AKT172 AAX172 RB172 HF172 WTR175 WJV175 VZZ175 VQD175 VGH175 UWL175 UMP175 UCT175 TSX175 TJB175 SZF175 SPJ175 SFN175 RVR175 RLV175 RBZ175 QSD175 QIH175 PYL175 POP175 PET175 OUX175 OLB175 OBF175 NRJ175 NHN175 MXR175 MNV175 MDZ175 LUD175 LKH175 LAL175 KQP175 KGT175 JWX175 JNB175 JDF175 ITJ175 IJN175 HZR175 HPV175 HFZ175 GWD175 GMH175 GCL175 FSP175 FIT175 EYX175 EPB175 EFF175 DVJ175 DLN175 DBR175 CRV175 CHZ175 BYD175 BOH175 BEL175 AUP175 AKT175 AAX175 RB175 HF175 WTR178 WJV178 VZZ178 VQD178 VGH178 UWL178 UMP178 UCT178 TSX178 TJB178 SZF178 SPJ178 SFN178 RVR178 RLV178 RBZ178 QSD178 QIH178 PYL178 POP178 PET178 OUX178 OLB178 OBF178 NRJ178 NHN178 MXR178 MNV178 MDZ178 LUD178 LKH178 LAL178 KQP178 KGT178 JWX178 JNB178 JDF178 ITJ178 IJN178 HZR178 HPV178 HFZ178 GWD178 GMH178 GCL178 FSP178 FIT178 EYX178 EPB178 EFF178 DVJ178 DLN178 DBR178 CRV178 CHZ178 BYD178 BOH178 BEL178 AUP178 AKT178 AAX178 RB178 HF178 WTR181 WJV181 VZZ181 VQD181 VGH181 UWL181 UMP181 UCT181 TSX181 TJB181 SZF181 SPJ181 SFN181 RVR181 RLV181 RBZ181 QSD181 QIH181 PYL181 POP181 PET181 OUX181 OLB181 OBF181 NRJ181 NHN181 MXR181 MNV181 MDZ181 LUD181 LKH181 LAL181 KQP181 KGT181 JWX181 JNB181 JDF181 ITJ181 IJN181 HZR181 HPV181 HFZ181 GWD181 GMH181 GCL181 FSP181 FIT181 EYX181 EPB181 EFF181 DVJ181 DLN181 DBR181 CRV181 CHZ181 BYD181 BOH181 BEL181 AUP181 AKT181 AAX181 RB181 HF181 WTR184 WJV184 VZZ184 VQD184 VGH184 UWL184 UMP184 UCT184 TSX184 TJB184 SZF184 SPJ184 SFN184 RVR184 RLV184 RBZ184 QSD184 QIH184 PYL184 POP184 PET184 OUX184 OLB184 OBF184 NRJ184 NHN184 MXR184 MNV184 MDZ184 LUD184 LKH184 LAL184 KQP184 KGT184 JWX184 JNB184 JDF184 ITJ184 IJN184 HZR184 HPV184 HFZ184 GWD184 GMH184 GCL184 FSP184 FIT184 EYX184 EPB184 EFF184 DVJ184 DLN184 DBR184 CRV184 CHZ184 BYD184 BOH184 BEL184 AUP184 AKT184 AAX184 RB184 HF184 WTR187 WJV187 VZZ187 VQD187 VGH187 UWL187 UMP187 UCT187 TSX187 TJB187 SZF187 SPJ187 SFN187 RVR187 RLV187 RBZ187 QSD187 QIH187 PYL187 POP187 PET187 OUX187 OLB187 OBF187 NRJ187 NHN187 MXR187 MNV187 MDZ187 LUD187 LKH187 LAL187 KQP187 KGT187 JWX187 JNB187 JDF187 ITJ187 IJN187 HZR187 HPV187 HFZ187 GWD187 GMH187 GCL187 FSP187 FIT187 EYX187 EPB187 EFF187 DVJ187 DLN187 DBR187 CRV187 CHZ187 BYD187 BOH187 BEL187 AUP187 AKT187 AAX187 RB187 HF187 WTR190 WJV190 VZZ190 VQD190 VGH190 UWL190 UMP190 UCT190 TSX190 TJB190 SZF190 SPJ190 SFN190 RVR190 RLV190 RBZ190 QSD190 QIH190 PYL190 POP190 PET190 OUX190 OLB190 OBF190 NRJ190 NHN190 MXR190 MNV190 MDZ190 LUD190 LKH190 LAL190 KQP190 KGT190 JWX190 JNB190 JDF190 ITJ190 IJN190 HZR190 HPV190 HFZ190 GWD190 GMH190 GCL190 FSP190 FIT190 EYX190 EPB190 EFF190 DVJ190 DLN190 DBR190 CRV190 CHZ190 BYD190 BOH190 BEL190 AUP190 AKT190 AAX190 RB190 HF190 WTR193 WJV193 VZZ193 VQD193 VGH193 UWL193 UMP193 UCT193 TSX193 TJB193 SZF193 SPJ193 SFN193 RVR193 RLV193 RBZ193 QSD193 QIH193 PYL193 POP193 PET193 OUX193 OLB193 OBF193 NRJ193 NHN193 MXR193 MNV193 MDZ193 LUD193 LKH193 LAL193 KQP193 KGT193 JWX193 JNB193 JDF193 ITJ193 IJN193 HZR193 HPV193 HFZ193 GWD193 GMH193 GCL193 FSP193 FIT193 EYX193 EPB193 EFF193 DVJ193 DLN193 DBR193 CRV193 CHZ193 BYD193 BOH193 BEL193 AUP193 AKT193 AAX193 RB193 HF193 WTR196 WJV196 VZZ196 VQD196 VGH196 UWL196 UMP196 UCT196 TSX196 TJB196 SZF196 SPJ196 SFN196 RVR196 RLV196 RBZ196 QSD196 QIH196 PYL196 POP196 PET196 OUX196 OLB196 OBF196 NRJ196 NHN196 MXR196 MNV196 MDZ196 LUD196 LKH196 LAL196 KQP196 KGT196 JWX196 JNB196 JDF196 ITJ196 IJN196 HZR196 HPV196 HFZ196 GWD196 GMH196 GCL196 FSP196 FIT196 EYX196 EPB196 EFF196 DVJ196 DLN196 DBR196 CRV196 CHZ196 BYD196 BOH196 BEL196 AUP196 AKT196 AAX196 RB196 HF196 WTR199 WJV199 VZZ199 VQD199 VGH199 UWL199 UMP199 UCT199 TSX199 TJB199 SZF199 SPJ199 SFN199 RVR199 RLV199 RBZ199 QSD199 QIH199 PYL199 POP199 PET199 OUX199 OLB199 OBF199 NRJ199 NHN199 MXR199 MNV199 MDZ199 LUD199 LKH199 LAL199 KQP199 KGT199 JWX199 JNB199 JDF199 ITJ199 IJN199 HZR199 HPV199 HFZ199 GWD199 GMH199 GCL199 FSP199 FIT199 EYX199 EPB199 EFF199 DVJ199 DLN199 DBR199 CRV199 CHZ199 BYD199 BOH199 BEL199 AUP199 AKT199 AAX199 RB199 HF199 WTR202 WJV202 VZZ202 VQD202 VGH202 UWL202 UMP202 UCT202 TSX202 TJB202 SZF202 SPJ202 SFN202 RVR202 RLV202 RBZ202 QSD202 QIH202 PYL202 POP202 PET202 OUX202 OLB202 OBF202 NRJ202 NHN202 MXR202 MNV202 MDZ202 LUD202 LKH202 LAL202 KQP202 KGT202 JWX202 JNB202 JDF202 ITJ202 IJN202 HZR202 HPV202 HFZ202 GWD202 GMH202 GCL202 FSP202 FIT202 EYX202 EPB202 EFF202 DVJ202 DLN202 DBR202 CRV202 CHZ202 BYD202 BOH202 BEL202 AUP202 AKT202 AAX202 RB202 HF202 WTR205 WJV205 VZZ205 VQD205 VGH205 UWL205 UMP205 UCT205 TSX205 TJB205 SZF205 SPJ205 SFN205 RVR205 RLV205 RBZ205 QSD205 QIH205 PYL205 POP205 PET205 OUX205 OLB205 OBF205 NRJ205 NHN205 MXR205 MNV205 MDZ205 LUD205 LKH205 LAL205 KQP205 KGT205 JWX205 JNB205 JDF205 ITJ205 IJN205 HZR205 HPV205 HFZ205 GWD205 GMH205 GCL205 FSP205 FIT205 EYX205 EPB205 EFF205 DVJ205 DLN205 DBR205 CRV205 CHZ205 BYD205 BOH205 BEL205 AUP205 AKT205 AAX205 RB205 HF205 WTR486 WJV486 VZZ486 VQD486 VGH486 UWL486 UMP486 UCT486 TSX486 TJB486 SZF486 SPJ486 SFN486 RVR486 RLV486 RBZ486 QSD486 QIH486 PYL486 POP486 PET486 OUX486 OLB486 OBF486 NRJ486 NHN486 MXR486 MNV486 MDZ486 LUD486 LKH486 LAL486 KQP486 KGT486 JWX486 JNB486 JDF486 ITJ486 IJN486 HZR486 HPV486 HFZ486 GWD486 GMH486 GCL486 FSP486 FIT486 EYX486 EPB486 EFF486 DVJ486 DLN486 DBR486 CRV486 CHZ486 BYD486 BOH486 BEL486 AUP486 AKT486 AAX486 RB486 HF486 WTR489 WJV489 VZZ489 VQD489 VGH489 UWL489 UMP489 UCT489 TSX489 TJB489 SZF489 SPJ489 SFN489 RVR489 RLV489 RBZ489 QSD489 QIH489 PYL489 POP489 PET489 OUX489 OLB489 OBF489 NRJ489 NHN489 MXR489 MNV489 MDZ489 LUD489 LKH489 LAL489 KQP489 KGT489 JWX489 JNB489 JDF489 ITJ489 IJN489 HZR489 HPV489 HFZ489 GWD489 GMH489 GCL489 FSP489 FIT489 EYX489 EPB489 EFF489 DVJ489 DLN489 DBR489 CRV489 CHZ489 BYD489 BOH489 BEL489 AUP489 AKT489 AAX489 RB489 HF489 WTR492 WJV492 VZZ492 VQD492 VGH492 UWL492 UMP492 UCT492 TSX492 TJB492 SZF492 SPJ492 SFN492 RVR492 RLV492 RBZ492 QSD492 QIH492 PYL492 POP492 PET492 OUX492 OLB492 OBF492 NRJ492 NHN492 MXR492 MNV492 MDZ492 LUD492 LKH492 LAL492 KQP492 KGT492 JWX492 JNB492 JDF492 ITJ492 IJN492 HZR492 HPV492 HFZ492 GWD492 GMH492 GCL492 FSP492 FIT492 EYX492 EPB492 EFF492 DVJ492 DLN492 DBR492 CRV492 CHZ492 BYD492 BOH492 BEL492 AUP492 AKT492 AAX492 RB492 HF492 WTR495 WJV495 VZZ495 VQD495 VGH495 UWL495 UMP495 UCT495 TSX495 TJB495 SZF495 SPJ495 SFN495 RVR495 RLV495 RBZ495 QSD495 QIH495 PYL495 POP495 PET495 OUX495 OLB495 OBF495 NRJ495 NHN495 MXR495 MNV495 MDZ495 LUD495 LKH495 LAL495 KQP495 KGT495 JWX495 JNB495 JDF495 ITJ495 IJN495 HZR495 HPV495 HFZ495 GWD495 GMH495 GCL495 FSP495 FIT495 EYX495 EPB495 EFF495 DVJ495 DLN495 DBR495 CRV495 CHZ495 BYD495 BOH495 BEL495 AUP495 AKT495 AAX495 RB495 HF495 WTR498 WJV498 VZZ498 VQD498 VGH498 UWL498 UMP498 UCT498 TSX498 TJB498 SZF498 SPJ498 SFN498 RVR498 RLV498 RBZ498 QSD498 QIH498 PYL498 POP498 PET498 OUX498 OLB498 OBF498 NRJ498 NHN498 MXR498 MNV498 MDZ498 LUD498 LKH498 LAL498 KQP498 KGT498 JWX498 JNB498 JDF498 ITJ498 IJN498 HZR498 HPV498 HFZ498 GWD498 GMH498 GCL498 FSP498 FIT498 EYX498 EPB498 EFF498 DVJ498 DLN498 DBR498 CRV498 CHZ498 BYD498 BOH498 BEL498 AUP498 AKT498 AAX498 RB498 HF498 WTR501 WJV501 VZZ501 VQD501 VGH501 UWL501 UMP501 UCT501 TSX501 TJB501 SZF501 SPJ501 SFN501 RVR501 RLV501 RBZ501 QSD501 QIH501 PYL501 POP501 PET501 OUX501 OLB501 OBF501 NRJ501 NHN501 MXR501 MNV501 MDZ501 LUD501 LKH501 LAL501 KQP501 KGT501 JWX501 JNB501 JDF501 ITJ501 IJN501 HZR501 HPV501 HFZ501 GWD501 GMH501 GCL501 FSP501 FIT501 EYX501 EPB501 EFF501 DVJ501 DLN501 DBR501 CRV501 CHZ501 BYD501 BOH501 BEL501 AUP501 AKT501 AAX501 RB501 HF501 WTR504 WJV504 VZZ504 VQD504 VGH504 UWL504 UMP504 UCT504 TSX504 TJB504 SZF504 SPJ504 SFN504 RVR504 RLV504 RBZ504 QSD504 QIH504 PYL504 POP504 PET504 OUX504 OLB504 OBF504 NRJ504 NHN504 MXR504 MNV504 MDZ504 LUD504 LKH504 LAL504 KQP504 KGT504 JWX504 JNB504 JDF504 ITJ504 IJN504 HZR504 HPV504 HFZ504 GWD504 GMH504 GCL504 FSP504 FIT504 EYX504 EPB504 EFF504 DVJ504 DLN504 DBR504 CRV504 CHZ504 BYD504 BOH504 BEL504 AUP504 AKT504 AAX504 RB504 HF504 WTR507 WJV507 VZZ507 VQD507 VGH507 UWL507 UMP507 UCT507 TSX507 TJB507 SZF507 SPJ507 SFN507 RVR507 RLV507 RBZ507 QSD507 QIH507 PYL507 POP507 PET507 OUX507 OLB507 OBF507 NRJ507 NHN507 MXR507 MNV507 MDZ507 LUD507 LKH507 LAL507 KQP507 KGT507 JWX507 JNB507 JDF507 ITJ507 IJN507 HZR507 HPV507 HFZ507 GWD507 GMH507 GCL507 FSP507 FIT507 EYX507 EPB507 EFF507 DVJ507 DLN507 DBR507 CRV507 CHZ507 BYD507 BOH507 BEL507 AUP507 AKT507 AAX507 RB507 HF507 WTR510 WJV510 VZZ510 VQD510 VGH510 UWL510 UMP510 UCT510 TSX510 TJB510 SZF510 SPJ510 SFN510 RVR510 RLV510 RBZ510 QSD510 QIH510 PYL510 POP510 PET510 OUX510 OLB510 OBF510 NRJ510 NHN510 MXR510 MNV510 MDZ510 LUD510 LKH510 LAL510 KQP510 KGT510 JWX510 JNB510 JDF510 ITJ510 IJN510 HZR510 HPV510 HFZ510 GWD510 GMH510 GCL510 FSP510 FIT510 EYX510 EPB510 EFF510 DVJ510 DLN510 DBR510 CRV510 CHZ510 BYD510 BOH510 BEL510 AUP510 AKT510 AAX510 RB510 HF510 WTR513 WJV513 VZZ513 VQD513 VGH513 UWL513 UMP513 UCT513 TSX513 TJB513 SZF513 SPJ513 SFN513 RVR513 RLV513 RBZ513 QSD513 QIH513 PYL513 POP513 PET513 OUX513 OLB513 OBF513 NRJ513 NHN513 MXR513 MNV513 MDZ513 LUD513 LKH513 LAL513 KQP513 KGT513 JWX513 JNB513 JDF513 ITJ513 IJN513 HZR513 HPV513 HFZ513 GWD513 GMH513 GCL513 FSP513 FIT513 EYX513 EPB513 EFF513 DVJ513 DLN513 DBR513 CRV513 CHZ513 BYD513 BOH513 BEL513 AUP513 AKT513 AAX513 RB513 HF513 WTR516 WJV516 VZZ516 VQD516 VGH516 UWL516 UMP516 UCT516 TSX516 TJB516 SZF516 SPJ516 SFN516 RVR516 RLV516 RBZ516 QSD516 QIH516 PYL516 POP516 PET516 OUX516 OLB516 OBF516 NRJ516 NHN516 MXR516 MNV516 MDZ516 LUD516 LKH516 LAL516 KQP516 KGT516 JWX516 JNB516 JDF516 ITJ516 IJN516 HZR516 HPV516 HFZ516 GWD516 GMH516 GCL516 FSP516 FIT516 EYX516 EPB516 EFF516 DVJ516 DLN516 DBR516 CRV516 CHZ516 BYD516 BOH516 BEL516 AUP516 AKT516 AAX516 RB516 HF516 WTR519 WJV519 VZZ519 VQD519 VGH519 UWL519 UMP519 UCT519 TSX519 TJB519 SZF519 SPJ519 SFN519 RVR519 RLV519 RBZ519 QSD519 QIH519 PYL519 POP519 PET519 OUX519 OLB519 OBF519 NRJ519 NHN519 MXR519 MNV519 MDZ519 LUD519 LKH519 LAL519 KQP519 KGT519 JWX519 JNB519 JDF519 ITJ519 IJN519 HZR519 HPV519 HFZ519 GWD519 GMH519 GCL519 FSP519 FIT519 EYX519 EPB519 EFF519 DVJ519 DLN519 DBR519 CRV519 CHZ519 BYD519 BOH519 BEL519 AUP519 AKT519 AAX519 RB519 HF519 WTR522 WJV522 VZZ522 VQD522 VGH522 UWL522 UMP522 UCT522 TSX522 TJB522 SZF522 SPJ522 SFN522 RVR522 RLV522 RBZ522 QSD522 QIH522 PYL522 POP522 PET522 OUX522 OLB522 OBF522 NRJ522 NHN522 MXR522 MNV522 MDZ522 LUD522 LKH522 LAL522 KQP522 KGT522 JWX522 JNB522 JDF522 ITJ522 IJN522 HZR522 HPV522 HFZ522 GWD522 GMH522 GCL522 FSP522 FIT522 EYX522 EPB522 EFF522 DVJ522 DLN522 DBR522 CRV522 CHZ522 BYD522 BOH522 BEL522 AUP522 AKT522 AAX522 RB522 HF522 WTR525 WJV525 VZZ525 VQD525 VGH525 UWL525 UMP525 UCT525 TSX525 TJB525 SZF525 SPJ525 SFN525 RVR525 RLV525 RBZ525 QSD525 QIH525 PYL525 POP525 PET525 OUX525 OLB525 OBF525 NRJ525 NHN525 MXR525 MNV525 MDZ525 LUD525 LKH525 LAL525 KQP525 KGT525 JWX525 JNB525 JDF525 ITJ525 IJN525 HZR525 HPV525 HFZ525 GWD525 GMH525 GCL525 FSP525 FIT525 EYX525 EPB525 EFF525 DVJ525 DLN525 DBR525 CRV525 CHZ525 BYD525 BOH525 BEL525 AUP525 AKT525 AAX525 RB525 HF525 WTR528 WJV528 VZZ528 VQD528 VGH528 UWL528 UMP528 UCT528 TSX528 TJB528 SZF528 SPJ528 SFN528 RVR528 RLV528 RBZ528 QSD528 QIH528 PYL528 POP528 PET528 OUX528 OLB528 OBF528 NRJ528 NHN528 MXR528 MNV528 MDZ528 LUD528 LKH528 LAL528 KQP528 KGT528 JWX528 JNB528 JDF528 ITJ528 IJN528 HZR528 HPV528 HFZ528 GWD528 GMH528 GCL528 FSP528 FIT528 EYX528 EPB528 EFF528 DVJ528 DLN528 DBR528 CRV528 CHZ528 BYD528 BOH528 BEL528 AUP528 AKT528 AAX528 RB528 HF528 WTR531 WJV531 VZZ531 VQD531 VGH531 UWL531 UMP531 UCT531 TSX531 TJB531 SZF531 SPJ531 SFN531 RVR531 RLV531 RBZ531 QSD531 QIH531 PYL531 POP531 PET531 OUX531 OLB531 OBF531 NRJ531 NHN531 MXR531 MNV531 MDZ531 LUD531 LKH531 LAL531 KQP531 KGT531 JWX531 JNB531 JDF531 ITJ531 IJN531 HZR531 HPV531 HFZ531 GWD531 GMH531 GCL531 FSP531 FIT531 EYX531 EPB531 EFF531 DVJ531 DLN531 DBR531 CRV531 CHZ531 BYD531 BOH531 BEL531 AUP531 AKT531 AAX531 RB531 HF531 WTR534 WJV534 VZZ534 VQD534 VGH534 UWL534 UMP534 UCT534 TSX534 TJB534 SZF534 SPJ534 SFN534 RVR534 RLV534 RBZ534 QSD534 QIH534 PYL534 POP534 PET534 OUX534 OLB534 OBF534 NRJ534 NHN534 MXR534 MNV534 MDZ534 LUD534 LKH534 LAL534 KQP534 KGT534 JWX534 JNB534 JDF534 ITJ534 IJN534 HZR534 HPV534 HFZ534 GWD534 GMH534 GCL534 FSP534 FIT534 EYX534 EPB534 EFF534 DVJ534 DLN534 DBR534 CRV534 CHZ534 BYD534 BOH534 BEL534 AUP534 AKT534 AAX534 RB534 HF534 WTR537 WJV537 VZZ537 VQD537 VGH537 UWL537 UMP537 UCT537 TSX537 TJB537 SZF537 SPJ537 SFN537 RVR537 RLV537 RBZ537 QSD537 QIH537 PYL537 POP537 PET537 OUX537 OLB537 OBF537 NRJ537 NHN537 MXR537 MNV537 MDZ537 LUD537 LKH537 LAL537 KQP537 KGT537 JWX537 JNB537 JDF537 ITJ537 IJN537 HZR537 HPV537 HFZ537 GWD537 GMH537 GCL537 FSP537 FIT537 EYX537 EPB537 EFF537 DVJ537 DLN537 DBR537 CRV537 CHZ537 BYD537 BOH537 BEL537 AUP537 AKT537 AAX537 RB537 HF537 WTR540 WJV540 VZZ540 VQD540 VGH540 UWL540 UMP540 UCT540 TSX540 TJB540 SZF540 SPJ540 SFN540 RVR540 RLV540 RBZ540 QSD540 QIH540 PYL540 POP540 PET540 OUX540 OLB540 OBF540 NRJ540 NHN540 MXR540 MNV540 MDZ540 LUD540 LKH540 LAL540 KQP540 KGT540 JWX540 JNB540 JDF540 ITJ540 IJN540 HZR540 HPV540 HFZ540 GWD540 GMH540 GCL540 FSP540 FIT540 EYX540 EPB540 EFF540 DVJ540 DLN540 DBR540 CRV540 CHZ540 BYD540 BOH540 BEL540 AUP540 AKT540 AAX540 RB540 HF540 WTR543 WJV543 VZZ543 VQD543 VGH543 UWL543 UMP543 UCT543 TSX543 TJB543 SZF543 SPJ543 SFN543 RVR543 RLV543 RBZ543 QSD543 QIH543 PYL543 POP543 PET543 OUX543 OLB543 OBF543 NRJ543 NHN543 MXR543 MNV543 MDZ543 LUD543 LKH543 LAL543 KQP543 KGT543 JWX543 JNB543 JDF543 ITJ543 IJN543 HZR543 HPV543 HFZ543 GWD543 GMH543 GCL543 FSP543 FIT543 EYX543 EPB543 EFF543 DVJ543 DLN543 DBR543 CRV543 CHZ543 BYD543 BOH543 BEL543 AUP543 AKT543 AAX543 RB543 HF543 WTR546 WJV546 VZZ546 VQD546 VGH546 UWL546 UMP546 UCT546 TSX546 TJB546 SZF546 SPJ546 SFN546 RVR546 RLV546 RBZ546 QSD546 QIH546 PYL546 POP546 PET546 OUX546 OLB546 OBF546 NRJ546 NHN546 MXR546 MNV546 MDZ546 LUD546 LKH546 LAL546 KQP546 KGT546 JWX546 JNB546 JDF546 ITJ546 IJN546 HZR546 HPV546 HFZ546 GWD546 GMH546 GCL546 FSP546 FIT546 EYX546 EPB546 EFF546 DVJ546 DLN546 DBR546 CRV546 CHZ546 BYD546 BOH546 BEL546 AUP546 AKT546 AAX546 RB546 HF546 WTR549 WJV549 VZZ549 VQD549 VGH549 UWL549 UMP549 UCT549 TSX549 TJB549 SZF549 SPJ549 SFN549 RVR549 RLV549 RBZ549 QSD549 QIH549 PYL549 POP549 PET549 OUX549 OLB549 OBF549 NRJ549 NHN549 MXR549 MNV549 MDZ549 LUD549 LKH549 LAL549 KQP549 KGT549 JWX549 JNB549 JDF549 ITJ549 IJN549 HZR549 HPV549 HFZ549 GWD549 GMH549 GCL549 FSP549 FIT549 EYX549 EPB549 EFF549 DVJ549 DLN549 DBR549 CRV549 CHZ549 BYD549 BOH549 BEL549 AUP549 AKT549 AAX549 RB549 HF549 WTR552 WJV552 VZZ552 VQD552 VGH552 UWL552 UMP552 UCT552 TSX552 TJB552 SZF552 SPJ552 SFN552 RVR552 RLV552 RBZ552 QSD552 QIH552 PYL552 POP552 PET552 OUX552 OLB552 OBF552 NRJ552 NHN552 MXR552 MNV552 MDZ552 LUD552 LKH552 LAL552 KQP552 KGT552 JWX552 JNB552 JDF552 ITJ552 IJN552 HZR552 HPV552 HFZ552 GWD552 GMH552 GCL552 FSP552 FIT552 EYX552 EPB552 EFF552 DVJ552 DLN552 DBR552 CRV552 CHZ552 BYD552 BOH552 BEL552 AUP552 AKT552 AAX552 RB552 HF552 WTR555 WJV555 VZZ555 VQD555 VGH555 UWL555 UMP555 UCT555 TSX555 TJB555 SZF555 SPJ555 SFN555 RVR555 RLV555 RBZ555 QSD555 QIH555 PYL555 POP555 PET555 OUX555 OLB555 OBF555 NRJ555 NHN555 MXR555 MNV555 MDZ555 LUD555 LKH555 LAL555 KQP555 KGT555 JWX555 JNB555 JDF555 ITJ555 IJN555 HZR555 HPV555 HFZ555 GWD555 GMH555 GCL555 FSP555 FIT555 EYX555 EPB555 EFF555 DVJ555 DLN555 DBR555 CRV555 CHZ555 BYD555 BOH555 BEL555 AUP555 AKT555 AAX555 RB555 HF555 WTR558 WJV558 VZZ558 VQD558 VGH558 UWL558 UMP558 UCT558 TSX558 TJB558 SZF558 SPJ558 SFN558 RVR558 RLV558 RBZ558 QSD558 QIH558 PYL558 POP558 PET558 OUX558 OLB558 OBF558 NRJ558 NHN558 MXR558 MNV558 MDZ558 LUD558 LKH558 LAL558 KQP558 KGT558 JWX558 JNB558 JDF558 ITJ558 IJN558 HZR558 HPV558 HFZ558 GWD558 GMH558 GCL558 FSP558 FIT558 EYX558 EPB558 EFF558 DVJ558 DLN558 DBR558 CRV558 CHZ558 BYD558 BOH558 BEL558 AUP558 AKT558 AAX558 RB558 HF558 WTR561 WJV561 VZZ561 VQD561 VGH561 UWL561 UMP561 UCT561 TSX561 TJB561 SZF561 SPJ561 SFN561 RVR561 RLV561 RBZ561 QSD561 QIH561 PYL561 POP561 PET561 OUX561 OLB561 OBF561 NRJ561 NHN561 MXR561 MNV561 MDZ561 LUD561 LKH561 LAL561 KQP561 KGT561 JWX561 JNB561 JDF561 ITJ561 IJN561 HZR561 HPV561 HFZ561 GWD561 GMH561 GCL561 FSP561 FIT561 EYX561 EPB561 EFF561 DVJ561 DLN561 DBR561 CRV561 CHZ561 BYD561 BOH561 BEL561 AUP561 AKT561 AAX561 RB561 HF561 WTR860 WJV860 VZZ860 VQD860 VGH860 UWL860 UMP860 UCT860 TSX860 TJB860 SZF860 SPJ860 SFN860 RVR860 RLV860 RBZ860 QSD860 QIH860 PYL860 POP860 PET860 OUX860 OLB860 OBF860 NRJ860 NHN860 MXR860 MNV860 MDZ860 LUD860 LKH860 LAL860 KQP860 KGT860 JWX860 JNB860 JDF860 ITJ860 IJN860 HZR860 HPV860 HFZ860 GWD860 GMH860 GCL860 FSP860 FIT860 EYX860 EPB860 EFF860 DVJ860 DLN860 DBR860 CRV860 CHZ860 BYD860 BOH860 BEL860 AUP860 AKT860 AAX860 RB860 HF860 WTR769 WJV769 VZZ769 VQD769 VGH769 UWL769 UMP769 UCT769 TSX769 TJB769 SZF769 SPJ769 SFN769 RVR769 RLV769 RBZ769 QSD769 QIH769 PYL769 POP769 PET769 OUX769 OLB769 OBF769 NRJ769 NHN769 MXR769 MNV769 MDZ769 LUD769 LKH769 LAL769 KQP769 KGT769 JWX769 JNB769 JDF769 ITJ769 IJN769 HZR769 HPV769 HFZ769 GWD769 GMH769 GCL769 FSP769 FIT769 EYX769 EPB769 EFF769 DVJ769 DLN769 DBR769 CRV769 CHZ769 BYD769 BOH769 BEL769 AUP769 AKT769 AAX769 RB769 WTR6:WTR115 WJV6:WJV115 VZZ6:VZZ115 VQD6:VQD115 VGH6:VGH115 UWL6:UWL115 UMP6:UMP115 UCT6:UCT115 TSX6:TSX115 TJB6:TJB115 SZF6:SZF115 SPJ6:SPJ115 SFN6:SFN115 RVR6:RVR115 RLV6:RLV115 RBZ6:RBZ115 QSD6:QSD115 QIH6:QIH115 PYL6:PYL115 POP6:POP115 PET6:PET115 OUX6:OUX115 OLB6:OLB115 OBF6:OBF115 NRJ6:NRJ115 NHN6:NHN115 MXR6:MXR115 MNV6:MNV115 MDZ6:MDZ115 LUD6:LUD115 LKH6:LKH115 LAL6:LAL115 KQP6:KQP115 KGT6:KGT115 JWX6:JWX115 JNB6:JNB115 JDF6:JDF115 ITJ6:ITJ115 IJN6:IJN115 HZR6:HZR115 HPV6:HPV115 HFZ6:HFZ115 GWD6:GWD115 GMH6:GMH115 GCL6:GCL115 FSP6:FSP115 FIT6:FIT115 EYX6:EYX115 EPB6:EPB115 EFF6:EFF115 DVJ6:DVJ115 DLN6:DLN115 DBR6:DBR115 CRV6:CRV115 CHZ6:CHZ115 BYD6:BYD115 BOH6:BOH115 BEL6:BEL115 AUP6:AUP115 AKT6:AKT115 AAX6:AAX115 RB6:RB115 HF6:HF115" xr:uid="{00000000-0002-0000-0500-00000C000000}">
      <formula1>INDIRECT(HE6)</formula1>
    </dataValidation>
    <dataValidation allowBlank="1" showInputMessage="1" showErrorMessage="1" promptTitle="Descripción" prompt="Describa de manera clara y detallada  lo que será el objeto contractual." sqref="WTF131:WTG132 GT128:GU129 QP128:QQ129 AAL128:AAM129 AKH128:AKI129 AUD128:AUE129 BDZ128:BEA129 BNV128:BNW129 BXR128:BXS129 CHN128:CHO129 CRJ128:CRK129 DBF128:DBG129 DLB128:DLC129 DUX128:DUY129 EET128:EEU129 EOP128:EOQ129 EYL128:EYM129 FIH128:FII129 FSD128:FSE129 GBZ128:GCA129 GLV128:GLW129 GVR128:GVS129 HFN128:HFO129 HPJ128:HPK129 HZF128:HZG129 IJB128:IJC129 ISX128:ISY129 JCT128:JCU129 JMP128:JMQ129 JWL128:JWM129 KGH128:KGI129 KQD128:KQE129 KZZ128:LAA129 LJV128:LJW129 LTR128:LTS129 MDN128:MDO129 MNJ128:MNK129 MXF128:MXG129 NHB128:NHC129 NQX128:NQY129 OAT128:OAU129 OKP128:OKQ129 OUL128:OUM129 PEH128:PEI129 POD128:POE129 PXZ128:PYA129 QHV128:QHW129 QRR128:QRS129 RBN128:RBO129 RLJ128:RLK129 RVF128:RVG129 SFB128:SFC129 SOX128:SOY129 SYT128:SYU129 TIP128:TIQ129 TSL128:TSM129 UCH128:UCI129 UMD128:UME129 UVZ128:UWA129 VFV128:VFW129 VPR128:VPS129 VZN128:VZO129 WJJ128:WJK129 WTF128:WTG129 GT131:GU132 QP131:QQ132 AAL131:AAM132 AKH131:AKI132 AUD131:AUE132 BDZ131:BEA132 BNV131:BNW132 BXR131:BXS132 CHN131:CHO132 CRJ131:CRK132 DBF131:DBG132 DLB131:DLC132 DUX131:DUY132 EET131:EEU132 EOP131:EOQ132 EYL131:EYM132 FIH131:FII132 FSD131:FSE132 GBZ131:GCA132 GLV131:GLW132 GVR131:GVS132 HFN131:HFO132 HPJ131:HPK132 HZF131:HZG132 IJB131:IJC132 ISX131:ISY132 JCT131:JCU132 JMP131:JMQ132 JWL131:JWM132 KGH131:KGI132 KQD131:KQE132 KZZ131:LAA132 LJV131:LJW132 LTR131:LTS132 MDN131:MDO132 MNJ131:MNK132 MXF131:MXG132 NHB131:NHC132 NQX131:NQY132 OAT131:OAU132 OKP131:OKQ132 OUL131:OUM132 PEH131:PEI132 POD131:POE132 PXZ131:PYA132 QHV131:QHW132 QRR131:QRS132 RBN131:RBO132 RLJ131:RLK132 RVF131:RVG132 SFB131:SFC132 SOX131:SOY132 SYT131:SYU132 TIP131:TIQ132 TSL131:TSM132 UCH131:UCI132 UMD131:UME132 UVZ131:UWA132 VFV131:VFW132 VPR131:VPS132 VZN131:VZO132 WJJ131:WJK132 WTF140:WTG141 GT137:GU138 QP137:QQ138 AAL137:AAM138 AKH137:AKI138 AUD137:AUE138 BDZ137:BEA138 BNV137:BNW138 BXR137:BXS138 CHN137:CHO138 CRJ137:CRK138 DBF137:DBG138 DLB137:DLC138 DUX137:DUY138 EET137:EEU138 EOP137:EOQ138 EYL137:EYM138 FIH137:FII138 FSD137:FSE138 GBZ137:GCA138 GLV137:GLW138 GVR137:GVS138 HFN137:HFO138 HPJ137:HPK138 HZF137:HZG138 IJB137:IJC138 ISX137:ISY138 JCT137:JCU138 JMP137:JMQ138 JWL137:JWM138 KGH137:KGI138 KQD137:KQE138 KZZ137:LAA138 LJV137:LJW138 LTR137:LTS138 MDN137:MDO138 MNJ137:MNK138 MXF137:MXG138 NHB137:NHC138 NQX137:NQY138 OAT137:OAU138 OKP137:OKQ138 OUL137:OUM138 PEH137:PEI138 POD137:POE138 PXZ137:PYA138 QHV137:QHW138 QRR137:QRS138 RBN137:RBO138 RLJ137:RLK138 RVF137:RVG138 SFB137:SFC138 SOX137:SOY138 SYT137:SYU138 TIP137:TIQ138 TSL137:TSM138 UCH137:UCI138 UMD137:UME138 UVZ137:UWA138 VFV137:VFW138 VPR137:VPS138 VZN137:VZO138 WJJ137:WJK138 WTF137:WTG138 GT140:GU141 QP140:QQ141 AAL140:AAM141 AKH140:AKI141 AUD140:AUE141 BDZ140:BEA141 BNV140:BNW141 BXR140:BXS141 CHN140:CHO141 CRJ140:CRK141 DBF140:DBG141 DLB140:DLC141 DUX140:DUY141 EET140:EEU141 EOP140:EOQ141 EYL140:EYM141 FIH140:FII141 FSD140:FSE141 GBZ140:GCA141 GLV140:GLW141 GVR140:GVS141 HFN140:HFO141 HPJ140:HPK141 HZF140:HZG141 IJB140:IJC141 ISX140:ISY141 JCT140:JCU141 JMP140:JMQ141 JWL140:JWM141 KGH140:KGI141 KQD140:KQE141 KZZ140:LAA141 LJV140:LJW141 LTR140:LTS141 MDN140:MDO141 MNJ140:MNK141 MXF140:MXG141 NHB140:NHC141 NQX140:NQY141 OAT140:OAU141 OKP140:OKQ141 OUL140:OUM141 PEH140:PEI141 POD140:POE141 PXZ140:PYA141 QHV140:QHW141 QRR140:QRS141 RBN140:RBO141 RLJ140:RLK141 RVF140:RVG141 SFB140:SFC141 SOX140:SOY141 SYT140:SYU141 TIP140:TIQ141 TSL140:TSM141 UCH140:UCI141 UMD140:UME141 UVZ140:UWA141 VFV140:VFW141 VPR140:VPS141 VZN140:VZO141 WJJ140:WJK141 WTF134:WTG135 WJJ134:WJK135 VZN134:VZO135 VPR134:VPS135 VFV134:VFW135 UVZ134:UWA135 UMD134:UME135 UCH134:UCI135 TSL134:TSM135 TIP134:TIQ135 SYT134:SYU135 SOX134:SOY135 SFB134:SFC135 RVF134:RVG135 RLJ134:RLK135 RBN134:RBO135 QRR134:QRS135 QHV134:QHW135 PXZ134:PYA135 POD134:POE135 PEH134:PEI135 OUL134:OUM135 OKP134:OKQ135 OAT134:OAU135 NQX134:NQY135 NHB134:NHC135 MXF134:MXG135 MNJ134:MNK135 MDN134:MDO135 LTR134:LTS135 LJV134:LJW135 KZZ134:LAA135 KQD134:KQE135 KGH134:KGI135 JWL134:JWM135 JMP134:JMQ135 JCT134:JCU135 ISX134:ISY135 IJB134:IJC135 HZF134:HZG135 HPJ134:HPK135 HFN134:HFO135 GVR134:GVS135 GLV134:GLW135 GBZ134:GCA135 FSD134:FSE135 FIH134:FII135 EYL134:EYM135 EOP134:EOQ135 EET134:EEU135 DUX134:DUY135 DLB134:DLC135 DBF134:DBG135 CRJ134:CRK135 CHN134:CHO135 BXR134:BXS135 BNV134:BNW135 BDZ134:BEA135 AUD134:AUE135 AKH134:AKI135 AAL134:AAM135 QP134:QQ135 GT134:GU135 WTF143:WTG144 WJJ143:WJK144 VZN143:VZO144 VPR143:VPS144 VFV143:VFW144 UVZ143:UWA144 UMD143:UME144 UCH143:UCI144 TSL143:TSM144 TIP143:TIQ144 SYT143:SYU144 SOX143:SOY144 SFB143:SFC144 RVF143:RVG144 RLJ143:RLK144 RBN143:RBO144 QRR143:QRS144 QHV143:QHW144 PXZ143:PYA144 POD143:POE144 PEH143:PEI144 OUL143:OUM144 OKP143:OKQ144 OAT143:OAU144 NQX143:NQY144 NHB143:NHC144 MXF143:MXG144 MNJ143:MNK144 MDN143:MDO144 LTR143:LTS144 LJV143:LJW144 KZZ143:LAA144 KQD143:KQE144 KGH143:KGI144 JWL143:JWM144 JMP143:JMQ144 JCT143:JCU144 ISX143:ISY144 IJB143:IJC144 HZF143:HZG144 HPJ143:HPK144 HFN143:HFO144 GVR143:GVS144 GLV143:GLW144 GBZ143:GCA144 FSD143:FSE144 FIH143:FII144 EYL143:EYM144 EOP143:EOQ144 EET143:EEU144 DUX143:DUY144 DLB143:DLC144 DBF143:DBG144 CRJ143:CRK144 CHN143:CHO144 BXR143:BXS144 BNV143:BNW144 BDZ143:BEA144 AUD143:AUE144 AKH143:AKI144 AAL143:AAM144 QP143:QQ144 GT143:GU144 WTF158:WTG159 GT158:GU159 QP158:QQ159 AAL158:AAM159 AKH158:AKI159 AUD158:AUE159 BDZ158:BEA159 BNV158:BNW159 BXR158:BXS159 CHN158:CHO159 CRJ158:CRK159 DBF158:DBG159 DLB158:DLC159 DUX158:DUY159 EET158:EEU159 EOP158:EOQ159 EYL158:EYM159 FIH158:FII159 FSD158:FSE159 GBZ158:GCA159 GLV158:GLW159 GVR158:GVS159 HFN158:HFO159 HPJ158:HPK159 HZF158:HZG159 IJB158:IJC159 ISX158:ISY159 JCT158:JCU159 JMP158:JMQ159 JWL158:JWM159 KGH158:KGI159 KQD158:KQE159 KZZ158:LAA159 LJV158:LJW159 LTR158:LTS159 MDN158:MDO159 MNJ158:MNK159 MXF158:MXG159 NHB158:NHC159 NQX158:NQY159 OAT158:OAU159 OKP158:OKQ159 OUL158:OUM159 PEH158:PEI159 POD158:POE159 PXZ158:PYA159 QHV158:QHW159 QRR158:QRS159 RBN158:RBO159 RLJ158:RLK159 RVF158:RVG159 SFB158:SFC159 SOX158:SOY159 SYT158:SYU159 TIP158:TIQ159 TSL158:TSM159 UCH158:UCI159 UMD158:UME159 UVZ158:UWA159 VFV158:VFW159 VPR158:VPS159 VZN158:VZO159 WJJ158:WJK159 WTF170:WTG171 GT165:GU168 QP165:QQ168 AAL165:AAM168 AKH165:AKI168 AUD165:AUE168 BDZ165:BEA168 BNV165:BNW168 BXR165:BXS168 CHN165:CHO168 CRJ165:CRK168 DBF165:DBG168 DLB165:DLC168 DUX165:DUY168 EET165:EEU168 EOP165:EOQ168 EYL165:EYM168 FIH165:FII168 FSD165:FSE168 GBZ165:GCA168 GLV165:GLW168 GVR165:GVS168 HFN165:HFO168 HPJ165:HPK168 HZF165:HZG168 IJB165:IJC168 ISX165:ISY168 JCT165:JCU168 JMP165:JMQ168 JWL165:JWM168 KGH165:KGI168 KQD165:KQE168 KZZ165:LAA168 LJV165:LJW168 LTR165:LTS168 MDN165:MDO168 MNJ165:MNK168 MXF165:MXG168 NHB165:NHC168 NQX165:NQY168 OAT165:OAU168 OKP165:OKQ168 OUL165:OUM168 PEH165:PEI168 POD165:POE168 PXZ165:PYA168 QHV165:QHW168 QRR165:QRS168 RBN165:RBO168 RLJ165:RLK168 RVF165:RVG168 SFB165:SFC168 SOX165:SOY168 SYT165:SYU168 TIP165:TIQ168 TSL165:TSM168 UCH165:UCI168 UMD165:UME168 UVZ165:UWA168 VFV165:VFW168 VPR165:VPS168 VZN165:VZO168 WJJ165:WJK168 WTF165:WTG168 GT170:GU171 QP170:QQ171 AAL170:AAM171 AKH170:AKI171 AUD170:AUE171 BDZ170:BEA171 BNV170:BNW171 BXR170:BXS171 CHN170:CHO171 CRJ170:CRK171 DBF170:DBG171 DLB170:DLC171 DUX170:DUY171 EET170:EEU171 EOP170:EOQ171 EYL170:EYM171 FIH170:FII171 FSD170:FSE171 GBZ170:GCA171 GLV170:GLW171 GVR170:GVS171 HFN170:HFO171 HPJ170:HPK171 HZF170:HZG171 IJB170:IJC171 ISX170:ISY171 JCT170:JCU171 JMP170:JMQ171 JWL170:JWM171 KGH170:KGI171 KQD170:KQE171 KZZ170:LAA171 LJV170:LJW171 LTR170:LTS171 MDN170:MDO171 MNJ170:MNK171 MXF170:MXG171 NHB170:NHC171 NQX170:NQY171 OAT170:OAU171 OKP170:OKQ171 OUL170:OUM171 PEH170:PEI171 POD170:POE171 PXZ170:PYA171 QHV170:QHW171 QRR170:QRS171 RBN170:RBO171 RLJ170:RLK171 RVF170:RVG171 SFB170:SFC171 SOX170:SOY171 SYT170:SYU171 TIP170:TIQ171 TSL170:TSM171 UCH170:UCI171 UMD170:UME171 UVZ170:UWA171 VFV170:VFW171 VPR170:VPS171 VZN170:VZO171 WJJ170:WJK171 WTF179:WTG180 GT176:GU177 QP176:QQ177 AAL176:AAM177 AKH176:AKI177 AUD176:AUE177 BDZ176:BEA177 BNV176:BNW177 BXR176:BXS177 CHN176:CHO177 CRJ176:CRK177 DBF176:DBG177 DLB176:DLC177 DUX176:DUY177 EET176:EEU177 EOP176:EOQ177 EYL176:EYM177 FIH176:FII177 FSD176:FSE177 GBZ176:GCA177 GLV176:GLW177 GVR176:GVS177 HFN176:HFO177 HPJ176:HPK177 HZF176:HZG177 IJB176:IJC177 ISX176:ISY177 JCT176:JCU177 JMP176:JMQ177 JWL176:JWM177 KGH176:KGI177 KQD176:KQE177 KZZ176:LAA177 LJV176:LJW177 LTR176:LTS177 MDN176:MDO177 MNJ176:MNK177 MXF176:MXG177 NHB176:NHC177 NQX176:NQY177 OAT176:OAU177 OKP176:OKQ177 OUL176:OUM177 PEH176:PEI177 POD176:POE177 PXZ176:PYA177 QHV176:QHW177 QRR176:QRS177 RBN176:RBO177 RLJ176:RLK177 RVF176:RVG177 SFB176:SFC177 SOX176:SOY177 SYT176:SYU177 TIP176:TIQ177 TSL176:TSM177 UCH176:UCI177 UMD176:UME177 UVZ176:UWA177 VFV176:VFW177 VPR176:VPS177 VZN176:VZO177 WJJ176:WJK177 WTF176:WTG177 GT179:GU180 QP179:QQ180 AAL179:AAM180 AKH179:AKI180 AUD179:AUE180 BDZ179:BEA180 BNV179:BNW180 BXR179:BXS180 CHN179:CHO180 CRJ179:CRK180 DBF179:DBG180 DLB179:DLC180 DUX179:DUY180 EET179:EEU180 EOP179:EOQ180 EYL179:EYM180 FIH179:FII180 FSD179:FSE180 GBZ179:GCA180 GLV179:GLW180 GVR179:GVS180 HFN179:HFO180 HPJ179:HPK180 HZF179:HZG180 IJB179:IJC180 ISX179:ISY180 JCT179:JCU180 JMP179:JMQ180 JWL179:JWM180 KGH179:KGI180 KQD179:KQE180 KZZ179:LAA180 LJV179:LJW180 LTR179:LTS180 MDN179:MDO180 MNJ179:MNK180 MXF179:MXG180 NHB179:NHC180 NQX179:NQY180 OAT179:OAU180 OKP179:OKQ180 OUL179:OUM180 PEH179:PEI180 POD179:POE180 PXZ179:PYA180 QHV179:QHW180 QRR179:QRS180 RBN179:RBO180 RLJ179:RLK180 RVF179:RVG180 SFB179:SFC180 SOX179:SOY180 SYT179:SYU180 TIP179:TIQ180 TSL179:TSM180 UCH179:UCI180 UMD179:UME180 UVZ179:UWA180 VFV179:VFW180 VPR179:VPS180 VZN179:VZO180 WJJ179:WJK180 WTF161:WTG162 WJJ161:WJK162 VZN161:VZO162 VPR161:VPS162 VFV161:VFW162 UVZ161:UWA162 UMD161:UME162 UCH161:UCI162 TSL161:TSM162 TIP161:TIQ162 SYT161:SYU162 SOX161:SOY162 SFB161:SFC162 RVF161:RVG162 RLJ161:RLK162 RBN161:RBO162 QRR161:QRS162 QHV161:QHW162 PXZ161:PYA162 POD161:POE162 PEH161:PEI162 OUL161:OUM162 OKP161:OKQ162 OAT161:OAU162 NQX161:NQY162 NHB161:NHC162 MXF161:MXG162 MNJ161:MNK162 MDN161:MDO162 LTR161:LTS162 LJV161:LJW162 KZZ161:LAA162 KQD161:KQE162 KGH161:KGI162 JWL161:JWM162 JMP161:JMQ162 JCT161:JCU162 ISX161:ISY162 IJB161:IJC162 HZF161:HZG162 HPJ161:HPK162 HFN161:HFO162 GVR161:GVS162 GLV161:GLW162 GBZ161:GCA162 FSD161:FSE162 FIH161:FII162 EYL161:EYM162 EOP161:EOQ162 EET161:EEU162 DUX161:DUY162 DLB161:DLC162 DBF161:DBG162 CRJ161:CRK162 CHN161:CHO162 BXR161:BXS162 BNV161:BNW162 BDZ161:BEA162 AUD161:AUE162 AKH161:AKI162 AAL161:AAM162 QP161:QQ162 GT161:GU162 WTF173:WTG174 WJJ173:WJK174 VZN173:VZO174 VPR173:VPS174 VFV173:VFW174 UVZ173:UWA174 UMD173:UME174 UCH173:UCI174 TSL173:TSM174 TIP173:TIQ174 SYT173:SYU174 SOX173:SOY174 SFB173:SFC174 RVF173:RVG174 RLJ173:RLK174 RBN173:RBO174 QRR173:QRS174 QHV173:QHW174 PXZ173:PYA174 POD173:POE174 PEH173:PEI174 OUL173:OUM174 OKP173:OKQ174 OAT173:OAU174 NQX173:NQY174 NHB173:NHC174 MXF173:MXG174 MNJ173:MNK174 MDN173:MDO174 LTR173:LTS174 LJV173:LJW174 KZZ173:LAA174 KQD173:KQE174 KGH173:KGI174 JWL173:JWM174 JMP173:JMQ174 JCT173:JCU174 ISX173:ISY174 IJB173:IJC174 HZF173:HZG174 HPJ173:HPK174 HFN173:HFO174 GVR173:GVS174 GLV173:GLW174 GBZ173:GCA174 FSD173:FSE174 FIH173:FII174 EYL173:EYM174 EOP173:EOQ174 EET173:EEU174 DUX173:DUY174 DLB173:DLC174 DBF173:DBG174 CRJ173:CRK174 CHN173:CHO174 BXR173:BXS174 BNV173:BNW174 BDZ173:BEA174 AUD173:AUE174 AKH173:AKI174 AAL173:AAM174 QP173:QQ174 GT173:GU174 GT182:GU183 QP182:QQ183 AAL182:AAM183 AKH182:AKI183 AUD182:AUE183 BDZ182:BEA183 BNV182:BNW183 BXR182:BXS183 CHN182:CHO183 CRJ182:CRK183 DBF182:DBG183 DLB182:DLC183 DUX182:DUY183 EET182:EEU183 EOP182:EOQ183 EYL182:EYM183 FIH182:FII183 FSD182:FSE183 GBZ182:GCA183 GLV182:GLW183 GVR182:GVS183 HFN182:HFO183 HPJ182:HPK183 HZF182:HZG183 IJB182:IJC183 ISX182:ISY183 JCT182:JCU183 JMP182:JMQ183 JWL182:JWM183 KGH182:KGI183 KQD182:KQE183 KZZ182:LAA183 LJV182:LJW183 LTR182:LTS183 MDN182:MDO183 MNJ182:MNK183 MXF182:MXG183 NHB182:NHC183 NQX182:NQY183 OAT182:OAU183 OKP182:OKQ183 OUL182:OUM183 PEH182:PEI183 POD182:POE183 PXZ182:PYA183 QHV182:QHW183 QRR182:QRS183 RBN182:RBO183 RLJ182:RLK183 RVF182:RVG183 SFB182:SFC183 SOX182:SOY183 SYT182:SYU183 TIP182:TIQ183 TSL182:TSM183 UCH182:UCI183 UMD182:UME183 UVZ182:UWA183 VFV182:VFW183 VPR182:VPS183 VZN182:VZO183 WJJ182:WJK183 WTF182:WTG183 WTF188:WTG189 GT185:GU186 QP185:QQ186 AAL185:AAM186 AKH185:AKI186 AUD185:AUE186 BDZ185:BEA186 BNV185:BNW186 BXR185:BXS186 CHN185:CHO186 CRJ185:CRK186 DBF185:DBG186 DLB185:DLC186 DUX185:DUY186 EET185:EEU186 EOP185:EOQ186 EYL185:EYM186 FIH185:FII186 FSD185:FSE186 GBZ185:GCA186 GLV185:GLW186 GVR185:GVS186 HFN185:HFO186 HPJ185:HPK186 HZF185:HZG186 IJB185:IJC186 ISX185:ISY186 JCT185:JCU186 JMP185:JMQ186 JWL185:JWM186 KGH185:KGI186 KQD185:KQE186 KZZ185:LAA186 LJV185:LJW186 LTR185:LTS186 MDN185:MDO186 MNJ185:MNK186 MXF185:MXG186 NHB185:NHC186 NQX185:NQY186 OAT185:OAU186 OKP185:OKQ186 OUL185:OUM186 PEH185:PEI186 POD185:POE186 PXZ185:PYA186 QHV185:QHW186 QRR185:QRS186 RBN185:RBO186 RLJ185:RLK186 RVF185:RVG186 SFB185:SFC186 SOX185:SOY186 SYT185:SYU186 TIP185:TIQ186 TSL185:TSM186 UCH185:UCI186 UMD185:UME186 UVZ185:UWA186 VFV185:VFW186 VPR185:VPS186 VZN185:VZO186 WJJ185:WJK186 WTF185:WTG186 GT188:GU189 QP188:QQ189 AAL188:AAM189 AKH188:AKI189 AUD188:AUE189 BDZ188:BEA189 BNV188:BNW189 BXR188:BXS189 CHN188:CHO189 CRJ188:CRK189 DBF188:DBG189 DLB188:DLC189 DUX188:DUY189 EET188:EEU189 EOP188:EOQ189 EYL188:EYM189 FIH188:FII189 FSD188:FSE189 GBZ188:GCA189 GLV188:GLW189 GVR188:GVS189 HFN188:HFO189 HPJ188:HPK189 HZF188:HZG189 IJB188:IJC189 ISX188:ISY189 JCT188:JCU189 JMP188:JMQ189 JWL188:JWM189 KGH188:KGI189 KQD188:KQE189 KZZ188:LAA189 LJV188:LJW189 LTR188:LTS189 MDN188:MDO189 MNJ188:MNK189 MXF188:MXG189 NHB188:NHC189 NQX188:NQY189 OAT188:OAU189 OKP188:OKQ189 OUL188:OUM189 PEH188:PEI189 POD188:POE189 PXZ188:PYA189 QHV188:QHW189 QRR188:QRS189 RBN188:RBO189 RLJ188:RLK189 RVF188:RVG189 SFB188:SFC189 SOX188:SOY189 SYT188:SYU189 TIP188:TIQ189 TSL188:TSM189 UCH188:UCI189 UMD188:UME189 UVZ188:UWA189 VFV188:VFW189 VPR188:VPS189 VZN188:VZO189 WJJ188:WJK189 WTF197:WTG198 GT194:GU195 QP194:QQ195 AAL194:AAM195 AKH194:AKI195 AUD194:AUE195 BDZ194:BEA195 BNV194:BNW195 BXR194:BXS195 CHN194:CHO195 CRJ194:CRK195 DBF194:DBG195 DLB194:DLC195 DUX194:DUY195 EET194:EEU195 EOP194:EOQ195 EYL194:EYM195 FIH194:FII195 FSD194:FSE195 GBZ194:GCA195 GLV194:GLW195 GVR194:GVS195 HFN194:HFO195 HPJ194:HPK195 HZF194:HZG195 IJB194:IJC195 ISX194:ISY195 JCT194:JCU195 JMP194:JMQ195 JWL194:JWM195 KGH194:KGI195 KQD194:KQE195 KZZ194:LAA195 LJV194:LJW195 LTR194:LTS195 MDN194:MDO195 MNJ194:MNK195 MXF194:MXG195 NHB194:NHC195 NQX194:NQY195 OAT194:OAU195 OKP194:OKQ195 OUL194:OUM195 PEH194:PEI195 POD194:POE195 PXZ194:PYA195 QHV194:QHW195 QRR194:QRS195 RBN194:RBO195 RLJ194:RLK195 RVF194:RVG195 SFB194:SFC195 SOX194:SOY195 SYT194:SYU195 TIP194:TIQ195 TSL194:TSM195 UCH194:UCI195 UMD194:UME195 UVZ194:UWA195 VFV194:VFW195 VPR194:VPS195 VZN194:VZO195 WJJ194:WJK195 WTF194:WTG195 GT197:GU198 QP197:QQ198 AAL197:AAM198 AKH197:AKI198 AUD197:AUE198 BDZ197:BEA198 BNV197:BNW198 BXR197:BXS198 CHN197:CHO198 CRJ197:CRK198 DBF197:DBG198 DLB197:DLC198 DUX197:DUY198 EET197:EEU198 EOP197:EOQ198 EYL197:EYM198 FIH197:FII198 FSD197:FSE198 GBZ197:GCA198 GLV197:GLW198 GVR197:GVS198 HFN197:HFO198 HPJ197:HPK198 HZF197:HZG198 IJB197:IJC198 ISX197:ISY198 JCT197:JCU198 JMP197:JMQ198 JWL197:JWM198 KGH197:KGI198 KQD197:KQE198 KZZ197:LAA198 LJV197:LJW198 LTR197:LTS198 MDN197:MDO198 MNJ197:MNK198 MXF197:MXG198 NHB197:NHC198 NQX197:NQY198 OAT197:OAU198 OKP197:OKQ198 OUL197:OUM198 PEH197:PEI198 POD197:POE198 PXZ197:PYA198 QHV197:QHW198 QRR197:QRS198 RBN197:RBO198 RLJ197:RLK198 RVF197:RVG198 SFB197:SFC198 SOX197:SOY198 SYT197:SYU198 TIP197:TIQ198 TSL197:TSM198 UCH197:UCI198 UMD197:UME198 UVZ197:UWA198 VFV197:VFW198 VPR197:VPS198 VZN197:VZO198 WJJ197:WJK198 GT203:GU204 QP203:QQ204 AAL203:AAM204 AKH203:AKI204 AUD203:AUE204 BDZ203:BEA204 BNV203:BNW204 BXR203:BXS204 CHN203:CHO204 CRJ203:CRK204 DBF203:DBG204 DLB203:DLC204 DUX203:DUY204 EET203:EEU204 EOP203:EOQ204 EYL203:EYM204 FIH203:FII204 FSD203:FSE204 GBZ203:GCA204 GLV203:GLW204 GVR203:GVS204 HFN203:HFO204 HPJ203:HPK204 HZF203:HZG204 IJB203:IJC204 ISX203:ISY204 JCT203:JCU204 JMP203:JMQ204 JWL203:JWM204 KGH203:KGI204 KQD203:KQE204 KZZ203:LAA204 LJV203:LJW204 LTR203:LTS204 MDN203:MDO204 MNJ203:MNK204 MXF203:MXG204 NHB203:NHC204 NQX203:NQY204 OAT203:OAU204 OKP203:OKQ204 OUL203:OUM204 PEH203:PEI204 POD203:POE204 PXZ203:PYA204 QHV203:QHW204 QRR203:QRS204 RBN203:RBO204 RLJ203:RLK204 RVF203:RVG204 SFB203:SFC204 SOX203:SOY204 SYT203:SYU204 TIP203:TIQ204 TSL203:TSM204 UCH203:UCI204 UMD203:UME204 UVZ203:UWA204 VFV203:VFW204 VPR203:VPS204 VZN203:VZO204 WJJ203:WJK204 WTF203:WTG204 WTF191:WTG192 WJJ191:WJK192 VZN191:VZO192 VPR191:VPS192 VFV191:VFW192 UVZ191:UWA192 UMD191:UME192 UCH191:UCI192 TSL191:TSM192 TIP191:TIQ192 SYT191:SYU192 SOX191:SOY192 SFB191:SFC192 RVF191:RVG192 RLJ191:RLK192 RBN191:RBO192 QRR191:QRS192 QHV191:QHW192 PXZ191:PYA192 POD191:POE192 PEH191:PEI192 OUL191:OUM192 OKP191:OKQ192 OAT191:OAU192 NQX191:NQY192 NHB191:NHC192 MXF191:MXG192 MNJ191:MNK192 MDN191:MDO192 LTR191:LTS192 LJV191:LJW192 KZZ191:LAA192 KQD191:KQE192 KGH191:KGI192 JWL191:JWM192 JMP191:JMQ192 JCT191:JCU192 ISX191:ISY192 IJB191:IJC192 HZF191:HZG192 HPJ191:HPK192 HFN191:HFO192 GVR191:GVS192 GLV191:GLW192 GBZ191:GCA192 FSD191:FSE192 FIH191:FII192 EYL191:EYM192 EOP191:EOQ192 EET191:EEU192 DUX191:DUY192 DLB191:DLC192 DBF191:DBG192 CRJ191:CRK192 CHN191:CHO192 BXR191:BXS192 BNV191:BNW192 BDZ191:BEA192 AUD191:AUE192 AKH191:AKI192 AAL191:AAM192 QP191:QQ192 GT191:GU192 WTF200:WTG201 WJJ200:WJK201 VZN200:VZO201 VPR200:VPS201 VFV200:VFW201 UVZ200:UWA201 UMD200:UME201 UCH200:UCI201 TSL200:TSM201 TIP200:TIQ201 SYT200:SYU201 SOX200:SOY201 SFB200:SFC201 RVF200:RVG201 RLJ200:RLK201 RBN200:RBO201 QRR200:QRS201 QHV200:QHW201 PXZ200:PYA201 POD200:POE201 PEH200:PEI201 OUL200:OUM201 OKP200:OKQ201 OAT200:OAU201 NQX200:NQY201 NHB200:NHC201 MXF200:MXG201 MNJ200:MNK201 MDN200:MDO201 LTR200:LTS201 LJV200:LJW201 KZZ200:LAA201 KQD200:KQE201 KGH200:KGI201 JWL200:JWM201 JMP200:JMQ201 JCT200:JCU201 ISX200:ISY201 IJB200:IJC201 HZF200:HZG201 HPJ200:HPK201 HFN200:HFO201 GVR200:GVS201 GLV200:GLW201 GBZ200:GCA201 FSD200:FSE201 FIH200:FII201 EYL200:EYM201 EOP200:EOQ201 EET200:EEU201 DUX200:DUY201 DLB200:DLC201 DBF200:DBG201 CRJ200:CRK201 CHN200:CHO201 BXR200:BXS201 BNV200:BNW201 BDZ200:BEA201 AUD200:AUE201 AKH200:AKI201 AAL200:AAM201 QP200:QQ201 GT200:GU201 WTF4:WTG126 WTF490:WTG491 GT487:GU488 QP487:QQ488 AAL487:AAM488 AKH487:AKI488 AUD487:AUE488 BDZ487:BEA488 BNV487:BNW488 BXR487:BXS488 CHN487:CHO488 CRJ487:CRK488 DBF487:DBG488 DLB487:DLC488 DUX487:DUY488 EET487:EEU488 EOP487:EOQ488 EYL487:EYM488 FIH487:FII488 FSD487:FSE488 GBZ487:GCA488 GLV487:GLW488 GVR487:GVS488 HFN487:HFO488 HPJ487:HPK488 HZF487:HZG488 IJB487:IJC488 ISX487:ISY488 JCT487:JCU488 JMP487:JMQ488 JWL487:JWM488 KGH487:KGI488 KQD487:KQE488 KZZ487:LAA488 LJV487:LJW488 LTR487:LTS488 MDN487:MDO488 MNJ487:MNK488 MXF487:MXG488 NHB487:NHC488 NQX487:NQY488 OAT487:OAU488 OKP487:OKQ488 OUL487:OUM488 PEH487:PEI488 POD487:POE488 PXZ487:PYA488 QHV487:QHW488 QRR487:QRS488 RBN487:RBO488 RLJ487:RLK488 RVF487:RVG488 SFB487:SFC488 SOX487:SOY488 SYT487:SYU488 TIP487:TIQ488 TSL487:TSM488 UCH487:UCI488 UMD487:UME488 UVZ487:UWA488 VFV487:VFW488 VPR487:VPS488 VZN487:VZO488 WJJ487:WJK488 WTF487:WTG488 GT490:GU491 QP490:QQ491 AAL490:AAM491 AKH490:AKI491 AUD490:AUE491 BDZ490:BEA491 BNV490:BNW491 BXR490:BXS491 CHN490:CHO491 CRJ490:CRK491 DBF490:DBG491 DLB490:DLC491 DUX490:DUY491 EET490:EEU491 EOP490:EOQ491 EYL490:EYM491 FIH490:FII491 FSD490:FSE491 GBZ490:GCA491 GLV490:GLW491 GVR490:GVS491 HFN490:HFO491 HPJ490:HPK491 HZF490:HZG491 IJB490:IJC491 ISX490:ISY491 JCT490:JCU491 JMP490:JMQ491 JWL490:JWM491 KGH490:KGI491 KQD490:KQE491 KZZ490:LAA491 LJV490:LJW491 LTR490:LTS491 MDN490:MDO491 MNJ490:MNK491 MXF490:MXG491 NHB490:NHC491 NQX490:NQY491 OAT490:OAU491 OKP490:OKQ491 OUL490:OUM491 PEH490:PEI491 POD490:POE491 PXZ490:PYA491 QHV490:QHW491 QRR490:QRS491 RBN490:RBO491 RLJ490:RLK491 RVF490:RVG491 SFB490:SFC491 SOX490:SOY491 SYT490:SYU491 TIP490:TIQ491 TSL490:TSM491 UCH490:UCI491 UMD490:UME491 UVZ490:UWA491 VFV490:VFW491 VPR490:VPS491 VZN490:VZO491 WJJ490:WJK491 WTF499:WTG500 GT496:GU497 QP496:QQ497 AAL496:AAM497 AKH496:AKI497 AUD496:AUE497 BDZ496:BEA497 BNV496:BNW497 BXR496:BXS497 CHN496:CHO497 CRJ496:CRK497 DBF496:DBG497 DLB496:DLC497 DUX496:DUY497 EET496:EEU497 EOP496:EOQ497 EYL496:EYM497 FIH496:FII497 FSD496:FSE497 GBZ496:GCA497 GLV496:GLW497 GVR496:GVS497 HFN496:HFO497 HPJ496:HPK497 HZF496:HZG497 IJB496:IJC497 ISX496:ISY497 JCT496:JCU497 JMP496:JMQ497 JWL496:JWM497 KGH496:KGI497 KQD496:KQE497 KZZ496:LAA497 LJV496:LJW497 LTR496:LTS497 MDN496:MDO497 MNJ496:MNK497 MXF496:MXG497 NHB496:NHC497 NQX496:NQY497 OAT496:OAU497 OKP496:OKQ497 OUL496:OUM497 PEH496:PEI497 POD496:POE497 PXZ496:PYA497 QHV496:QHW497 QRR496:QRS497 RBN496:RBO497 RLJ496:RLK497 RVF496:RVG497 SFB496:SFC497 SOX496:SOY497 SYT496:SYU497 TIP496:TIQ497 TSL496:TSM497 UCH496:UCI497 UMD496:UME497 UVZ496:UWA497 VFV496:VFW497 VPR496:VPS497 VZN496:VZO497 WJJ496:WJK497 WTF496:WTG497 GT499:GU500 QP499:QQ500 AAL499:AAM500 AKH499:AKI500 AUD499:AUE500 BDZ499:BEA500 BNV499:BNW500 BXR499:BXS500 CHN499:CHO500 CRJ499:CRK500 DBF499:DBG500 DLB499:DLC500 DUX499:DUY500 EET499:EEU500 EOP499:EOQ500 EYL499:EYM500 FIH499:FII500 FSD499:FSE500 GBZ499:GCA500 GLV499:GLW500 GVR499:GVS500 HFN499:HFO500 HPJ499:HPK500 HZF499:HZG500 IJB499:IJC500 ISX499:ISY500 JCT499:JCU500 JMP499:JMQ500 JWL499:JWM500 KGH499:KGI500 KQD499:KQE500 KZZ499:LAA500 LJV499:LJW500 LTR499:LTS500 MDN499:MDO500 MNJ499:MNK500 MXF499:MXG500 NHB499:NHC500 NQX499:NQY500 OAT499:OAU500 OKP499:OKQ500 OUL499:OUM500 PEH499:PEI500 POD499:POE500 PXZ499:PYA500 QHV499:QHW500 QRR499:QRS500 RBN499:RBO500 RLJ499:RLK500 RVF499:RVG500 SFB499:SFC500 SOX499:SOY500 SYT499:SYU500 TIP499:TIQ500 TSL499:TSM500 UCH499:UCI500 UMD499:UME500 UVZ499:UWA500 VFV499:VFW500 VPR499:VPS500 VZN499:VZO500 WJJ499:WJK500 WTF508:WTG509 GT505:GU506 QP505:QQ506 AAL505:AAM506 AKH505:AKI506 AUD505:AUE506 BDZ505:BEA506 BNV505:BNW506 BXR505:BXS506 CHN505:CHO506 CRJ505:CRK506 DBF505:DBG506 DLB505:DLC506 DUX505:DUY506 EET505:EEU506 EOP505:EOQ506 EYL505:EYM506 FIH505:FII506 FSD505:FSE506 GBZ505:GCA506 GLV505:GLW506 GVR505:GVS506 HFN505:HFO506 HPJ505:HPK506 HZF505:HZG506 IJB505:IJC506 ISX505:ISY506 JCT505:JCU506 JMP505:JMQ506 JWL505:JWM506 KGH505:KGI506 KQD505:KQE506 KZZ505:LAA506 LJV505:LJW506 LTR505:LTS506 MDN505:MDO506 MNJ505:MNK506 MXF505:MXG506 NHB505:NHC506 NQX505:NQY506 OAT505:OAU506 OKP505:OKQ506 OUL505:OUM506 PEH505:PEI506 POD505:POE506 PXZ505:PYA506 QHV505:QHW506 QRR505:QRS506 RBN505:RBO506 RLJ505:RLK506 RVF505:RVG506 SFB505:SFC506 SOX505:SOY506 SYT505:SYU506 TIP505:TIQ506 TSL505:TSM506 UCH505:UCI506 UMD505:UME506 UVZ505:UWA506 VFV505:VFW506 VPR505:VPS506 VZN505:VZO506 WJJ505:WJK506 WTF505:WTG506 GT508:GU509 QP508:QQ509 AAL508:AAM509 AKH508:AKI509 AUD508:AUE509 BDZ508:BEA509 BNV508:BNW509 BXR508:BXS509 CHN508:CHO509 CRJ508:CRK509 DBF508:DBG509 DLB508:DLC509 DUX508:DUY509 EET508:EEU509 EOP508:EOQ509 EYL508:EYM509 FIH508:FII509 FSD508:FSE509 GBZ508:GCA509 GLV508:GLW509 GVR508:GVS509 HFN508:HFO509 HPJ508:HPK509 HZF508:HZG509 IJB508:IJC509 ISX508:ISY509 JCT508:JCU509 JMP508:JMQ509 JWL508:JWM509 KGH508:KGI509 KQD508:KQE509 KZZ508:LAA509 LJV508:LJW509 LTR508:LTS509 MDN508:MDO509 MNJ508:MNK509 MXF508:MXG509 NHB508:NHC509 NQX508:NQY509 OAT508:OAU509 OKP508:OKQ509 OUL508:OUM509 PEH508:PEI509 POD508:POE509 PXZ508:PYA509 QHV508:QHW509 QRR508:QRS509 RBN508:RBO509 RLJ508:RLK509 RVF508:RVG509 SFB508:SFC509 SOX508:SOY509 SYT508:SYU509 TIP508:TIQ509 TSL508:TSM509 UCH508:UCI509 UMD508:UME509 UVZ508:UWA509 VFV508:VFW509 VPR508:VPS509 VZN508:VZO509 WJJ508:WJK509 WTF493:WTG494 WJJ493:WJK494 VZN493:VZO494 VPR493:VPS494 VFV493:VFW494 UVZ493:UWA494 UMD493:UME494 UCH493:UCI494 TSL493:TSM494 TIP493:TIQ494 SYT493:SYU494 SOX493:SOY494 SFB493:SFC494 RVF493:RVG494 RLJ493:RLK494 RBN493:RBO494 QRR493:QRS494 QHV493:QHW494 PXZ493:PYA494 POD493:POE494 PEH493:PEI494 OUL493:OUM494 OKP493:OKQ494 OAT493:OAU494 NQX493:NQY494 NHB493:NHC494 MXF493:MXG494 MNJ493:MNK494 MDN493:MDO494 LTR493:LTS494 LJV493:LJW494 KZZ493:LAA494 KQD493:KQE494 KGH493:KGI494 JWL493:JWM494 JMP493:JMQ494 JCT493:JCU494 ISX493:ISY494 IJB493:IJC494 HZF493:HZG494 HPJ493:HPK494 HFN493:HFO494 GVR493:GVS494 GLV493:GLW494 GBZ493:GCA494 FSD493:FSE494 FIH493:FII494 EYL493:EYM494 EOP493:EOQ494 EET493:EEU494 DUX493:DUY494 DLB493:DLC494 DBF493:DBG494 CRJ493:CRK494 CHN493:CHO494 BXR493:BXS494 BNV493:BNW494 BDZ493:BEA494 AUD493:AUE494 AKH493:AKI494 AAL493:AAM494 QP493:QQ494 GT493:GU494 WTF502:WTG503 WJJ502:WJK503 VZN502:VZO503 VPR502:VPS503 VFV502:VFW503 UVZ502:UWA503 UMD502:UME503 UCH502:UCI503 TSL502:TSM503 TIP502:TIQ503 SYT502:SYU503 SOX502:SOY503 SFB502:SFC503 RVF502:RVG503 RLJ502:RLK503 RBN502:RBO503 QRR502:QRS503 QHV502:QHW503 PXZ502:PYA503 POD502:POE503 PEH502:PEI503 OUL502:OUM503 OKP502:OKQ503 OAT502:OAU503 NQX502:NQY503 NHB502:NHC503 MXF502:MXG503 MNJ502:MNK503 MDN502:MDO503 LTR502:LTS503 LJV502:LJW503 KZZ502:LAA503 KQD502:KQE503 KGH502:KGI503 JWL502:JWM503 JMP502:JMQ503 JCT502:JCU503 ISX502:ISY503 IJB502:IJC503 HZF502:HZG503 HPJ502:HPK503 HFN502:HFO503 GVR502:GVS503 GLV502:GLW503 GBZ502:GCA503 FSD502:FSE503 FIH502:FII503 EYL502:EYM503 EOP502:EOQ503 EET502:EEU503 DUX502:DUY503 DLB502:DLC503 DBF502:DBG503 CRJ502:CRK503 CHN502:CHO503 BXR502:BXS503 BNV502:BNW503 BDZ502:BEA503 AUD502:AUE503 AKH502:AKI503 AAL502:AAM503 QP502:QQ503 GT502:GU503 GT511:GU512 QP511:QQ512 AAL511:AAM512 AKH511:AKI512 AUD511:AUE512 BDZ511:BEA512 BNV511:BNW512 BXR511:BXS512 CHN511:CHO512 CRJ511:CRK512 DBF511:DBG512 DLB511:DLC512 DUX511:DUY512 EET511:EEU512 EOP511:EOQ512 EYL511:EYM512 FIH511:FII512 FSD511:FSE512 GBZ511:GCA512 GLV511:GLW512 GVR511:GVS512 HFN511:HFO512 HPJ511:HPK512 HZF511:HZG512 IJB511:IJC512 ISX511:ISY512 JCT511:JCU512 JMP511:JMQ512 JWL511:JWM512 KGH511:KGI512 KQD511:KQE512 KZZ511:LAA512 LJV511:LJW512 LTR511:LTS512 MDN511:MDO512 MNJ511:MNK512 MXF511:MXG512 NHB511:NHC512 NQX511:NQY512 OAT511:OAU512 OKP511:OKQ512 OUL511:OUM512 PEH511:PEI512 POD511:POE512 PXZ511:PYA512 QHV511:QHW512 QRR511:QRS512 RBN511:RBO512 RLJ511:RLK512 RVF511:RVG512 SFB511:SFC512 SOX511:SOY512 SYT511:SYU512 TIP511:TIQ512 TSL511:TSM512 UCH511:UCI512 UMD511:UME512 UVZ511:UWA512 VFV511:VFW512 VPR511:VPS512 VZN511:VZO512 WJJ511:WJK512 WTF511:WTG512 WTF517:WTG518 GT514:GU515 QP514:QQ515 AAL514:AAM515 AKH514:AKI515 AUD514:AUE515 BDZ514:BEA515 BNV514:BNW515 BXR514:BXS515 CHN514:CHO515 CRJ514:CRK515 DBF514:DBG515 DLB514:DLC515 DUX514:DUY515 EET514:EEU515 EOP514:EOQ515 EYL514:EYM515 FIH514:FII515 FSD514:FSE515 GBZ514:GCA515 GLV514:GLW515 GVR514:GVS515 HFN514:HFO515 HPJ514:HPK515 HZF514:HZG515 IJB514:IJC515 ISX514:ISY515 JCT514:JCU515 JMP514:JMQ515 JWL514:JWM515 KGH514:KGI515 KQD514:KQE515 KZZ514:LAA515 LJV514:LJW515 LTR514:LTS515 MDN514:MDO515 MNJ514:MNK515 MXF514:MXG515 NHB514:NHC515 NQX514:NQY515 OAT514:OAU515 OKP514:OKQ515 OUL514:OUM515 PEH514:PEI515 POD514:POE515 PXZ514:PYA515 QHV514:QHW515 QRR514:QRS515 RBN514:RBO515 RLJ514:RLK515 RVF514:RVG515 SFB514:SFC515 SOX514:SOY515 SYT514:SYU515 TIP514:TIQ515 TSL514:TSM515 UCH514:UCI515 UMD514:UME515 UVZ514:UWA515 VFV514:VFW515 VPR514:VPS515 VZN514:VZO515 WJJ514:WJK515 WTF514:WTG515 GT517:GU518 QP517:QQ518 AAL517:AAM518 AKH517:AKI518 AUD517:AUE518 BDZ517:BEA518 BNV517:BNW518 BXR517:BXS518 CHN517:CHO518 CRJ517:CRK518 DBF517:DBG518 DLB517:DLC518 DUX517:DUY518 EET517:EEU518 EOP517:EOQ518 EYL517:EYM518 FIH517:FII518 FSD517:FSE518 GBZ517:GCA518 GLV517:GLW518 GVR517:GVS518 HFN517:HFO518 HPJ517:HPK518 HZF517:HZG518 IJB517:IJC518 ISX517:ISY518 JCT517:JCU518 JMP517:JMQ518 JWL517:JWM518 KGH517:KGI518 KQD517:KQE518 KZZ517:LAA518 LJV517:LJW518 LTR517:LTS518 MDN517:MDO518 MNJ517:MNK518 MXF517:MXG518 NHB517:NHC518 NQX517:NQY518 OAT517:OAU518 OKP517:OKQ518 OUL517:OUM518 PEH517:PEI518 POD517:POE518 PXZ517:PYA518 QHV517:QHW518 QRR517:QRS518 RBN517:RBO518 RLJ517:RLK518 RVF517:RVG518 SFB517:SFC518 SOX517:SOY518 SYT517:SYU518 TIP517:TIQ518 TSL517:TSM518 UCH517:UCI518 UMD517:UME518 UVZ517:UWA518 VFV517:VFW518 VPR517:VPS518 VZN517:VZO518 WJJ517:WJK518 WTF526:WTG527 GT523:GU524 QP523:QQ524 AAL523:AAM524 AKH523:AKI524 AUD523:AUE524 BDZ523:BEA524 BNV523:BNW524 BXR523:BXS524 CHN523:CHO524 CRJ523:CRK524 DBF523:DBG524 DLB523:DLC524 DUX523:DUY524 EET523:EEU524 EOP523:EOQ524 EYL523:EYM524 FIH523:FII524 FSD523:FSE524 GBZ523:GCA524 GLV523:GLW524 GVR523:GVS524 HFN523:HFO524 HPJ523:HPK524 HZF523:HZG524 IJB523:IJC524 ISX523:ISY524 JCT523:JCU524 JMP523:JMQ524 JWL523:JWM524 KGH523:KGI524 KQD523:KQE524 KZZ523:LAA524 LJV523:LJW524 LTR523:LTS524 MDN523:MDO524 MNJ523:MNK524 MXF523:MXG524 NHB523:NHC524 NQX523:NQY524 OAT523:OAU524 OKP523:OKQ524 OUL523:OUM524 PEH523:PEI524 POD523:POE524 PXZ523:PYA524 QHV523:QHW524 QRR523:QRS524 RBN523:RBO524 RLJ523:RLK524 RVF523:RVG524 SFB523:SFC524 SOX523:SOY524 SYT523:SYU524 TIP523:TIQ524 TSL523:TSM524 UCH523:UCI524 UMD523:UME524 UVZ523:UWA524 VFV523:VFW524 VPR523:VPS524 VZN523:VZO524 WJJ523:WJK524 WTF523:WTG524 GT526:GU527 QP526:QQ527 AAL526:AAM527 AKH526:AKI527 AUD526:AUE527 BDZ526:BEA527 BNV526:BNW527 BXR526:BXS527 CHN526:CHO527 CRJ526:CRK527 DBF526:DBG527 DLB526:DLC527 DUX526:DUY527 EET526:EEU527 EOP526:EOQ527 EYL526:EYM527 FIH526:FII527 FSD526:FSE527 GBZ526:GCA527 GLV526:GLW527 GVR526:GVS527 HFN526:HFO527 HPJ526:HPK527 HZF526:HZG527 IJB526:IJC527 ISX526:ISY527 JCT526:JCU527 JMP526:JMQ527 JWL526:JWM527 KGH526:KGI527 KQD526:KQE527 KZZ526:LAA527 LJV526:LJW527 LTR526:LTS527 MDN526:MDO527 MNJ526:MNK527 MXF526:MXG527 NHB526:NHC527 NQX526:NQY527 OAT526:OAU527 OKP526:OKQ527 OUL526:OUM527 PEH526:PEI527 POD526:POE527 PXZ526:PYA527 QHV526:QHW527 QRR526:QRS527 RBN526:RBO527 RLJ526:RLK527 RVF526:RVG527 SFB526:SFC527 SOX526:SOY527 SYT526:SYU527 TIP526:TIQ527 TSL526:TSM527 UCH526:UCI527 UMD526:UME527 UVZ526:UWA527 VFV526:VFW527 VPR526:VPS527 VZN526:VZO527 WJJ526:WJK527 WTF535:WTG536 GT532:GU533 QP532:QQ533 AAL532:AAM533 AKH532:AKI533 AUD532:AUE533 BDZ532:BEA533 BNV532:BNW533 BXR532:BXS533 CHN532:CHO533 CRJ532:CRK533 DBF532:DBG533 DLB532:DLC533 DUX532:DUY533 EET532:EEU533 EOP532:EOQ533 EYL532:EYM533 FIH532:FII533 FSD532:FSE533 GBZ532:GCA533 GLV532:GLW533 GVR532:GVS533 HFN532:HFO533 HPJ532:HPK533 HZF532:HZG533 IJB532:IJC533 ISX532:ISY533 JCT532:JCU533 JMP532:JMQ533 JWL532:JWM533 KGH532:KGI533 KQD532:KQE533 KZZ532:LAA533 LJV532:LJW533 LTR532:LTS533 MDN532:MDO533 MNJ532:MNK533 MXF532:MXG533 NHB532:NHC533 NQX532:NQY533 OAT532:OAU533 OKP532:OKQ533 OUL532:OUM533 PEH532:PEI533 POD532:POE533 PXZ532:PYA533 QHV532:QHW533 QRR532:QRS533 RBN532:RBO533 RLJ532:RLK533 RVF532:RVG533 SFB532:SFC533 SOX532:SOY533 SYT532:SYU533 TIP532:TIQ533 TSL532:TSM533 UCH532:UCI533 UMD532:UME533 UVZ532:UWA533 VFV532:VFW533 VPR532:VPS533 VZN532:VZO533 WJJ532:WJK533 WTF532:WTG533 GT535:GU536 QP535:QQ536 AAL535:AAM536 AKH535:AKI536 AUD535:AUE536 BDZ535:BEA536 BNV535:BNW536 BXR535:BXS536 CHN535:CHO536 CRJ535:CRK536 DBF535:DBG536 DLB535:DLC536 DUX535:DUY536 EET535:EEU536 EOP535:EOQ536 EYL535:EYM536 FIH535:FII536 FSD535:FSE536 GBZ535:GCA536 GLV535:GLW536 GVR535:GVS536 HFN535:HFO536 HPJ535:HPK536 HZF535:HZG536 IJB535:IJC536 ISX535:ISY536 JCT535:JCU536 JMP535:JMQ536 JWL535:JWM536 KGH535:KGI536 KQD535:KQE536 KZZ535:LAA536 LJV535:LJW536 LTR535:LTS536 MDN535:MDO536 MNJ535:MNK536 MXF535:MXG536 NHB535:NHC536 NQX535:NQY536 OAT535:OAU536 OKP535:OKQ536 OUL535:OUM536 PEH535:PEI536 POD535:POE536 PXZ535:PYA536 QHV535:QHW536 QRR535:QRS536 RBN535:RBO536 RLJ535:RLK536 RVF535:RVG536 SFB535:SFC536 SOX535:SOY536 SYT535:SYU536 TIP535:TIQ536 TSL535:TSM536 UCH535:UCI536 UMD535:UME536 UVZ535:UWA536 VFV535:VFW536 VPR535:VPS536 VZN535:VZO536 WJJ535:WJK536 WTF520:WTG521 WJJ520:WJK521 VZN520:VZO521 VPR520:VPS521 VFV520:VFW521 UVZ520:UWA521 UMD520:UME521 UCH520:UCI521 TSL520:TSM521 TIP520:TIQ521 SYT520:SYU521 SOX520:SOY521 SFB520:SFC521 RVF520:RVG521 RLJ520:RLK521 RBN520:RBO521 QRR520:QRS521 QHV520:QHW521 PXZ520:PYA521 POD520:POE521 PEH520:PEI521 OUL520:OUM521 OKP520:OKQ521 OAT520:OAU521 NQX520:NQY521 NHB520:NHC521 MXF520:MXG521 MNJ520:MNK521 MDN520:MDO521 LTR520:LTS521 LJV520:LJW521 KZZ520:LAA521 KQD520:KQE521 KGH520:KGI521 JWL520:JWM521 JMP520:JMQ521 JCT520:JCU521 ISX520:ISY521 IJB520:IJC521 HZF520:HZG521 HPJ520:HPK521 HFN520:HFO521 GVR520:GVS521 GLV520:GLW521 GBZ520:GCA521 FSD520:FSE521 FIH520:FII521 EYL520:EYM521 EOP520:EOQ521 EET520:EEU521 DUX520:DUY521 DLB520:DLC521 DBF520:DBG521 CRJ520:CRK521 CHN520:CHO521 BXR520:BXS521 BNV520:BNW521 BDZ520:BEA521 AUD520:AUE521 AKH520:AKI521 AAL520:AAM521 QP520:QQ521 GT520:GU521 WTF529:WTG530 WJJ529:WJK530 VZN529:VZO530 VPR529:VPS530 VFV529:VFW530 UVZ529:UWA530 UMD529:UME530 UCH529:UCI530 TSL529:TSM530 TIP529:TIQ530 SYT529:SYU530 SOX529:SOY530 SFB529:SFC530 RVF529:RVG530 RLJ529:RLK530 RBN529:RBO530 QRR529:QRS530 QHV529:QHW530 PXZ529:PYA530 POD529:POE530 PEH529:PEI530 OUL529:OUM530 OKP529:OKQ530 OAT529:OAU530 NQX529:NQY530 NHB529:NHC530 MXF529:MXG530 MNJ529:MNK530 MDN529:MDO530 LTR529:LTS530 LJV529:LJW530 KZZ529:LAA530 KQD529:KQE530 KGH529:KGI530 JWL529:JWM530 JMP529:JMQ530 JCT529:JCU530 ISX529:ISY530 IJB529:IJC530 HZF529:HZG530 HPJ529:HPK530 HFN529:HFO530 GVR529:GVS530 GLV529:GLW530 GBZ529:GCA530 FSD529:FSE530 FIH529:FII530 EYL529:EYM530 EOP529:EOQ530 EET529:EEU530 DUX529:DUY530 DLB529:DLC530 DBF529:DBG530 CRJ529:CRK530 CHN529:CHO530 BXR529:BXS530 BNV529:BNW530 BDZ529:BEA530 AUD529:AUE530 AKH529:AKI530 AAL529:AAM530 QP529:QQ530 GT529:GU530 GT538:GU539 QP538:QQ539 AAL538:AAM539 AKH538:AKI539 AUD538:AUE539 BDZ538:BEA539 BNV538:BNW539 BXR538:BXS539 CHN538:CHO539 CRJ538:CRK539 DBF538:DBG539 DLB538:DLC539 DUX538:DUY539 EET538:EEU539 EOP538:EOQ539 EYL538:EYM539 FIH538:FII539 FSD538:FSE539 GBZ538:GCA539 GLV538:GLW539 GVR538:GVS539 HFN538:HFO539 HPJ538:HPK539 HZF538:HZG539 IJB538:IJC539 ISX538:ISY539 JCT538:JCU539 JMP538:JMQ539 JWL538:JWM539 KGH538:KGI539 KQD538:KQE539 KZZ538:LAA539 LJV538:LJW539 LTR538:LTS539 MDN538:MDO539 MNJ538:MNK539 MXF538:MXG539 NHB538:NHC539 NQX538:NQY539 OAT538:OAU539 OKP538:OKQ539 OUL538:OUM539 PEH538:PEI539 POD538:POE539 PXZ538:PYA539 QHV538:QHW539 QRR538:QRS539 RBN538:RBO539 RLJ538:RLK539 RVF538:RVG539 SFB538:SFC539 SOX538:SOY539 SYT538:SYU539 TIP538:TIQ539 TSL538:TSM539 UCH538:UCI539 UMD538:UME539 UVZ538:UWA539 VFV538:VFW539 VPR538:VPS539 VZN538:VZO539 WJJ538:WJK539 WTF538:WTG539 WTF544:WTG545 GT541:GU542 QP541:QQ542 AAL541:AAM542 AKH541:AKI542 AUD541:AUE542 BDZ541:BEA542 BNV541:BNW542 BXR541:BXS542 CHN541:CHO542 CRJ541:CRK542 DBF541:DBG542 DLB541:DLC542 DUX541:DUY542 EET541:EEU542 EOP541:EOQ542 EYL541:EYM542 FIH541:FII542 FSD541:FSE542 GBZ541:GCA542 GLV541:GLW542 GVR541:GVS542 HFN541:HFO542 HPJ541:HPK542 HZF541:HZG542 IJB541:IJC542 ISX541:ISY542 JCT541:JCU542 JMP541:JMQ542 JWL541:JWM542 KGH541:KGI542 KQD541:KQE542 KZZ541:LAA542 LJV541:LJW542 LTR541:LTS542 MDN541:MDO542 MNJ541:MNK542 MXF541:MXG542 NHB541:NHC542 NQX541:NQY542 OAT541:OAU542 OKP541:OKQ542 OUL541:OUM542 PEH541:PEI542 POD541:POE542 PXZ541:PYA542 QHV541:QHW542 QRR541:QRS542 RBN541:RBO542 RLJ541:RLK542 RVF541:RVG542 SFB541:SFC542 SOX541:SOY542 SYT541:SYU542 TIP541:TIQ542 TSL541:TSM542 UCH541:UCI542 UMD541:UME542 UVZ541:UWA542 VFV541:VFW542 VPR541:VPS542 VZN541:VZO542 WJJ541:WJK542 WTF541:WTG542 GT544:GU545 QP544:QQ545 AAL544:AAM545 AKH544:AKI545 AUD544:AUE545 BDZ544:BEA545 BNV544:BNW545 BXR544:BXS545 CHN544:CHO545 CRJ544:CRK545 DBF544:DBG545 DLB544:DLC545 DUX544:DUY545 EET544:EEU545 EOP544:EOQ545 EYL544:EYM545 FIH544:FII545 FSD544:FSE545 GBZ544:GCA545 GLV544:GLW545 GVR544:GVS545 HFN544:HFO545 HPJ544:HPK545 HZF544:HZG545 IJB544:IJC545 ISX544:ISY545 JCT544:JCU545 JMP544:JMQ545 JWL544:JWM545 KGH544:KGI545 KQD544:KQE545 KZZ544:LAA545 LJV544:LJW545 LTR544:LTS545 MDN544:MDO545 MNJ544:MNK545 MXF544:MXG545 NHB544:NHC545 NQX544:NQY545 OAT544:OAU545 OKP544:OKQ545 OUL544:OUM545 PEH544:PEI545 POD544:POE545 PXZ544:PYA545 QHV544:QHW545 QRR544:QRS545 RBN544:RBO545 RLJ544:RLK545 RVF544:RVG545 SFB544:SFC545 SOX544:SOY545 SYT544:SYU545 TIP544:TIQ545 TSL544:TSM545 UCH544:UCI545 UMD544:UME545 UVZ544:UWA545 VFV544:VFW545 VPR544:VPS545 VZN544:VZO545 WJJ544:WJK545 WTF553:WTG554 GT550:GU551 QP550:QQ551 AAL550:AAM551 AKH550:AKI551 AUD550:AUE551 BDZ550:BEA551 BNV550:BNW551 BXR550:BXS551 CHN550:CHO551 CRJ550:CRK551 DBF550:DBG551 DLB550:DLC551 DUX550:DUY551 EET550:EEU551 EOP550:EOQ551 EYL550:EYM551 FIH550:FII551 FSD550:FSE551 GBZ550:GCA551 GLV550:GLW551 GVR550:GVS551 HFN550:HFO551 HPJ550:HPK551 HZF550:HZG551 IJB550:IJC551 ISX550:ISY551 JCT550:JCU551 JMP550:JMQ551 JWL550:JWM551 KGH550:KGI551 KQD550:KQE551 KZZ550:LAA551 LJV550:LJW551 LTR550:LTS551 MDN550:MDO551 MNJ550:MNK551 MXF550:MXG551 NHB550:NHC551 NQX550:NQY551 OAT550:OAU551 OKP550:OKQ551 OUL550:OUM551 PEH550:PEI551 POD550:POE551 PXZ550:PYA551 QHV550:QHW551 QRR550:QRS551 RBN550:RBO551 RLJ550:RLK551 RVF550:RVG551 SFB550:SFC551 SOX550:SOY551 SYT550:SYU551 TIP550:TIQ551 TSL550:TSM551 UCH550:UCI551 UMD550:UME551 UVZ550:UWA551 VFV550:VFW551 VPR550:VPS551 VZN550:VZO551 WJJ550:WJK551 WTF550:WTG551 GT553:GU554 QP553:QQ554 AAL553:AAM554 AKH553:AKI554 AUD553:AUE554 BDZ553:BEA554 BNV553:BNW554 BXR553:BXS554 CHN553:CHO554 CRJ553:CRK554 DBF553:DBG554 DLB553:DLC554 DUX553:DUY554 EET553:EEU554 EOP553:EOQ554 EYL553:EYM554 FIH553:FII554 FSD553:FSE554 GBZ553:GCA554 GLV553:GLW554 GVR553:GVS554 HFN553:HFO554 HPJ553:HPK554 HZF553:HZG554 IJB553:IJC554 ISX553:ISY554 JCT553:JCU554 JMP553:JMQ554 JWL553:JWM554 KGH553:KGI554 KQD553:KQE554 KZZ553:LAA554 LJV553:LJW554 LTR553:LTS554 MDN553:MDO554 MNJ553:MNK554 MXF553:MXG554 NHB553:NHC554 NQX553:NQY554 OAT553:OAU554 OKP553:OKQ554 OUL553:OUM554 PEH553:PEI554 POD553:POE554 PXZ553:PYA554 QHV553:QHW554 QRR553:QRS554 RBN553:RBO554 RLJ553:RLK554 RVF553:RVG554 SFB553:SFC554 SOX553:SOY554 SYT553:SYU554 TIP553:TIQ554 TSL553:TSM554 UCH553:UCI554 UMD553:UME554 UVZ553:UWA554 VFV553:VFW554 VPR553:VPS554 VZN553:VZO554 WJJ553:WJK554 GT559:GU560 QP559:QQ560 AAL559:AAM560 AKH559:AKI560 AUD559:AUE560 BDZ559:BEA560 BNV559:BNW560 BXR559:BXS560 CHN559:CHO560 CRJ559:CRK560 DBF559:DBG560 DLB559:DLC560 DUX559:DUY560 EET559:EEU560 EOP559:EOQ560 EYL559:EYM560 FIH559:FII560 FSD559:FSE560 GBZ559:GCA560 GLV559:GLW560 GVR559:GVS560 HFN559:HFO560 HPJ559:HPK560 HZF559:HZG560 IJB559:IJC560 ISX559:ISY560 JCT559:JCU560 JMP559:JMQ560 JWL559:JWM560 KGH559:KGI560 KQD559:KQE560 KZZ559:LAA560 LJV559:LJW560 LTR559:LTS560 MDN559:MDO560 MNJ559:MNK560 MXF559:MXG560 NHB559:NHC560 NQX559:NQY560 OAT559:OAU560 OKP559:OKQ560 OUL559:OUM560 PEH559:PEI560 POD559:POE560 PXZ559:PYA560 QHV559:QHW560 QRR559:QRS560 RBN559:RBO560 RLJ559:RLK560 RVF559:RVG560 SFB559:SFC560 SOX559:SOY560 SYT559:SYU560 TIP559:TIQ560 TSL559:TSM560 UCH559:UCI560 UMD559:UME560 UVZ559:UWA560 VFV559:VFW560 VPR559:VPS560 VZN559:VZO560 WJJ559:WJK560 WTF559:WTG560 WTF547:WTG548 WJJ547:WJK548 VZN547:VZO548 VPR547:VPS548 VFV547:VFW548 UVZ547:UWA548 UMD547:UME548 UCH547:UCI548 TSL547:TSM548 TIP547:TIQ548 SYT547:SYU548 SOX547:SOY548 SFB547:SFC548 RVF547:RVG548 RLJ547:RLK548 RBN547:RBO548 QRR547:QRS548 QHV547:QHW548 PXZ547:PYA548 POD547:POE548 PEH547:PEI548 OUL547:OUM548 OKP547:OKQ548 OAT547:OAU548 NQX547:NQY548 NHB547:NHC548 MXF547:MXG548 MNJ547:MNK548 MDN547:MDO548 LTR547:LTS548 LJV547:LJW548 KZZ547:LAA548 KQD547:KQE548 KGH547:KGI548 JWL547:JWM548 JMP547:JMQ548 JCT547:JCU548 ISX547:ISY548 IJB547:IJC548 HZF547:HZG548 HPJ547:HPK548 HFN547:HFO548 GVR547:GVS548 GLV547:GLW548 GBZ547:GCA548 FSD547:FSE548 FIH547:FII548 EYL547:EYM548 EOP547:EOQ548 EET547:EEU548 DUX547:DUY548 DLB547:DLC548 DBF547:DBG548 CRJ547:CRK548 CHN547:CHO548 BXR547:BXS548 BNV547:BNW548 BDZ547:BEA548 AUD547:AUE548 AKH547:AKI548 AAL547:AAM548 QP547:QQ548 GT547:GU548 WTF556:WTG557 WJJ556:WJK557 VZN556:VZO557 VPR556:VPS557 VFV556:VFW557 UVZ556:UWA557 UMD556:UME557 UCH556:UCI557 TSL556:TSM557 TIP556:TIQ557 SYT556:SYU557 SOX556:SOY557 SFB556:SFC557 RVF556:RVG557 RLJ556:RLK557 RBN556:RBO557 QRR556:QRS557 QHV556:QHW557 PXZ556:PYA557 POD556:POE557 PEH556:PEI557 OUL556:OUM557 OKP556:OKQ557 OAT556:OAU557 NQX556:NQY557 NHB556:NHC557 MXF556:MXG557 MNJ556:MNK557 MDN556:MDO557 LTR556:LTS557 LJV556:LJW557 KZZ556:LAA557 KQD556:KQE557 KGH556:KGI557 JWL556:JWM557 JMP556:JMQ557 JCT556:JCU557 ISX556:ISY557 IJB556:IJC557 HZF556:HZG557 HPJ556:HPK557 HFN556:HFO557 GVR556:GVS557 GLV556:GLW557 GBZ556:GCA557 FSD556:FSE557 FIH556:FII557 EYL556:EYM557 EOP556:EOQ557 EET556:EEU557 DUX556:DUY557 DLB556:DLC557 DBF556:DBG557 CRJ556:CRK557 CHN556:CHO557 BXR556:BXS557 BNV556:BNW557 BDZ556:BEA557 AUD556:AUE557 AKH556:AKI557 AAL556:AAM557 QP556:QQ557 GT556:GU557 WTF146:WTG156 WJJ146:WJK156 VZN146:VZO156 VPR146:VPS156 VFV146:VFW156 UVZ146:UWA156 UMD146:UME156 UCH146:UCI156 TSL146:TSM156 TIP146:TIQ156 SYT146:SYU156 SOX146:SOY156 SFB146:SFC156 RVF146:RVG156 RLJ146:RLK156 RBN146:RBO156 QRR146:QRS156 QHV146:QHW156 PXZ146:PYA156 POD146:POE156 PEH146:PEI156 OUL146:OUM156 OKP146:OKQ156 OAT146:OAU156 NQX146:NQY156 NHB146:NHC156 MXF146:MXG156 MNJ146:MNK156 MDN146:MDO156 LTR146:LTS156 LJV146:LJW156 KZZ146:LAA156 KQD146:KQE156 KGH146:KGI156 JWL146:JWM156 JMP146:JMQ156 JCT146:JCU156 ISX146:ISY156 IJB146:IJC156 HZF146:HZG156 HPJ146:HPK156 HFN146:HFO156 GVR146:GVS156 GLV146:GLW156 GBZ146:GCA156 FSD146:FSE156 FIH146:FII156 EYL146:EYM156 EOP146:EOQ156 EET146:EEU156 DUX146:DUY156 DLB146:DLC156 DBF146:DBG156 CRJ146:CRK156 CHN146:CHO156 BXR146:BXS156 BNV146:BNW156 BDZ146:BEA156 AUD146:AUE156 AKH146:AKI156 AAL146:AAM156 QP146:QQ156 GT146:GU156 WJJ562:WJK768 VZN562:VZO768 VPR562:VPS768 VFV562:VFW768 UVZ562:UWA768 UMD562:UME768 UCH562:UCI768 TSL562:TSM768 TIP562:TIQ768 SYT562:SYU768 SOX562:SOY768 SFB562:SFC768 RVF562:RVG768 RLJ562:RLK768 RBN562:RBO768 QRR562:QRS768 QHV562:QHW768 PXZ562:PYA768 POD562:POE768 PEH562:PEI768 OUL562:OUM768 OKP562:OKQ768 OAT562:OAU768 NQX562:NQY768 NHB562:NHC768 MXF562:MXG768 MNJ562:MNK768 MDN562:MDO768 LTR562:LTS768 LJV562:LJW768 KZZ562:LAA768 KQD562:KQE768 KGH562:KGI768 JWL562:JWM768 JMP562:JMQ768 JCT562:JCU768 ISX562:ISY768 IJB562:IJC768 HZF562:HZG768 HPJ562:HPK768 HFN562:HFO768 GVR562:GVS768 GLV562:GLW768 GBZ562:GCA768 FSD562:FSE768 FIH562:FII768 EYL562:EYM768 EOP562:EOQ768 EET562:EEU768 DUX562:DUY768 DLB562:DLC768 DBF562:DBG768 CRJ562:CRK768 CHN562:CHO768 BXR562:BXS768 BNV562:BNW768 BDZ562:BEA768 AUD562:AUE768 AKH562:AKI768 AAL562:AAM768 QP562:QQ768 GT562:GU768 WTF562:WTG768 WJJ770:WJK859 VZN770:VZO859 VPR770:VPS859 VFV770:VFW859 UVZ770:UWA859 UMD770:UME859 UCH770:UCI859 TSL770:TSM859 TIP770:TIQ859 SYT770:SYU859 SOX770:SOY859 SFB770:SFC859 RVF770:RVG859 RLJ770:RLK859 RBN770:RBO859 QRR770:QRS859 QHV770:QHW859 PXZ770:PYA859 POD770:POE859 PEH770:PEI859 OUL770:OUM859 OKP770:OKQ859 OAT770:OAU859 NQX770:NQY859 NHB770:NHC859 MXF770:MXG859 MNJ770:MNK859 MDN770:MDO859 LTR770:LTS859 LJV770:LJW859 KZZ770:LAA859 KQD770:KQE859 KGH770:KGI859 JWL770:JWM859 JMP770:JMQ859 JCT770:JCU859 ISX770:ISY859 IJB770:IJC859 HZF770:HZG859 HPJ770:HPK859 HFN770:HFO859 GVR770:GVS859 GLV770:GLW859 GBZ770:GCA859 FSD770:FSE859 FIH770:FII859 EYL770:EYM859 EOP770:EOQ859 EET770:EEU859 DUX770:DUY859 DLB770:DLC859 DBF770:DBG859 CRJ770:CRK859 CHN770:CHO859 BXR770:BXS859 BNV770:BNW859 BDZ770:BEA859 AUD770:AUE859 AKH770:AKI859 AAL770:AAM859 QP770:QQ859 GT770:GU859 WTF770:WTG859 GT4:GU126 QP4:QQ126 AAL4:AAM126 AKH4:AKI126 AUD4:AUE126 BDZ4:BEA126 BNV4:BNW126 BXR4:BXS126 CHN4:CHO126 CRJ4:CRK126 DBF4:DBG126 DLB4:DLC126 DUX4:DUY126 EET4:EEU126 EOP4:EOQ126 EYL4:EYM126 FIH4:FII126 FSD4:FSE126 GBZ4:GCA126 GLV4:GLW126 GVR4:GVS126 HFN4:HFO126 HPJ4:HPK126 HZF4:HZG126 IJB4:IJC126 ISX4:ISY126 JCT4:JCU126 JMP4:JMQ126 JWL4:JWM126 KGH4:KGI126 KQD4:KQE126 KZZ4:LAA126 LJV4:LJW126 LTR4:LTS126 MDN4:MDO126 MNJ4:MNK126 MXF4:MXG126 NHB4:NHC126 NQX4:NQY126 OAT4:OAU126 OKP4:OKQ126 OUL4:OUM126 PEH4:PEI126 POD4:POE126 PXZ4:PYA126 QHV4:QHW126 QRR4:QRS126 RBN4:RBO126 RLJ4:RLK126 RVF4:RVG126 SFB4:SFC126 SOX4:SOY126 SYT4:SYU126 TIP4:TIQ126 TSL4:TSM126 UCH4:UCI126 UMD4:UME126 UVZ4:UWA126 VFV4:VFW126 VPR4:VPS126 VZN4:VZO126 WJJ4:WJK126 VZN206:VZO485 VPR206:VPS485 VFV206:VFW485 UVZ206:UWA485 UMD206:UME485 UCH206:UCI485 TSL206:TSM485 TIP206:TIQ485 SYT206:SYU485 SOX206:SOY485 SFB206:SFC485 RVF206:RVG485 RLJ206:RLK485 RBN206:RBO485 QRR206:QRS485 QHV206:QHW485 PXZ206:PYA485 POD206:POE485 PEH206:PEI485 OUL206:OUM485 OKP206:OKQ485 OAT206:OAU485 NQX206:NQY485 NHB206:NHC485 MXF206:MXG485 MNJ206:MNK485 MDN206:MDO485 LTR206:LTS485 LJV206:LJW485 KZZ206:LAA485 KQD206:KQE485 KGH206:KGI485 JWL206:JWM485 JMP206:JMQ485 JCT206:JCU485 ISX206:ISY485 IJB206:IJC485 HZF206:HZG485 HPJ206:HPK485 HFN206:HFO485 GVR206:GVS485 GLV206:GLW485 GBZ206:GCA485 FSD206:FSE485 FIH206:FII485 EYL206:EYM485 EOP206:EOQ485 EET206:EEU485 DUX206:DUY485 DLB206:DLC485 DBF206:DBG485 CRJ206:CRK485 CHN206:CHO485 BXR206:BXS485 BNV206:BNW485 BDZ206:BEA485 AUD206:AUE485 AKH206:AKI485 AAL206:AAM485 QP206:QQ485 GT206:GU485 WTF206:WTG485 WJJ206:WJK485 GT861:GU1533 WTF861:WTG1533 WJJ861:WJK1533 VZN861:VZO1533 VPR861:VPS1533 VFV861:VFW1533 UVZ861:UWA1533 UMD861:UME1533 UCH861:UCI1533 TSL861:TSM1533 TIP861:TIQ1533 SYT861:SYU1533 SOX861:SOY1533 SFB861:SFC1533 RVF861:RVG1533 RLJ861:RLK1533 RBN861:RBO1533 QRR861:QRS1533 QHV861:QHW1533 PXZ861:PYA1533 POD861:POE1533 PEH861:PEI1533 OUL861:OUM1533 OKP861:OKQ1533 OAT861:OAU1533 NQX861:NQY1533 NHB861:NHC1533 MXF861:MXG1533 MNJ861:MNK1533 MDN861:MDO1533 LTR861:LTS1533 LJV861:LJW1533 KZZ861:LAA1533 KQD861:KQE1533 KGH861:KGI1533 JWL861:JWM1533 JMP861:JMQ1533 JCT861:JCU1533 ISX861:ISY1533 IJB861:IJC1533 HZF861:HZG1533 HPJ861:HPK1533 HFN861:HFO1533 GVR861:GVS1533 GLV861:GLW1533 GBZ861:GCA1533 FSD861:FSE1533 FIH861:FII1533 EYL861:EYM1533 EOP861:EOQ1533 EET861:EEU1533 DUX861:DUY1533 DLB861:DLC1533 DBF861:DBG1533 CRJ861:CRK1533 CHN861:CHO1533 BXR861:BXS1533 BNV861:BNW1533 BDZ861:BEA1533 AUD861:AUE1533 AKH861:AKI1533 AAL861:AAM1533 QP861:QQ1533" xr:uid="{00000000-0002-0000-0500-00000D000000}"/>
    <dataValidation allowBlank="1" showInputMessage="1" showErrorMessage="1" promptTitle="Cantidad" prompt="Registre en formato número la cantidad a contratar de acuerdo a la columna anterior._x000a__x000a_Si son contratos de Prestación de Servicios se deben registrar uno a uno con su respectivo objeto contractual. " sqref="GV128:GV129 QR128:QR129 AAN128:AAN129 AKJ128:AKJ129 AUF128:AUF129 BEB128:BEB129 BNX128:BNX129 BXT128:BXT129 CHP128:CHP129 CRL128:CRL129 DBH128:DBH129 DLD128:DLD129 DUZ128:DUZ129 EEV128:EEV129 EOR128:EOR129 EYN128:EYN129 FIJ128:FIJ129 FSF128:FSF129 GCB128:GCB129 GLX128:GLX129 GVT128:GVT129 HFP128:HFP129 HPL128:HPL129 HZH128:HZH129 IJD128:IJD129 ISZ128:ISZ129 JCV128:JCV129 JMR128:JMR129 JWN128:JWN129 KGJ128:KGJ129 KQF128:KQF129 LAB128:LAB129 LJX128:LJX129 LTT128:LTT129 MDP128:MDP129 MNL128:MNL129 MXH128:MXH129 NHD128:NHD129 NQZ128:NQZ129 OAV128:OAV129 OKR128:OKR129 OUN128:OUN129 PEJ128:PEJ129 POF128:POF129 PYB128:PYB129 QHX128:QHX129 QRT128:QRT129 RBP128:RBP129 RLL128:RLL129 RVH128:RVH129 SFD128:SFD129 SOZ128:SOZ129 SYV128:SYV129 TIR128:TIR129 TSN128:TSN129 UCJ128:UCJ129 UMF128:UMF129 UWB128:UWB129 VFX128:VFX129 VPT128:VPT129 VZP128:VZP129 WJL128:WJL129 WTH128:WTH129 GV131:GV132 QR131:QR132 AAN131:AAN132 AKJ131:AKJ132 AUF131:AUF132 BEB131:BEB132 BNX131:BNX132 BXT131:BXT132 CHP131:CHP132 CRL131:CRL132 DBH131:DBH132 DLD131:DLD132 DUZ131:DUZ132 EEV131:EEV132 EOR131:EOR132 EYN131:EYN132 FIJ131:FIJ132 FSF131:FSF132 GCB131:GCB132 GLX131:GLX132 GVT131:GVT132 HFP131:HFP132 HPL131:HPL132 HZH131:HZH132 IJD131:IJD132 ISZ131:ISZ132 JCV131:JCV132 JMR131:JMR132 JWN131:JWN132 KGJ131:KGJ132 KQF131:KQF132 LAB131:LAB132 LJX131:LJX132 LTT131:LTT132 MDP131:MDP132 MNL131:MNL132 MXH131:MXH132 NHD131:NHD132 NQZ131:NQZ132 OAV131:OAV132 OKR131:OKR132 OUN131:OUN132 PEJ131:PEJ132 POF131:POF132 PYB131:PYB132 QHX131:QHX132 QRT131:QRT132 RBP131:RBP132 RLL131:RLL132 RVH131:RVH132 SFD131:SFD132 SOZ131:SOZ132 SYV131:SYV132 TIR131:TIR132 TSN131:TSN132 UCJ131:UCJ132 UMF131:UMF132 UWB131:UWB132 VFX131:VFX132 VPT131:VPT132 VZP131:VZP132 WJL131:WJL132 WTH131:WTH132 GV137:GV138 QR137:QR138 AAN137:AAN138 AKJ137:AKJ138 AUF137:AUF138 BEB137:BEB138 BNX137:BNX138 BXT137:BXT138 CHP137:CHP138 CRL137:CRL138 DBH137:DBH138 DLD137:DLD138 DUZ137:DUZ138 EEV137:EEV138 EOR137:EOR138 EYN137:EYN138 FIJ137:FIJ138 FSF137:FSF138 GCB137:GCB138 GLX137:GLX138 GVT137:GVT138 HFP137:HFP138 HPL137:HPL138 HZH137:HZH138 IJD137:IJD138 ISZ137:ISZ138 JCV137:JCV138 JMR137:JMR138 JWN137:JWN138 KGJ137:KGJ138 KQF137:KQF138 LAB137:LAB138 LJX137:LJX138 LTT137:LTT138 MDP137:MDP138 MNL137:MNL138 MXH137:MXH138 NHD137:NHD138 NQZ137:NQZ138 OAV137:OAV138 OKR137:OKR138 OUN137:OUN138 PEJ137:PEJ138 POF137:POF138 PYB137:PYB138 QHX137:QHX138 QRT137:QRT138 RBP137:RBP138 RLL137:RLL138 RVH137:RVH138 SFD137:SFD138 SOZ137:SOZ138 SYV137:SYV138 TIR137:TIR138 TSN137:TSN138 UCJ137:UCJ138 UMF137:UMF138 UWB137:UWB138 VFX137:VFX138 VPT137:VPT138 VZP137:VZP138 WJL137:WJL138 WTH137:WTH138 GV140:GV141 QR140:QR141 AAN140:AAN141 AKJ140:AKJ141 AUF140:AUF141 BEB140:BEB141 BNX140:BNX141 BXT140:BXT141 CHP140:CHP141 CRL140:CRL141 DBH140:DBH141 DLD140:DLD141 DUZ140:DUZ141 EEV140:EEV141 EOR140:EOR141 EYN140:EYN141 FIJ140:FIJ141 FSF140:FSF141 GCB140:GCB141 GLX140:GLX141 GVT140:GVT141 HFP140:HFP141 HPL140:HPL141 HZH140:HZH141 IJD140:IJD141 ISZ140:ISZ141 JCV140:JCV141 JMR140:JMR141 JWN140:JWN141 KGJ140:KGJ141 KQF140:KQF141 LAB140:LAB141 LJX140:LJX141 LTT140:LTT141 MDP140:MDP141 MNL140:MNL141 MXH140:MXH141 NHD140:NHD141 NQZ140:NQZ141 OAV140:OAV141 OKR140:OKR141 OUN140:OUN141 PEJ140:PEJ141 POF140:POF141 PYB140:PYB141 QHX140:QHX141 QRT140:QRT141 RBP140:RBP141 RLL140:RLL141 RVH140:RVH141 SFD140:SFD141 SOZ140:SOZ141 SYV140:SYV141 TIR140:TIR141 TSN140:TSN141 UCJ140:UCJ141 UMF140:UMF141 UWB140:UWB141 VFX140:VFX141 VPT140:VPT141 VZP140:VZP141 WJL140:WJL141 WTH140:WTH141 WTH134:WTH135 WJL134:WJL135 VZP134:VZP135 VPT134:VPT135 VFX134:VFX135 UWB134:UWB135 UMF134:UMF135 UCJ134:UCJ135 TSN134:TSN135 TIR134:TIR135 SYV134:SYV135 SOZ134:SOZ135 SFD134:SFD135 RVH134:RVH135 RLL134:RLL135 RBP134:RBP135 QRT134:QRT135 QHX134:QHX135 PYB134:PYB135 POF134:POF135 PEJ134:PEJ135 OUN134:OUN135 OKR134:OKR135 OAV134:OAV135 NQZ134:NQZ135 NHD134:NHD135 MXH134:MXH135 MNL134:MNL135 MDP134:MDP135 LTT134:LTT135 LJX134:LJX135 LAB134:LAB135 KQF134:KQF135 KGJ134:KGJ135 JWN134:JWN135 JMR134:JMR135 JCV134:JCV135 ISZ134:ISZ135 IJD134:IJD135 HZH134:HZH135 HPL134:HPL135 HFP134:HFP135 GVT134:GVT135 GLX134:GLX135 GCB134:GCB135 FSF134:FSF135 FIJ134:FIJ135 EYN134:EYN135 EOR134:EOR135 EEV134:EEV135 DUZ134:DUZ135 DLD134:DLD135 DBH134:DBH135 CRL134:CRL135 CHP134:CHP135 BXT134:BXT135 BNX134:BNX135 BEB134:BEB135 AUF134:AUF135 AKJ134:AKJ135 AAN134:AAN135 QR134:QR135 GV134:GV135 WTH143:WTH144 WJL143:WJL144 VZP143:VZP144 VPT143:VPT144 VFX143:VFX144 UWB143:UWB144 UMF143:UMF144 UCJ143:UCJ144 TSN143:TSN144 TIR143:TIR144 SYV143:SYV144 SOZ143:SOZ144 SFD143:SFD144 RVH143:RVH144 RLL143:RLL144 RBP143:RBP144 QRT143:QRT144 QHX143:QHX144 PYB143:PYB144 POF143:POF144 PEJ143:PEJ144 OUN143:OUN144 OKR143:OKR144 OAV143:OAV144 NQZ143:NQZ144 NHD143:NHD144 MXH143:MXH144 MNL143:MNL144 MDP143:MDP144 LTT143:LTT144 LJX143:LJX144 LAB143:LAB144 KQF143:KQF144 KGJ143:KGJ144 JWN143:JWN144 JMR143:JMR144 JCV143:JCV144 ISZ143:ISZ144 IJD143:IJD144 HZH143:HZH144 HPL143:HPL144 HFP143:HFP144 GVT143:GVT144 GLX143:GLX144 GCB143:GCB144 FSF143:FSF144 FIJ143:FIJ144 EYN143:EYN144 EOR143:EOR144 EEV143:EEV144 DUZ143:DUZ144 DLD143:DLD144 DBH143:DBH144 CRL143:CRL144 CHP143:CHP144 BXT143:BXT144 BNX143:BNX144 BEB143:BEB144 AUF143:AUF144 AKJ143:AKJ144 AAN143:AAN144 QR143:QR144 GV143:GV144 GV158:GV159 QR158:QR159 AAN158:AAN159 AKJ158:AKJ159 AUF158:AUF159 BEB158:BEB159 BNX158:BNX159 BXT158:BXT159 CHP158:CHP159 CRL158:CRL159 DBH158:DBH159 DLD158:DLD159 DUZ158:DUZ159 EEV158:EEV159 EOR158:EOR159 EYN158:EYN159 FIJ158:FIJ159 FSF158:FSF159 GCB158:GCB159 GLX158:GLX159 GVT158:GVT159 HFP158:HFP159 HPL158:HPL159 HZH158:HZH159 IJD158:IJD159 ISZ158:ISZ159 JCV158:JCV159 JMR158:JMR159 JWN158:JWN159 KGJ158:KGJ159 KQF158:KQF159 LAB158:LAB159 LJX158:LJX159 LTT158:LTT159 MDP158:MDP159 MNL158:MNL159 MXH158:MXH159 NHD158:NHD159 NQZ158:NQZ159 OAV158:OAV159 OKR158:OKR159 OUN158:OUN159 PEJ158:PEJ159 POF158:POF159 PYB158:PYB159 QHX158:QHX159 QRT158:QRT159 RBP158:RBP159 RLL158:RLL159 RVH158:RVH159 SFD158:SFD159 SOZ158:SOZ159 SYV158:SYV159 TIR158:TIR159 TSN158:TSN159 UCJ158:UCJ159 UMF158:UMF159 UWB158:UWB159 VFX158:VFX159 VPT158:VPT159 VZP158:VZP159 WJL158:WJL159 WTH158:WTH159 GV165:GV168 QR165:QR168 AAN165:AAN168 AKJ165:AKJ168 AUF165:AUF168 BEB165:BEB168 BNX165:BNX168 BXT165:BXT168 CHP165:CHP168 CRL165:CRL168 DBH165:DBH168 DLD165:DLD168 DUZ165:DUZ168 EEV165:EEV168 EOR165:EOR168 EYN165:EYN168 FIJ165:FIJ168 FSF165:FSF168 GCB165:GCB168 GLX165:GLX168 GVT165:GVT168 HFP165:HFP168 HPL165:HPL168 HZH165:HZH168 IJD165:IJD168 ISZ165:ISZ168 JCV165:JCV168 JMR165:JMR168 JWN165:JWN168 KGJ165:KGJ168 KQF165:KQF168 LAB165:LAB168 LJX165:LJX168 LTT165:LTT168 MDP165:MDP168 MNL165:MNL168 MXH165:MXH168 NHD165:NHD168 NQZ165:NQZ168 OAV165:OAV168 OKR165:OKR168 OUN165:OUN168 PEJ165:PEJ168 POF165:POF168 PYB165:PYB168 QHX165:QHX168 QRT165:QRT168 RBP165:RBP168 RLL165:RLL168 RVH165:RVH168 SFD165:SFD168 SOZ165:SOZ168 SYV165:SYV168 TIR165:TIR168 TSN165:TSN168 UCJ165:UCJ168 UMF165:UMF168 UWB165:UWB168 VFX165:VFX168 VPT165:VPT168 VZP165:VZP168 WJL165:WJL168 WTH165:WTH168 GV170:GV171 QR170:QR171 AAN170:AAN171 AKJ170:AKJ171 AUF170:AUF171 BEB170:BEB171 BNX170:BNX171 BXT170:BXT171 CHP170:CHP171 CRL170:CRL171 DBH170:DBH171 DLD170:DLD171 DUZ170:DUZ171 EEV170:EEV171 EOR170:EOR171 EYN170:EYN171 FIJ170:FIJ171 FSF170:FSF171 GCB170:GCB171 GLX170:GLX171 GVT170:GVT171 HFP170:HFP171 HPL170:HPL171 HZH170:HZH171 IJD170:IJD171 ISZ170:ISZ171 JCV170:JCV171 JMR170:JMR171 JWN170:JWN171 KGJ170:KGJ171 KQF170:KQF171 LAB170:LAB171 LJX170:LJX171 LTT170:LTT171 MDP170:MDP171 MNL170:MNL171 MXH170:MXH171 NHD170:NHD171 NQZ170:NQZ171 OAV170:OAV171 OKR170:OKR171 OUN170:OUN171 PEJ170:PEJ171 POF170:POF171 PYB170:PYB171 QHX170:QHX171 QRT170:QRT171 RBP170:RBP171 RLL170:RLL171 RVH170:RVH171 SFD170:SFD171 SOZ170:SOZ171 SYV170:SYV171 TIR170:TIR171 TSN170:TSN171 UCJ170:UCJ171 UMF170:UMF171 UWB170:UWB171 VFX170:VFX171 VPT170:VPT171 VZP170:VZP171 WJL170:WJL171 WTH170:WTH171 GV176:GV177 QR176:QR177 AAN176:AAN177 AKJ176:AKJ177 AUF176:AUF177 BEB176:BEB177 BNX176:BNX177 BXT176:BXT177 CHP176:CHP177 CRL176:CRL177 DBH176:DBH177 DLD176:DLD177 DUZ176:DUZ177 EEV176:EEV177 EOR176:EOR177 EYN176:EYN177 FIJ176:FIJ177 FSF176:FSF177 GCB176:GCB177 GLX176:GLX177 GVT176:GVT177 HFP176:HFP177 HPL176:HPL177 HZH176:HZH177 IJD176:IJD177 ISZ176:ISZ177 JCV176:JCV177 JMR176:JMR177 JWN176:JWN177 KGJ176:KGJ177 KQF176:KQF177 LAB176:LAB177 LJX176:LJX177 LTT176:LTT177 MDP176:MDP177 MNL176:MNL177 MXH176:MXH177 NHD176:NHD177 NQZ176:NQZ177 OAV176:OAV177 OKR176:OKR177 OUN176:OUN177 PEJ176:PEJ177 POF176:POF177 PYB176:PYB177 QHX176:QHX177 QRT176:QRT177 RBP176:RBP177 RLL176:RLL177 RVH176:RVH177 SFD176:SFD177 SOZ176:SOZ177 SYV176:SYV177 TIR176:TIR177 TSN176:TSN177 UCJ176:UCJ177 UMF176:UMF177 UWB176:UWB177 VFX176:VFX177 VPT176:VPT177 VZP176:VZP177 WJL176:WJL177 WTH176:WTH177 GV179:GV180 QR179:QR180 AAN179:AAN180 AKJ179:AKJ180 AUF179:AUF180 BEB179:BEB180 BNX179:BNX180 BXT179:BXT180 CHP179:CHP180 CRL179:CRL180 DBH179:DBH180 DLD179:DLD180 DUZ179:DUZ180 EEV179:EEV180 EOR179:EOR180 EYN179:EYN180 FIJ179:FIJ180 FSF179:FSF180 GCB179:GCB180 GLX179:GLX180 GVT179:GVT180 HFP179:HFP180 HPL179:HPL180 HZH179:HZH180 IJD179:IJD180 ISZ179:ISZ180 JCV179:JCV180 JMR179:JMR180 JWN179:JWN180 KGJ179:KGJ180 KQF179:KQF180 LAB179:LAB180 LJX179:LJX180 LTT179:LTT180 MDP179:MDP180 MNL179:MNL180 MXH179:MXH180 NHD179:NHD180 NQZ179:NQZ180 OAV179:OAV180 OKR179:OKR180 OUN179:OUN180 PEJ179:PEJ180 POF179:POF180 PYB179:PYB180 QHX179:QHX180 QRT179:QRT180 RBP179:RBP180 RLL179:RLL180 RVH179:RVH180 SFD179:SFD180 SOZ179:SOZ180 SYV179:SYV180 TIR179:TIR180 TSN179:TSN180 UCJ179:UCJ180 UMF179:UMF180 UWB179:UWB180 VFX179:VFX180 VPT179:VPT180 VZP179:VZP180 WJL179:WJL180 WTH179:WTH180 WTH161:WTH162 WJL161:WJL162 VZP161:VZP162 VPT161:VPT162 VFX161:VFX162 UWB161:UWB162 UMF161:UMF162 UCJ161:UCJ162 TSN161:TSN162 TIR161:TIR162 SYV161:SYV162 SOZ161:SOZ162 SFD161:SFD162 RVH161:RVH162 RLL161:RLL162 RBP161:RBP162 QRT161:QRT162 QHX161:QHX162 PYB161:PYB162 POF161:POF162 PEJ161:PEJ162 OUN161:OUN162 OKR161:OKR162 OAV161:OAV162 NQZ161:NQZ162 NHD161:NHD162 MXH161:MXH162 MNL161:MNL162 MDP161:MDP162 LTT161:LTT162 LJX161:LJX162 LAB161:LAB162 KQF161:KQF162 KGJ161:KGJ162 JWN161:JWN162 JMR161:JMR162 JCV161:JCV162 ISZ161:ISZ162 IJD161:IJD162 HZH161:HZH162 HPL161:HPL162 HFP161:HFP162 GVT161:GVT162 GLX161:GLX162 GCB161:GCB162 FSF161:FSF162 FIJ161:FIJ162 EYN161:EYN162 EOR161:EOR162 EEV161:EEV162 DUZ161:DUZ162 DLD161:DLD162 DBH161:DBH162 CRL161:CRL162 CHP161:CHP162 BXT161:BXT162 BNX161:BNX162 BEB161:BEB162 AUF161:AUF162 AKJ161:AKJ162 AAN161:AAN162 QR161:QR162 GV161:GV162 WTH173:WTH174 WJL173:WJL174 VZP173:VZP174 VPT173:VPT174 VFX173:VFX174 UWB173:UWB174 UMF173:UMF174 UCJ173:UCJ174 TSN173:TSN174 TIR173:TIR174 SYV173:SYV174 SOZ173:SOZ174 SFD173:SFD174 RVH173:RVH174 RLL173:RLL174 RBP173:RBP174 QRT173:QRT174 QHX173:QHX174 PYB173:PYB174 POF173:POF174 PEJ173:PEJ174 OUN173:OUN174 OKR173:OKR174 OAV173:OAV174 NQZ173:NQZ174 NHD173:NHD174 MXH173:MXH174 MNL173:MNL174 MDP173:MDP174 LTT173:LTT174 LJX173:LJX174 LAB173:LAB174 KQF173:KQF174 KGJ173:KGJ174 JWN173:JWN174 JMR173:JMR174 JCV173:JCV174 ISZ173:ISZ174 IJD173:IJD174 HZH173:HZH174 HPL173:HPL174 HFP173:HFP174 GVT173:GVT174 GLX173:GLX174 GCB173:GCB174 FSF173:FSF174 FIJ173:FIJ174 EYN173:EYN174 EOR173:EOR174 EEV173:EEV174 DUZ173:DUZ174 DLD173:DLD174 DBH173:DBH174 CRL173:CRL174 CHP173:CHP174 BXT173:BXT174 BNX173:BNX174 BEB173:BEB174 AUF173:AUF174 AKJ173:AKJ174 AAN173:AAN174 QR173:QR174 GV173:GV174 GV182:GV183 QR182:QR183 AAN182:AAN183 AKJ182:AKJ183 AUF182:AUF183 BEB182:BEB183 BNX182:BNX183 BXT182:BXT183 CHP182:CHP183 CRL182:CRL183 DBH182:DBH183 DLD182:DLD183 DUZ182:DUZ183 EEV182:EEV183 EOR182:EOR183 EYN182:EYN183 FIJ182:FIJ183 FSF182:FSF183 GCB182:GCB183 GLX182:GLX183 GVT182:GVT183 HFP182:HFP183 HPL182:HPL183 HZH182:HZH183 IJD182:IJD183 ISZ182:ISZ183 JCV182:JCV183 JMR182:JMR183 JWN182:JWN183 KGJ182:KGJ183 KQF182:KQF183 LAB182:LAB183 LJX182:LJX183 LTT182:LTT183 MDP182:MDP183 MNL182:MNL183 MXH182:MXH183 NHD182:NHD183 NQZ182:NQZ183 OAV182:OAV183 OKR182:OKR183 OUN182:OUN183 PEJ182:PEJ183 POF182:POF183 PYB182:PYB183 QHX182:QHX183 QRT182:QRT183 RBP182:RBP183 RLL182:RLL183 RVH182:RVH183 SFD182:SFD183 SOZ182:SOZ183 SYV182:SYV183 TIR182:TIR183 TSN182:TSN183 UCJ182:UCJ183 UMF182:UMF183 UWB182:UWB183 VFX182:VFX183 VPT182:VPT183 VZP182:VZP183 WJL182:WJL183 WTH182:WTH183 GV185:GV186 QR185:QR186 AAN185:AAN186 AKJ185:AKJ186 AUF185:AUF186 BEB185:BEB186 BNX185:BNX186 BXT185:BXT186 CHP185:CHP186 CRL185:CRL186 DBH185:DBH186 DLD185:DLD186 DUZ185:DUZ186 EEV185:EEV186 EOR185:EOR186 EYN185:EYN186 FIJ185:FIJ186 FSF185:FSF186 GCB185:GCB186 GLX185:GLX186 GVT185:GVT186 HFP185:HFP186 HPL185:HPL186 HZH185:HZH186 IJD185:IJD186 ISZ185:ISZ186 JCV185:JCV186 JMR185:JMR186 JWN185:JWN186 KGJ185:KGJ186 KQF185:KQF186 LAB185:LAB186 LJX185:LJX186 LTT185:LTT186 MDP185:MDP186 MNL185:MNL186 MXH185:MXH186 NHD185:NHD186 NQZ185:NQZ186 OAV185:OAV186 OKR185:OKR186 OUN185:OUN186 PEJ185:PEJ186 POF185:POF186 PYB185:PYB186 QHX185:QHX186 QRT185:QRT186 RBP185:RBP186 RLL185:RLL186 RVH185:RVH186 SFD185:SFD186 SOZ185:SOZ186 SYV185:SYV186 TIR185:TIR186 TSN185:TSN186 UCJ185:UCJ186 UMF185:UMF186 UWB185:UWB186 VFX185:VFX186 VPT185:VPT186 VZP185:VZP186 WJL185:WJL186 WTH185:WTH186 GV188:GV189 QR188:QR189 AAN188:AAN189 AKJ188:AKJ189 AUF188:AUF189 BEB188:BEB189 BNX188:BNX189 BXT188:BXT189 CHP188:CHP189 CRL188:CRL189 DBH188:DBH189 DLD188:DLD189 DUZ188:DUZ189 EEV188:EEV189 EOR188:EOR189 EYN188:EYN189 FIJ188:FIJ189 FSF188:FSF189 GCB188:GCB189 GLX188:GLX189 GVT188:GVT189 HFP188:HFP189 HPL188:HPL189 HZH188:HZH189 IJD188:IJD189 ISZ188:ISZ189 JCV188:JCV189 JMR188:JMR189 JWN188:JWN189 KGJ188:KGJ189 KQF188:KQF189 LAB188:LAB189 LJX188:LJX189 LTT188:LTT189 MDP188:MDP189 MNL188:MNL189 MXH188:MXH189 NHD188:NHD189 NQZ188:NQZ189 OAV188:OAV189 OKR188:OKR189 OUN188:OUN189 PEJ188:PEJ189 POF188:POF189 PYB188:PYB189 QHX188:QHX189 QRT188:QRT189 RBP188:RBP189 RLL188:RLL189 RVH188:RVH189 SFD188:SFD189 SOZ188:SOZ189 SYV188:SYV189 TIR188:TIR189 TSN188:TSN189 UCJ188:UCJ189 UMF188:UMF189 UWB188:UWB189 VFX188:VFX189 VPT188:VPT189 VZP188:VZP189 WJL188:WJL189 WTH188:WTH189 GV194:GV195 QR194:QR195 AAN194:AAN195 AKJ194:AKJ195 AUF194:AUF195 BEB194:BEB195 BNX194:BNX195 BXT194:BXT195 CHP194:CHP195 CRL194:CRL195 DBH194:DBH195 DLD194:DLD195 DUZ194:DUZ195 EEV194:EEV195 EOR194:EOR195 EYN194:EYN195 FIJ194:FIJ195 FSF194:FSF195 GCB194:GCB195 GLX194:GLX195 GVT194:GVT195 HFP194:HFP195 HPL194:HPL195 HZH194:HZH195 IJD194:IJD195 ISZ194:ISZ195 JCV194:JCV195 JMR194:JMR195 JWN194:JWN195 KGJ194:KGJ195 KQF194:KQF195 LAB194:LAB195 LJX194:LJX195 LTT194:LTT195 MDP194:MDP195 MNL194:MNL195 MXH194:MXH195 NHD194:NHD195 NQZ194:NQZ195 OAV194:OAV195 OKR194:OKR195 OUN194:OUN195 PEJ194:PEJ195 POF194:POF195 PYB194:PYB195 QHX194:QHX195 QRT194:QRT195 RBP194:RBP195 RLL194:RLL195 RVH194:RVH195 SFD194:SFD195 SOZ194:SOZ195 SYV194:SYV195 TIR194:TIR195 TSN194:TSN195 UCJ194:UCJ195 UMF194:UMF195 UWB194:UWB195 VFX194:VFX195 VPT194:VPT195 VZP194:VZP195 WJL194:WJL195 WTH194:WTH195 GV197:GV198 QR197:QR198 AAN197:AAN198 AKJ197:AKJ198 AUF197:AUF198 BEB197:BEB198 BNX197:BNX198 BXT197:BXT198 CHP197:CHP198 CRL197:CRL198 DBH197:DBH198 DLD197:DLD198 DUZ197:DUZ198 EEV197:EEV198 EOR197:EOR198 EYN197:EYN198 FIJ197:FIJ198 FSF197:FSF198 GCB197:GCB198 GLX197:GLX198 GVT197:GVT198 HFP197:HFP198 HPL197:HPL198 HZH197:HZH198 IJD197:IJD198 ISZ197:ISZ198 JCV197:JCV198 JMR197:JMR198 JWN197:JWN198 KGJ197:KGJ198 KQF197:KQF198 LAB197:LAB198 LJX197:LJX198 LTT197:LTT198 MDP197:MDP198 MNL197:MNL198 MXH197:MXH198 NHD197:NHD198 NQZ197:NQZ198 OAV197:OAV198 OKR197:OKR198 OUN197:OUN198 PEJ197:PEJ198 POF197:POF198 PYB197:PYB198 QHX197:QHX198 QRT197:QRT198 RBP197:RBP198 RLL197:RLL198 RVH197:RVH198 SFD197:SFD198 SOZ197:SOZ198 SYV197:SYV198 TIR197:TIR198 TSN197:TSN198 UCJ197:UCJ198 UMF197:UMF198 UWB197:UWB198 VFX197:VFX198 VPT197:VPT198 VZP197:VZP198 WJL197:WJL198 WTH197:WTH198 GV203:GV204 QR203:QR204 AAN203:AAN204 AKJ203:AKJ204 AUF203:AUF204 BEB203:BEB204 BNX203:BNX204 BXT203:BXT204 CHP203:CHP204 CRL203:CRL204 DBH203:DBH204 DLD203:DLD204 DUZ203:DUZ204 EEV203:EEV204 EOR203:EOR204 EYN203:EYN204 FIJ203:FIJ204 FSF203:FSF204 GCB203:GCB204 GLX203:GLX204 GVT203:GVT204 HFP203:HFP204 HPL203:HPL204 HZH203:HZH204 IJD203:IJD204 ISZ203:ISZ204 JCV203:JCV204 JMR203:JMR204 JWN203:JWN204 KGJ203:KGJ204 KQF203:KQF204 LAB203:LAB204 LJX203:LJX204 LTT203:LTT204 MDP203:MDP204 MNL203:MNL204 MXH203:MXH204 NHD203:NHD204 NQZ203:NQZ204 OAV203:OAV204 OKR203:OKR204 OUN203:OUN204 PEJ203:PEJ204 POF203:POF204 PYB203:PYB204 QHX203:QHX204 QRT203:QRT204 RBP203:RBP204 RLL203:RLL204 RVH203:RVH204 SFD203:SFD204 SOZ203:SOZ204 SYV203:SYV204 TIR203:TIR204 TSN203:TSN204 UCJ203:UCJ204 UMF203:UMF204 UWB203:UWB204 VFX203:VFX204 VPT203:VPT204 VZP203:VZP204 WJL203:WJL204 WTH203:WTH204 WTH191:WTH192 WJL191:WJL192 VZP191:VZP192 VPT191:VPT192 VFX191:VFX192 UWB191:UWB192 UMF191:UMF192 UCJ191:UCJ192 TSN191:TSN192 TIR191:TIR192 SYV191:SYV192 SOZ191:SOZ192 SFD191:SFD192 RVH191:RVH192 RLL191:RLL192 RBP191:RBP192 QRT191:QRT192 QHX191:QHX192 PYB191:PYB192 POF191:POF192 PEJ191:PEJ192 OUN191:OUN192 OKR191:OKR192 OAV191:OAV192 NQZ191:NQZ192 NHD191:NHD192 MXH191:MXH192 MNL191:MNL192 MDP191:MDP192 LTT191:LTT192 LJX191:LJX192 LAB191:LAB192 KQF191:KQF192 KGJ191:KGJ192 JWN191:JWN192 JMR191:JMR192 JCV191:JCV192 ISZ191:ISZ192 IJD191:IJD192 HZH191:HZH192 HPL191:HPL192 HFP191:HFP192 GVT191:GVT192 GLX191:GLX192 GCB191:GCB192 FSF191:FSF192 FIJ191:FIJ192 EYN191:EYN192 EOR191:EOR192 EEV191:EEV192 DUZ191:DUZ192 DLD191:DLD192 DBH191:DBH192 CRL191:CRL192 CHP191:CHP192 BXT191:BXT192 BNX191:BNX192 BEB191:BEB192 AUF191:AUF192 AKJ191:AKJ192 AAN191:AAN192 QR191:QR192 GV191:GV192 WTH200:WTH201 WJL200:WJL201 VZP200:VZP201 VPT200:VPT201 VFX200:VFX201 UWB200:UWB201 UMF200:UMF201 UCJ200:UCJ201 TSN200:TSN201 TIR200:TIR201 SYV200:SYV201 SOZ200:SOZ201 SFD200:SFD201 RVH200:RVH201 RLL200:RLL201 RBP200:RBP201 QRT200:QRT201 QHX200:QHX201 PYB200:PYB201 POF200:POF201 PEJ200:PEJ201 OUN200:OUN201 OKR200:OKR201 OAV200:OAV201 NQZ200:NQZ201 NHD200:NHD201 MXH200:MXH201 MNL200:MNL201 MDP200:MDP201 LTT200:LTT201 LJX200:LJX201 LAB200:LAB201 KQF200:KQF201 KGJ200:KGJ201 JWN200:JWN201 JMR200:JMR201 JCV200:JCV201 ISZ200:ISZ201 IJD200:IJD201 HZH200:HZH201 HPL200:HPL201 HFP200:HFP201 GVT200:GVT201 GLX200:GLX201 GCB200:GCB201 FSF200:FSF201 FIJ200:FIJ201 EYN200:EYN201 EOR200:EOR201 EEV200:EEV201 DUZ200:DUZ201 DLD200:DLD201 DBH200:DBH201 CRL200:CRL201 CHP200:CHP201 BXT200:BXT201 BNX200:BNX201 BEB200:BEB201 AUF200:AUF201 AKJ200:AKJ201 AAN200:AAN201 QR200:QR201 GV200:GV201 WTH4:WTH126 GV487:GV488 QR487:QR488 AAN487:AAN488 AKJ487:AKJ488 AUF487:AUF488 BEB487:BEB488 BNX487:BNX488 BXT487:BXT488 CHP487:CHP488 CRL487:CRL488 DBH487:DBH488 DLD487:DLD488 DUZ487:DUZ488 EEV487:EEV488 EOR487:EOR488 EYN487:EYN488 FIJ487:FIJ488 FSF487:FSF488 GCB487:GCB488 GLX487:GLX488 GVT487:GVT488 HFP487:HFP488 HPL487:HPL488 HZH487:HZH488 IJD487:IJD488 ISZ487:ISZ488 JCV487:JCV488 JMR487:JMR488 JWN487:JWN488 KGJ487:KGJ488 KQF487:KQF488 LAB487:LAB488 LJX487:LJX488 LTT487:LTT488 MDP487:MDP488 MNL487:MNL488 MXH487:MXH488 NHD487:NHD488 NQZ487:NQZ488 OAV487:OAV488 OKR487:OKR488 OUN487:OUN488 PEJ487:PEJ488 POF487:POF488 PYB487:PYB488 QHX487:QHX488 QRT487:QRT488 RBP487:RBP488 RLL487:RLL488 RVH487:RVH488 SFD487:SFD488 SOZ487:SOZ488 SYV487:SYV488 TIR487:TIR488 TSN487:TSN488 UCJ487:UCJ488 UMF487:UMF488 UWB487:UWB488 VFX487:VFX488 VPT487:VPT488 VZP487:VZP488 WJL487:WJL488 WTH487:WTH488 GV490:GV491 QR490:QR491 AAN490:AAN491 AKJ490:AKJ491 AUF490:AUF491 BEB490:BEB491 BNX490:BNX491 BXT490:BXT491 CHP490:CHP491 CRL490:CRL491 DBH490:DBH491 DLD490:DLD491 DUZ490:DUZ491 EEV490:EEV491 EOR490:EOR491 EYN490:EYN491 FIJ490:FIJ491 FSF490:FSF491 GCB490:GCB491 GLX490:GLX491 GVT490:GVT491 HFP490:HFP491 HPL490:HPL491 HZH490:HZH491 IJD490:IJD491 ISZ490:ISZ491 JCV490:JCV491 JMR490:JMR491 JWN490:JWN491 KGJ490:KGJ491 KQF490:KQF491 LAB490:LAB491 LJX490:LJX491 LTT490:LTT491 MDP490:MDP491 MNL490:MNL491 MXH490:MXH491 NHD490:NHD491 NQZ490:NQZ491 OAV490:OAV491 OKR490:OKR491 OUN490:OUN491 PEJ490:PEJ491 POF490:POF491 PYB490:PYB491 QHX490:QHX491 QRT490:QRT491 RBP490:RBP491 RLL490:RLL491 RVH490:RVH491 SFD490:SFD491 SOZ490:SOZ491 SYV490:SYV491 TIR490:TIR491 TSN490:TSN491 UCJ490:UCJ491 UMF490:UMF491 UWB490:UWB491 VFX490:VFX491 VPT490:VPT491 VZP490:VZP491 WJL490:WJL491 WTH490:WTH491 GV496:GV497 QR496:QR497 AAN496:AAN497 AKJ496:AKJ497 AUF496:AUF497 BEB496:BEB497 BNX496:BNX497 BXT496:BXT497 CHP496:CHP497 CRL496:CRL497 DBH496:DBH497 DLD496:DLD497 DUZ496:DUZ497 EEV496:EEV497 EOR496:EOR497 EYN496:EYN497 FIJ496:FIJ497 FSF496:FSF497 GCB496:GCB497 GLX496:GLX497 GVT496:GVT497 HFP496:HFP497 HPL496:HPL497 HZH496:HZH497 IJD496:IJD497 ISZ496:ISZ497 JCV496:JCV497 JMR496:JMR497 JWN496:JWN497 KGJ496:KGJ497 KQF496:KQF497 LAB496:LAB497 LJX496:LJX497 LTT496:LTT497 MDP496:MDP497 MNL496:MNL497 MXH496:MXH497 NHD496:NHD497 NQZ496:NQZ497 OAV496:OAV497 OKR496:OKR497 OUN496:OUN497 PEJ496:PEJ497 POF496:POF497 PYB496:PYB497 QHX496:QHX497 QRT496:QRT497 RBP496:RBP497 RLL496:RLL497 RVH496:RVH497 SFD496:SFD497 SOZ496:SOZ497 SYV496:SYV497 TIR496:TIR497 TSN496:TSN497 UCJ496:UCJ497 UMF496:UMF497 UWB496:UWB497 VFX496:VFX497 VPT496:VPT497 VZP496:VZP497 WJL496:WJL497 WTH496:WTH497 GV499:GV500 QR499:QR500 AAN499:AAN500 AKJ499:AKJ500 AUF499:AUF500 BEB499:BEB500 BNX499:BNX500 BXT499:BXT500 CHP499:CHP500 CRL499:CRL500 DBH499:DBH500 DLD499:DLD500 DUZ499:DUZ500 EEV499:EEV500 EOR499:EOR500 EYN499:EYN500 FIJ499:FIJ500 FSF499:FSF500 GCB499:GCB500 GLX499:GLX500 GVT499:GVT500 HFP499:HFP500 HPL499:HPL500 HZH499:HZH500 IJD499:IJD500 ISZ499:ISZ500 JCV499:JCV500 JMR499:JMR500 JWN499:JWN500 KGJ499:KGJ500 KQF499:KQF500 LAB499:LAB500 LJX499:LJX500 LTT499:LTT500 MDP499:MDP500 MNL499:MNL500 MXH499:MXH500 NHD499:NHD500 NQZ499:NQZ500 OAV499:OAV500 OKR499:OKR500 OUN499:OUN500 PEJ499:PEJ500 POF499:POF500 PYB499:PYB500 QHX499:QHX500 QRT499:QRT500 RBP499:RBP500 RLL499:RLL500 RVH499:RVH500 SFD499:SFD500 SOZ499:SOZ500 SYV499:SYV500 TIR499:TIR500 TSN499:TSN500 UCJ499:UCJ500 UMF499:UMF500 UWB499:UWB500 VFX499:VFX500 VPT499:VPT500 VZP499:VZP500 WJL499:WJL500 WTH499:WTH500 GV505:GV506 QR505:QR506 AAN505:AAN506 AKJ505:AKJ506 AUF505:AUF506 BEB505:BEB506 BNX505:BNX506 BXT505:BXT506 CHP505:CHP506 CRL505:CRL506 DBH505:DBH506 DLD505:DLD506 DUZ505:DUZ506 EEV505:EEV506 EOR505:EOR506 EYN505:EYN506 FIJ505:FIJ506 FSF505:FSF506 GCB505:GCB506 GLX505:GLX506 GVT505:GVT506 HFP505:HFP506 HPL505:HPL506 HZH505:HZH506 IJD505:IJD506 ISZ505:ISZ506 JCV505:JCV506 JMR505:JMR506 JWN505:JWN506 KGJ505:KGJ506 KQF505:KQF506 LAB505:LAB506 LJX505:LJX506 LTT505:LTT506 MDP505:MDP506 MNL505:MNL506 MXH505:MXH506 NHD505:NHD506 NQZ505:NQZ506 OAV505:OAV506 OKR505:OKR506 OUN505:OUN506 PEJ505:PEJ506 POF505:POF506 PYB505:PYB506 QHX505:QHX506 QRT505:QRT506 RBP505:RBP506 RLL505:RLL506 RVH505:RVH506 SFD505:SFD506 SOZ505:SOZ506 SYV505:SYV506 TIR505:TIR506 TSN505:TSN506 UCJ505:UCJ506 UMF505:UMF506 UWB505:UWB506 VFX505:VFX506 VPT505:VPT506 VZP505:VZP506 WJL505:WJL506 WTH505:WTH506 GV508:GV509 QR508:QR509 AAN508:AAN509 AKJ508:AKJ509 AUF508:AUF509 BEB508:BEB509 BNX508:BNX509 BXT508:BXT509 CHP508:CHP509 CRL508:CRL509 DBH508:DBH509 DLD508:DLD509 DUZ508:DUZ509 EEV508:EEV509 EOR508:EOR509 EYN508:EYN509 FIJ508:FIJ509 FSF508:FSF509 GCB508:GCB509 GLX508:GLX509 GVT508:GVT509 HFP508:HFP509 HPL508:HPL509 HZH508:HZH509 IJD508:IJD509 ISZ508:ISZ509 JCV508:JCV509 JMR508:JMR509 JWN508:JWN509 KGJ508:KGJ509 KQF508:KQF509 LAB508:LAB509 LJX508:LJX509 LTT508:LTT509 MDP508:MDP509 MNL508:MNL509 MXH508:MXH509 NHD508:NHD509 NQZ508:NQZ509 OAV508:OAV509 OKR508:OKR509 OUN508:OUN509 PEJ508:PEJ509 POF508:POF509 PYB508:PYB509 QHX508:QHX509 QRT508:QRT509 RBP508:RBP509 RLL508:RLL509 RVH508:RVH509 SFD508:SFD509 SOZ508:SOZ509 SYV508:SYV509 TIR508:TIR509 TSN508:TSN509 UCJ508:UCJ509 UMF508:UMF509 UWB508:UWB509 VFX508:VFX509 VPT508:VPT509 VZP508:VZP509 WJL508:WJL509 WTH508:WTH509 WTH493:WTH494 WJL493:WJL494 VZP493:VZP494 VPT493:VPT494 VFX493:VFX494 UWB493:UWB494 UMF493:UMF494 UCJ493:UCJ494 TSN493:TSN494 TIR493:TIR494 SYV493:SYV494 SOZ493:SOZ494 SFD493:SFD494 RVH493:RVH494 RLL493:RLL494 RBP493:RBP494 QRT493:QRT494 QHX493:QHX494 PYB493:PYB494 POF493:POF494 PEJ493:PEJ494 OUN493:OUN494 OKR493:OKR494 OAV493:OAV494 NQZ493:NQZ494 NHD493:NHD494 MXH493:MXH494 MNL493:MNL494 MDP493:MDP494 LTT493:LTT494 LJX493:LJX494 LAB493:LAB494 KQF493:KQF494 KGJ493:KGJ494 JWN493:JWN494 JMR493:JMR494 JCV493:JCV494 ISZ493:ISZ494 IJD493:IJD494 HZH493:HZH494 HPL493:HPL494 HFP493:HFP494 GVT493:GVT494 GLX493:GLX494 GCB493:GCB494 FSF493:FSF494 FIJ493:FIJ494 EYN493:EYN494 EOR493:EOR494 EEV493:EEV494 DUZ493:DUZ494 DLD493:DLD494 DBH493:DBH494 CRL493:CRL494 CHP493:CHP494 BXT493:BXT494 BNX493:BNX494 BEB493:BEB494 AUF493:AUF494 AKJ493:AKJ494 AAN493:AAN494 QR493:QR494 GV493:GV494 WTH502:WTH503 WJL502:WJL503 VZP502:VZP503 VPT502:VPT503 VFX502:VFX503 UWB502:UWB503 UMF502:UMF503 UCJ502:UCJ503 TSN502:TSN503 TIR502:TIR503 SYV502:SYV503 SOZ502:SOZ503 SFD502:SFD503 RVH502:RVH503 RLL502:RLL503 RBP502:RBP503 QRT502:QRT503 QHX502:QHX503 PYB502:PYB503 POF502:POF503 PEJ502:PEJ503 OUN502:OUN503 OKR502:OKR503 OAV502:OAV503 NQZ502:NQZ503 NHD502:NHD503 MXH502:MXH503 MNL502:MNL503 MDP502:MDP503 LTT502:LTT503 LJX502:LJX503 LAB502:LAB503 KQF502:KQF503 KGJ502:KGJ503 JWN502:JWN503 JMR502:JMR503 JCV502:JCV503 ISZ502:ISZ503 IJD502:IJD503 HZH502:HZH503 HPL502:HPL503 HFP502:HFP503 GVT502:GVT503 GLX502:GLX503 GCB502:GCB503 FSF502:FSF503 FIJ502:FIJ503 EYN502:EYN503 EOR502:EOR503 EEV502:EEV503 DUZ502:DUZ503 DLD502:DLD503 DBH502:DBH503 CRL502:CRL503 CHP502:CHP503 BXT502:BXT503 BNX502:BNX503 BEB502:BEB503 AUF502:AUF503 AKJ502:AKJ503 AAN502:AAN503 QR502:QR503 GV502:GV503 GV511:GV512 QR511:QR512 AAN511:AAN512 AKJ511:AKJ512 AUF511:AUF512 BEB511:BEB512 BNX511:BNX512 BXT511:BXT512 CHP511:CHP512 CRL511:CRL512 DBH511:DBH512 DLD511:DLD512 DUZ511:DUZ512 EEV511:EEV512 EOR511:EOR512 EYN511:EYN512 FIJ511:FIJ512 FSF511:FSF512 GCB511:GCB512 GLX511:GLX512 GVT511:GVT512 HFP511:HFP512 HPL511:HPL512 HZH511:HZH512 IJD511:IJD512 ISZ511:ISZ512 JCV511:JCV512 JMR511:JMR512 JWN511:JWN512 KGJ511:KGJ512 KQF511:KQF512 LAB511:LAB512 LJX511:LJX512 LTT511:LTT512 MDP511:MDP512 MNL511:MNL512 MXH511:MXH512 NHD511:NHD512 NQZ511:NQZ512 OAV511:OAV512 OKR511:OKR512 OUN511:OUN512 PEJ511:PEJ512 POF511:POF512 PYB511:PYB512 QHX511:QHX512 QRT511:QRT512 RBP511:RBP512 RLL511:RLL512 RVH511:RVH512 SFD511:SFD512 SOZ511:SOZ512 SYV511:SYV512 TIR511:TIR512 TSN511:TSN512 UCJ511:UCJ512 UMF511:UMF512 UWB511:UWB512 VFX511:VFX512 VPT511:VPT512 VZP511:VZP512 WJL511:WJL512 WTH511:WTH512 GV514:GV515 QR514:QR515 AAN514:AAN515 AKJ514:AKJ515 AUF514:AUF515 BEB514:BEB515 BNX514:BNX515 BXT514:BXT515 CHP514:CHP515 CRL514:CRL515 DBH514:DBH515 DLD514:DLD515 DUZ514:DUZ515 EEV514:EEV515 EOR514:EOR515 EYN514:EYN515 FIJ514:FIJ515 FSF514:FSF515 GCB514:GCB515 GLX514:GLX515 GVT514:GVT515 HFP514:HFP515 HPL514:HPL515 HZH514:HZH515 IJD514:IJD515 ISZ514:ISZ515 JCV514:JCV515 JMR514:JMR515 JWN514:JWN515 KGJ514:KGJ515 KQF514:KQF515 LAB514:LAB515 LJX514:LJX515 LTT514:LTT515 MDP514:MDP515 MNL514:MNL515 MXH514:MXH515 NHD514:NHD515 NQZ514:NQZ515 OAV514:OAV515 OKR514:OKR515 OUN514:OUN515 PEJ514:PEJ515 POF514:POF515 PYB514:PYB515 QHX514:QHX515 QRT514:QRT515 RBP514:RBP515 RLL514:RLL515 RVH514:RVH515 SFD514:SFD515 SOZ514:SOZ515 SYV514:SYV515 TIR514:TIR515 TSN514:TSN515 UCJ514:UCJ515 UMF514:UMF515 UWB514:UWB515 VFX514:VFX515 VPT514:VPT515 VZP514:VZP515 WJL514:WJL515 WTH514:WTH515 GV517:GV518 QR517:QR518 AAN517:AAN518 AKJ517:AKJ518 AUF517:AUF518 BEB517:BEB518 BNX517:BNX518 BXT517:BXT518 CHP517:CHP518 CRL517:CRL518 DBH517:DBH518 DLD517:DLD518 DUZ517:DUZ518 EEV517:EEV518 EOR517:EOR518 EYN517:EYN518 FIJ517:FIJ518 FSF517:FSF518 GCB517:GCB518 GLX517:GLX518 GVT517:GVT518 HFP517:HFP518 HPL517:HPL518 HZH517:HZH518 IJD517:IJD518 ISZ517:ISZ518 JCV517:JCV518 JMR517:JMR518 JWN517:JWN518 KGJ517:KGJ518 KQF517:KQF518 LAB517:LAB518 LJX517:LJX518 LTT517:LTT518 MDP517:MDP518 MNL517:MNL518 MXH517:MXH518 NHD517:NHD518 NQZ517:NQZ518 OAV517:OAV518 OKR517:OKR518 OUN517:OUN518 PEJ517:PEJ518 POF517:POF518 PYB517:PYB518 QHX517:QHX518 QRT517:QRT518 RBP517:RBP518 RLL517:RLL518 RVH517:RVH518 SFD517:SFD518 SOZ517:SOZ518 SYV517:SYV518 TIR517:TIR518 TSN517:TSN518 UCJ517:UCJ518 UMF517:UMF518 UWB517:UWB518 VFX517:VFX518 VPT517:VPT518 VZP517:VZP518 WJL517:WJL518 WTH517:WTH518 GV523:GV524 QR523:QR524 AAN523:AAN524 AKJ523:AKJ524 AUF523:AUF524 BEB523:BEB524 BNX523:BNX524 BXT523:BXT524 CHP523:CHP524 CRL523:CRL524 DBH523:DBH524 DLD523:DLD524 DUZ523:DUZ524 EEV523:EEV524 EOR523:EOR524 EYN523:EYN524 FIJ523:FIJ524 FSF523:FSF524 GCB523:GCB524 GLX523:GLX524 GVT523:GVT524 HFP523:HFP524 HPL523:HPL524 HZH523:HZH524 IJD523:IJD524 ISZ523:ISZ524 JCV523:JCV524 JMR523:JMR524 JWN523:JWN524 KGJ523:KGJ524 KQF523:KQF524 LAB523:LAB524 LJX523:LJX524 LTT523:LTT524 MDP523:MDP524 MNL523:MNL524 MXH523:MXH524 NHD523:NHD524 NQZ523:NQZ524 OAV523:OAV524 OKR523:OKR524 OUN523:OUN524 PEJ523:PEJ524 POF523:POF524 PYB523:PYB524 QHX523:QHX524 QRT523:QRT524 RBP523:RBP524 RLL523:RLL524 RVH523:RVH524 SFD523:SFD524 SOZ523:SOZ524 SYV523:SYV524 TIR523:TIR524 TSN523:TSN524 UCJ523:UCJ524 UMF523:UMF524 UWB523:UWB524 VFX523:VFX524 VPT523:VPT524 VZP523:VZP524 WJL523:WJL524 WTH523:WTH524 GV526:GV527 QR526:QR527 AAN526:AAN527 AKJ526:AKJ527 AUF526:AUF527 BEB526:BEB527 BNX526:BNX527 BXT526:BXT527 CHP526:CHP527 CRL526:CRL527 DBH526:DBH527 DLD526:DLD527 DUZ526:DUZ527 EEV526:EEV527 EOR526:EOR527 EYN526:EYN527 FIJ526:FIJ527 FSF526:FSF527 GCB526:GCB527 GLX526:GLX527 GVT526:GVT527 HFP526:HFP527 HPL526:HPL527 HZH526:HZH527 IJD526:IJD527 ISZ526:ISZ527 JCV526:JCV527 JMR526:JMR527 JWN526:JWN527 KGJ526:KGJ527 KQF526:KQF527 LAB526:LAB527 LJX526:LJX527 LTT526:LTT527 MDP526:MDP527 MNL526:MNL527 MXH526:MXH527 NHD526:NHD527 NQZ526:NQZ527 OAV526:OAV527 OKR526:OKR527 OUN526:OUN527 PEJ526:PEJ527 POF526:POF527 PYB526:PYB527 QHX526:QHX527 QRT526:QRT527 RBP526:RBP527 RLL526:RLL527 RVH526:RVH527 SFD526:SFD527 SOZ526:SOZ527 SYV526:SYV527 TIR526:TIR527 TSN526:TSN527 UCJ526:UCJ527 UMF526:UMF527 UWB526:UWB527 VFX526:VFX527 VPT526:VPT527 VZP526:VZP527 WJL526:WJL527 WTH526:WTH527 GV532:GV533 QR532:QR533 AAN532:AAN533 AKJ532:AKJ533 AUF532:AUF533 BEB532:BEB533 BNX532:BNX533 BXT532:BXT533 CHP532:CHP533 CRL532:CRL533 DBH532:DBH533 DLD532:DLD533 DUZ532:DUZ533 EEV532:EEV533 EOR532:EOR533 EYN532:EYN533 FIJ532:FIJ533 FSF532:FSF533 GCB532:GCB533 GLX532:GLX533 GVT532:GVT533 HFP532:HFP533 HPL532:HPL533 HZH532:HZH533 IJD532:IJD533 ISZ532:ISZ533 JCV532:JCV533 JMR532:JMR533 JWN532:JWN533 KGJ532:KGJ533 KQF532:KQF533 LAB532:LAB533 LJX532:LJX533 LTT532:LTT533 MDP532:MDP533 MNL532:MNL533 MXH532:MXH533 NHD532:NHD533 NQZ532:NQZ533 OAV532:OAV533 OKR532:OKR533 OUN532:OUN533 PEJ532:PEJ533 POF532:POF533 PYB532:PYB533 QHX532:QHX533 QRT532:QRT533 RBP532:RBP533 RLL532:RLL533 RVH532:RVH533 SFD532:SFD533 SOZ532:SOZ533 SYV532:SYV533 TIR532:TIR533 TSN532:TSN533 UCJ532:UCJ533 UMF532:UMF533 UWB532:UWB533 VFX532:VFX533 VPT532:VPT533 VZP532:VZP533 WJL532:WJL533 WTH532:WTH533 GV535:GV536 QR535:QR536 AAN535:AAN536 AKJ535:AKJ536 AUF535:AUF536 BEB535:BEB536 BNX535:BNX536 BXT535:BXT536 CHP535:CHP536 CRL535:CRL536 DBH535:DBH536 DLD535:DLD536 DUZ535:DUZ536 EEV535:EEV536 EOR535:EOR536 EYN535:EYN536 FIJ535:FIJ536 FSF535:FSF536 GCB535:GCB536 GLX535:GLX536 GVT535:GVT536 HFP535:HFP536 HPL535:HPL536 HZH535:HZH536 IJD535:IJD536 ISZ535:ISZ536 JCV535:JCV536 JMR535:JMR536 JWN535:JWN536 KGJ535:KGJ536 KQF535:KQF536 LAB535:LAB536 LJX535:LJX536 LTT535:LTT536 MDP535:MDP536 MNL535:MNL536 MXH535:MXH536 NHD535:NHD536 NQZ535:NQZ536 OAV535:OAV536 OKR535:OKR536 OUN535:OUN536 PEJ535:PEJ536 POF535:POF536 PYB535:PYB536 QHX535:QHX536 QRT535:QRT536 RBP535:RBP536 RLL535:RLL536 RVH535:RVH536 SFD535:SFD536 SOZ535:SOZ536 SYV535:SYV536 TIR535:TIR536 TSN535:TSN536 UCJ535:UCJ536 UMF535:UMF536 UWB535:UWB536 VFX535:VFX536 VPT535:VPT536 VZP535:VZP536 WJL535:WJL536 WTH535:WTH536 WTH520:WTH521 WJL520:WJL521 VZP520:VZP521 VPT520:VPT521 VFX520:VFX521 UWB520:UWB521 UMF520:UMF521 UCJ520:UCJ521 TSN520:TSN521 TIR520:TIR521 SYV520:SYV521 SOZ520:SOZ521 SFD520:SFD521 RVH520:RVH521 RLL520:RLL521 RBP520:RBP521 QRT520:QRT521 QHX520:QHX521 PYB520:PYB521 POF520:POF521 PEJ520:PEJ521 OUN520:OUN521 OKR520:OKR521 OAV520:OAV521 NQZ520:NQZ521 NHD520:NHD521 MXH520:MXH521 MNL520:MNL521 MDP520:MDP521 LTT520:LTT521 LJX520:LJX521 LAB520:LAB521 KQF520:KQF521 KGJ520:KGJ521 JWN520:JWN521 JMR520:JMR521 JCV520:JCV521 ISZ520:ISZ521 IJD520:IJD521 HZH520:HZH521 HPL520:HPL521 HFP520:HFP521 GVT520:GVT521 GLX520:GLX521 GCB520:GCB521 FSF520:FSF521 FIJ520:FIJ521 EYN520:EYN521 EOR520:EOR521 EEV520:EEV521 DUZ520:DUZ521 DLD520:DLD521 DBH520:DBH521 CRL520:CRL521 CHP520:CHP521 BXT520:BXT521 BNX520:BNX521 BEB520:BEB521 AUF520:AUF521 AKJ520:AKJ521 AAN520:AAN521 QR520:QR521 GV520:GV521 WTH529:WTH530 WJL529:WJL530 VZP529:VZP530 VPT529:VPT530 VFX529:VFX530 UWB529:UWB530 UMF529:UMF530 UCJ529:UCJ530 TSN529:TSN530 TIR529:TIR530 SYV529:SYV530 SOZ529:SOZ530 SFD529:SFD530 RVH529:RVH530 RLL529:RLL530 RBP529:RBP530 QRT529:QRT530 QHX529:QHX530 PYB529:PYB530 POF529:POF530 PEJ529:PEJ530 OUN529:OUN530 OKR529:OKR530 OAV529:OAV530 NQZ529:NQZ530 NHD529:NHD530 MXH529:MXH530 MNL529:MNL530 MDP529:MDP530 LTT529:LTT530 LJX529:LJX530 LAB529:LAB530 KQF529:KQF530 KGJ529:KGJ530 JWN529:JWN530 JMR529:JMR530 JCV529:JCV530 ISZ529:ISZ530 IJD529:IJD530 HZH529:HZH530 HPL529:HPL530 HFP529:HFP530 GVT529:GVT530 GLX529:GLX530 GCB529:GCB530 FSF529:FSF530 FIJ529:FIJ530 EYN529:EYN530 EOR529:EOR530 EEV529:EEV530 DUZ529:DUZ530 DLD529:DLD530 DBH529:DBH530 CRL529:CRL530 CHP529:CHP530 BXT529:BXT530 BNX529:BNX530 BEB529:BEB530 AUF529:AUF530 AKJ529:AKJ530 AAN529:AAN530 QR529:QR530 GV529:GV530 GV538:GV539 QR538:QR539 AAN538:AAN539 AKJ538:AKJ539 AUF538:AUF539 BEB538:BEB539 BNX538:BNX539 BXT538:BXT539 CHP538:CHP539 CRL538:CRL539 DBH538:DBH539 DLD538:DLD539 DUZ538:DUZ539 EEV538:EEV539 EOR538:EOR539 EYN538:EYN539 FIJ538:FIJ539 FSF538:FSF539 GCB538:GCB539 GLX538:GLX539 GVT538:GVT539 HFP538:HFP539 HPL538:HPL539 HZH538:HZH539 IJD538:IJD539 ISZ538:ISZ539 JCV538:JCV539 JMR538:JMR539 JWN538:JWN539 KGJ538:KGJ539 KQF538:KQF539 LAB538:LAB539 LJX538:LJX539 LTT538:LTT539 MDP538:MDP539 MNL538:MNL539 MXH538:MXH539 NHD538:NHD539 NQZ538:NQZ539 OAV538:OAV539 OKR538:OKR539 OUN538:OUN539 PEJ538:PEJ539 POF538:POF539 PYB538:PYB539 QHX538:QHX539 QRT538:QRT539 RBP538:RBP539 RLL538:RLL539 RVH538:RVH539 SFD538:SFD539 SOZ538:SOZ539 SYV538:SYV539 TIR538:TIR539 TSN538:TSN539 UCJ538:UCJ539 UMF538:UMF539 UWB538:UWB539 VFX538:VFX539 VPT538:VPT539 VZP538:VZP539 WJL538:WJL539 WTH538:WTH539 GV541:GV542 QR541:QR542 AAN541:AAN542 AKJ541:AKJ542 AUF541:AUF542 BEB541:BEB542 BNX541:BNX542 BXT541:BXT542 CHP541:CHP542 CRL541:CRL542 DBH541:DBH542 DLD541:DLD542 DUZ541:DUZ542 EEV541:EEV542 EOR541:EOR542 EYN541:EYN542 FIJ541:FIJ542 FSF541:FSF542 GCB541:GCB542 GLX541:GLX542 GVT541:GVT542 HFP541:HFP542 HPL541:HPL542 HZH541:HZH542 IJD541:IJD542 ISZ541:ISZ542 JCV541:JCV542 JMR541:JMR542 JWN541:JWN542 KGJ541:KGJ542 KQF541:KQF542 LAB541:LAB542 LJX541:LJX542 LTT541:LTT542 MDP541:MDP542 MNL541:MNL542 MXH541:MXH542 NHD541:NHD542 NQZ541:NQZ542 OAV541:OAV542 OKR541:OKR542 OUN541:OUN542 PEJ541:PEJ542 POF541:POF542 PYB541:PYB542 QHX541:QHX542 QRT541:QRT542 RBP541:RBP542 RLL541:RLL542 RVH541:RVH542 SFD541:SFD542 SOZ541:SOZ542 SYV541:SYV542 TIR541:TIR542 TSN541:TSN542 UCJ541:UCJ542 UMF541:UMF542 UWB541:UWB542 VFX541:VFX542 VPT541:VPT542 VZP541:VZP542 WJL541:WJL542 WTH541:WTH542 GV544:GV545 QR544:QR545 AAN544:AAN545 AKJ544:AKJ545 AUF544:AUF545 BEB544:BEB545 BNX544:BNX545 BXT544:BXT545 CHP544:CHP545 CRL544:CRL545 DBH544:DBH545 DLD544:DLD545 DUZ544:DUZ545 EEV544:EEV545 EOR544:EOR545 EYN544:EYN545 FIJ544:FIJ545 FSF544:FSF545 GCB544:GCB545 GLX544:GLX545 GVT544:GVT545 HFP544:HFP545 HPL544:HPL545 HZH544:HZH545 IJD544:IJD545 ISZ544:ISZ545 JCV544:JCV545 JMR544:JMR545 JWN544:JWN545 KGJ544:KGJ545 KQF544:KQF545 LAB544:LAB545 LJX544:LJX545 LTT544:LTT545 MDP544:MDP545 MNL544:MNL545 MXH544:MXH545 NHD544:NHD545 NQZ544:NQZ545 OAV544:OAV545 OKR544:OKR545 OUN544:OUN545 PEJ544:PEJ545 POF544:POF545 PYB544:PYB545 QHX544:QHX545 QRT544:QRT545 RBP544:RBP545 RLL544:RLL545 RVH544:RVH545 SFD544:SFD545 SOZ544:SOZ545 SYV544:SYV545 TIR544:TIR545 TSN544:TSN545 UCJ544:UCJ545 UMF544:UMF545 UWB544:UWB545 VFX544:VFX545 VPT544:VPT545 VZP544:VZP545 WJL544:WJL545 WTH544:WTH545 GV550:GV551 QR550:QR551 AAN550:AAN551 AKJ550:AKJ551 AUF550:AUF551 BEB550:BEB551 BNX550:BNX551 BXT550:BXT551 CHP550:CHP551 CRL550:CRL551 DBH550:DBH551 DLD550:DLD551 DUZ550:DUZ551 EEV550:EEV551 EOR550:EOR551 EYN550:EYN551 FIJ550:FIJ551 FSF550:FSF551 GCB550:GCB551 GLX550:GLX551 GVT550:GVT551 HFP550:HFP551 HPL550:HPL551 HZH550:HZH551 IJD550:IJD551 ISZ550:ISZ551 JCV550:JCV551 JMR550:JMR551 JWN550:JWN551 KGJ550:KGJ551 KQF550:KQF551 LAB550:LAB551 LJX550:LJX551 LTT550:LTT551 MDP550:MDP551 MNL550:MNL551 MXH550:MXH551 NHD550:NHD551 NQZ550:NQZ551 OAV550:OAV551 OKR550:OKR551 OUN550:OUN551 PEJ550:PEJ551 POF550:POF551 PYB550:PYB551 QHX550:QHX551 QRT550:QRT551 RBP550:RBP551 RLL550:RLL551 RVH550:RVH551 SFD550:SFD551 SOZ550:SOZ551 SYV550:SYV551 TIR550:TIR551 TSN550:TSN551 UCJ550:UCJ551 UMF550:UMF551 UWB550:UWB551 VFX550:VFX551 VPT550:VPT551 VZP550:VZP551 WJL550:WJL551 WTH550:WTH551 GV553:GV554 QR553:QR554 AAN553:AAN554 AKJ553:AKJ554 AUF553:AUF554 BEB553:BEB554 BNX553:BNX554 BXT553:BXT554 CHP553:CHP554 CRL553:CRL554 DBH553:DBH554 DLD553:DLD554 DUZ553:DUZ554 EEV553:EEV554 EOR553:EOR554 EYN553:EYN554 FIJ553:FIJ554 FSF553:FSF554 GCB553:GCB554 GLX553:GLX554 GVT553:GVT554 HFP553:HFP554 HPL553:HPL554 HZH553:HZH554 IJD553:IJD554 ISZ553:ISZ554 JCV553:JCV554 JMR553:JMR554 JWN553:JWN554 KGJ553:KGJ554 KQF553:KQF554 LAB553:LAB554 LJX553:LJX554 LTT553:LTT554 MDP553:MDP554 MNL553:MNL554 MXH553:MXH554 NHD553:NHD554 NQZ553:NQZ554 OAV553:OAV554 OKR553:OKR554 OUN553:OUN554 PEJ553:PEJ554 POF553:POF554 PYB553:PYB554 QHX553:QHX554 QRT553:QRT554 RBP553:RBP554 RLL553:RLL554 RVH553:RVH554 SFD553:SFD554 SOZ553:SOZ554 SYV553:SYV554 TIR553:TIR554 TSN553:TSN554 UCJ553:UCJ554 UMF553:UMF554 UWB553:UWB554 VFX553:VFX554 VPT553:VPT554 VZP553:VZP554 WJL553:WJL554 WTH553:WTH554 GV559:GV560 QR559:QR560 AAN559:AAN560 AKJ559:AKJ560 AUF559:AUF560 BEB559:BEB560 BNX559:BNX560 BXT559:BXT560 CHP559:CHP560 CRL559:CRL560 DBH559:DBH560 DLD559:DLD560 DUZ559:DUZ560 EEV559:EEV560 EOR559:EOR560 EYN559:EYN560 FIJ559:FIJ560 FSF559:FSF560 GCB559:GCB560 GLX559:GLX560 GVT559:GVT560 HFP559:HFP560 HPL559:HPL560 HZH559:HZH560 IJD559:IJD560 ISZ559:ISZ560 JCV559:JCV560 JMR559:JMR560 JWN559:JWN560 KGJ559:KGJ560 KQF559:KQF560 LAB559:LAB560 LJX559:LJX560 LTT559:LTT560 MDP559:MDP560 MNL559:MNL560 MXH559:MXH560 NHD559:NHD560 NQZ559:NQZ560 OAV559:OAV560 OKR559:OKR560 OUN559:OUN560 PEJ559:PEJ560 POF559:POF560 PYB559:PYB560 QHX559:QHX560 QRT559:QRT560 RBP559:RBP560 RLL559:RLL560 RVH559:RVH560 SFD559:SFD560 SOZ559:SOZ560 SYV559:SYV560 TIR559:TIR560 TSN559:TSN560 UCJ559:UCJ560 UMF559:UMF560 UWB559:UWB560 VFX559:VFX560 VPT559:VPT560 VZP559:VZP560 WJL559:WJL560 WTH559:WTH560 WTH547:WTH548 WJL547:WJL548 VZP547:VZP548 VPT547:VPT548 VFX547:VFX548 UWB547:UWB548 UMF547:UMF548 UCJ547:UCJ548 TSN547:TSN548 TIR547:TIR548 SYV547:SYV548 SOZ547:SOZ548 SFD547:SFD548 RVH547:RVH548 RLL547:RLL548 RBP547:RBP548 QRT547:QRT548 QHX547:QHX548 PYB547:PYB548 POF547:POF548 PEJ547:PEJ548 OUN547:OUN548 OKR547:OKR548 OAV547:OAV548 NQZ547:NQZ548 NHD547:NHD548 MXH547:MXH548 MNL547:MNL548 MDP547:MDP548 LTT547:LTT548 LJX547:LJX548 LAB547:LAB548 KQF547:KQF548 KGJ547:KGJ548 JWN547:JWN548 JMR547:JMR548 JCV547:JCV548 ISZ547:ISZ548 IJD547:IJD548 HZH547:HZH548 HPL547:HPL548 HFP547:HFP548 GVT547:GVT548 GLX547:GLX548 GCB547:GCB548 FSF547:FSF548 FIJ547:FIJ548 EYN547:EYN548 EOR547:EOR548 EEV547:EEV548 DUZ547:DUZ548 DLD547:DLD548 DBH547:DBH548 CRL547:CRL548 CHP547:CHP548 BXT547:BXT548 BNX547:BNX548 BEB547:BEB548 AUF547:AUF548 AKJ547:AKJ548 AAN547:AAN548 QR547:QR548 GV547:GV548 WTH556:WTH557 WJL556:WJL557 VZP556:VZP557 VPT556:VPT557 VFX556:VFX557 UWB556:UWB557 UMF556:UMF557 UCJ556:UCJ557 TSN556:TSN557 TIR556:TIR557 SYV556:SYV557 SOZ556:SOZ557 SFD556:SFD557 RVH556:RVH557 RLL556:RLL557 RBP556:RBP557 QRT556:QRT557 QHX556:QHX557 PYB556:PYB557 POF556:POF557 PEJ556:PEJ557 OUN556:OUN557 OKR556:OKR557 OAV556:OAV557 NQZ556:NQZ557 NHD556:NHD557 MXH556:MXH557 MNL556:MNL557 MDP556:MDP557 LTT556:LTT557 LJX556:LJX557 LAB556:LAB557 KQF556:KQF557 KGJ556:KGJ557 JWN556:JWN557 JMR556:JMR557 JCV556:JCV557 ISZ556:ISZ557 IJD556:IJD557 HZH556:HZH557 HPL556:HPL557 HFP556:HFP557 GVT556:GVT557 GLX556:GLX557 GCB556:GCB557 FSF556:FSF557 FIJ556:FIJ557 EYN556:EYN557 EOR556:EOR557 EEV556:EEV557 DUZ556:DUZ557 DLD556:DLD557 DBH556:DBH557 CRL556:CRL557 CHP556:CHP557 BXT556:BXT557 BNX556:BNX557 BEB556:BEB557 AUF556:AUF557 AKJ556:AKJ557 AAN556:AAN557 QR556:QR557 GV556:GV557 WTH146:WTH156 WJL146:WJL156 VZP146:VZP156 VPT146:VPT156 VFX146:VFX156 UWB146:UWB156 UMF146:UMF156 UCJ146:UCJ156 TSN146:TSN156 TIR146:TIR156 SYV146:SYV156 SOZ146:SOZ156 SFD146:SFD156 RVH146:RVH156 RLL146:RLL156 RBP146:RBP156 QRT146:QRT156 QHX146:QHX156 PYB146:PYB156 POF146:POF156 PEJ146:PEJ156 OUN146:OUN156 OKR146:OKR156 OAV146:OAV156 NQZ146:NQZ156 NHD146:NHD156 MXH146:MXH156 MNL146:MNL156 MDP146:MDP156 LTT146:LTT156 LJX146:LJX156 LAB146:LAB156 KQF146:KQF156 KGJ146:KGJ156 JWN146:JWN156 JMR146:JMR156 JCV146:JCV156 ISZ146:ISZ156 IJD146:IJD156 HZH146:HZH156 HPL146:HPL156 HFP146:HFP156 GVT146:GVT156 GLX146:GLX156 GCB146:GCB156 FSF146:FSF156 FIJ146:FIJ156 EYN146:EYN156 EOR146:EOR156 EEV146:EEV156 DUZ146:DUZ156 DLD146:DLD156 DBH146:DBH156 CRL146:CRL156 CHP146:CHP156 BXT146:BXT156 BNX146:BNX156 BEB146:BEB156 AUF146:AUF156 AKJ146:AKJ156 AAN146:AAN156 QR146:QR156 GV146:GV156 WTH562:WTH768 WJL562:WJL768 VZP562:VZP768 VPT562:VPT768 VFX562:VFX768 UWB562:UWB768 UMF562:UMF768 UCJ562:UCJ768 TSN562:TSN768 TIR562:TIR768 SYV562:SYV768 SOZ562:SOZ768 SFD562:SFD768 RVH562:RVH768 RLL562:RLL768 RBP562:RBP768 QRT562:QRT768 QHX562:QHX768 PYB562:PYB768 POF562:POF768 PEJ562:PEJ768 OUN562:OUN768 OKR562:OKR768 OAV562:OAV768 NQZ562:NQZ768 NHD562:NHD768 MXH562:MXH768 MNL562:MNL768 MDP562:MDP768 LTT562:LTT768 LJX562:LJX768 LAB562:LAB768 KQF562:KQF768 KGJ562:KGJ768 JWN562:JWN768 JMR562:JMR768 JCV562:JCV768 ISZ562:ISZ768 IJD562:IJD768 HZH562:HZH768 HPL562:HPL768 HFP562:HFP768 GVT562:GVT768 GLX562:GLX768 GCB562:GCB768 FSF562:FSF768 FIJ562:FIJ768 EYN562:EYN768 EOR562:EOR768 EEV562:EEV768 DUZ562:DUZ768 DLD562:DLD768 DBH562:DBH768 CRL562:CRL768 CHP562:CHP768 BXT562:BXT768 BNX562:BNX768 BEB562:BEB768 AUF562:AUF768 AKJ562:AKJ768 AAN562:AAN768 QR562:QR768 GV562:GV768 WTH770:WTH859 WJL770:WJL859 VZP770:VZP859 VPT770:VPT859 VFX770:VFX859 UWB770:UWB859 UMF770:UMF859 UCJ770:UCJ859 TSN770:TSN859 TIR770:TIR859 SYV770:SYV859 SOZ770:SOZ859 SFD770:SFD859 RVH770:RVH859 RLL770:RLL859 RBP770:RBP859 QRT770:QRT859 QHX770:QHX859 PYB770:PYB859 POF770:POF859 PEJ770:PEJ859 OUN770:OUN859 OKR770:OKR859 OAV770:OAV859 NQZ770:NQZ859 NHD770:NHD859 MXH770:MXH859 MNL770:MNL859 MDP770:MDP859 LTT770:LTT859 LJX770:LJX859 LAB770:LAB859 KQF770:KQF859 KGJ770:KGJ859 JWN770:JWN859 JMR770:JMR859 JCV770:JCV859 ISZ770:ISZ859 IJD770:IJD859 HZH770:HZH859 HPL770:HPL859 HFP770:HFP859 GVT770:GVT859 GLX770:GLX859 GCB770:GCB859 FSF770:FSF859 FIJ770:FIJ859 EYN770:EYN859 EOR770:EOR859 EEV770:EEV859 DUZ770:DUZ859 DLD770:DLD859 DBH770:DBH859 CRL770:CRL859 CHP770:CHP859 BXT770:BXT859 BNX770:BNX859 BEB770:BEB859 AUF770:AUF859 AKJ770:AKJ859 AAN770:AAN859 QR770:QR859 GV770:GV859 GV4:GV126 QR4:QR126 AAN4:AAN126 AKJ4:AKJ126 AUF4:AUF126 BEB4:BEB126 BNX4:BNX126 BXT4:BXT126 CHP4:CHP126 CRL4:CRL126 DBH4:DBH126 DLD4:DLD126 DUZ4:DUZ126 EEV4:EEV126 EOR4:EOR126 EYN4:EYN126 FIJ4:FIJ126 FSF4:FSF126 GCB4:GCB126 GLX4:GLX126 GVT4:GVT126 HFP4:HFP126 HPL4:HPL126 HZH4:HZH126 IJD4:IJD126 ISZ4:ISZ126 JCV4:JCV126 JMR4:JMR126 JWN4:JWN126 KGJ4:KGJ126 KQF4:KQF126 LAB4:LAB126 LJX4:LJX126 LTT4:LTT126 MDP4:MDP126 MNL4:MNL126 MXH4:MXH126 NHD4:NHD126 NQZ4:NQZ126 OAV4:OAV126 OKR4:OKR126 OUN4:OUN126 PEJ4:PEJ126 POF4:POF126 PYB4:PYB126 QHX4:QHX126 QRT4:QRT126 RBP4:RBP126 RLL4:RLL126 RVH4:RVH126 SFD4:SFD126 SOZ4:SOZ126 SYV4:SYV126 TIR4:TIR126 TSN4:TSN126 UCJ4:UCJ126 UMF4:UMF126 UWB4:UWB126 VFX4:VFX126 VPT4:VPT126 VZP4:VZP126 WJL4:WJL126 WJL206:WJL485 VZP206:VZP485 VPT206:VPT485 VFX206:VFX485 UWB206:UWB485 UMF206:UMF485 UCJ206:UCJ485 TSN206:TSN485 TIR206:TIR485 SYV206:SYV485 SOZ206:SOZ485 SFD206:SFD485 RVH206:RVH485 RLL206:RLL485 RBP206:RBP485 QRT206:QRT485 QHX206:QHX485 PYB206:PYB485 POF206:POF485 PEJ206:PEJ485 OUN206:OUN485 OKR206:OKR485 OAV206:OAV485 NQZ206:NQZ485 NHD206:NHD485 MXH206:MXH485 MNL206:MNL485 MDP206:MDP485 LTT206:LTT485 LJX206:LJX485 LAB206:LAB485 KQF206:KQF485 KGJ206:KGJ485 JWN206:JWN485 JMR206:JMR485 JCV206:JCV485 ISZ206:ISZ485 IJD206:IJD485 HZH206:HZH485 HPL206:HPL485 HFP206:HFP485 GVT206:GVT485 GLX206:GLX485 GCB206:GCB485 FSF206:FSF485 FIJ206:FIJ485 EYN206:EYN485 EOR206:EOR485 EEV206:EEV485 DUZ206:DUZ485 DLD206:DLD485 DBH206:DBH485 CRL206:CRL485 CHP206:CHP485 BXT206:BXT485 BNX206:BNX485 BEB206:BEB485 AUF206:AUF485 AKJ206:AKJ485 AAN206:AAN485 QR206:QR485 GV206:GV485 WTH206:WTH485 QR861:QR1533 GV861:GV1533 WTH861:WTH1533 WJL861:WJL1533 VZP861:VZP1533 VPT861:VPT1533 VFX861:VFX1533 UWB861:UWB1533 UMF861:UMF1533 UCJ861:UCJ1533 TSN861:TSN1533 TIR861:TIR1533 SYV861:SYV1533 SOZ861:SOZ1533 SFD861:SFD1533 RVH861:RVH1533 RLL861:RLL1533 RBP861:RBP1533 QRT861:QRT1533 QHX861:QHX1533 PYB861:PYB1533 POF861:POF1533 PEJ861:PEJ1533 OUN861:OUN1533 OKR861:OKR1533 OAV861:OAV1533 NQZ861:NQZ1533 NHD861:NHD1533 MXH861:MXH1533 MNL861:MNL1533 MDP861:MDP1533 LTT861:LTT1533 LJX861:LJX1533 LAB861:LAB1533 KQF861:KQF1533 KGJ861:KGJ1533 JWN861:JWN1533 JMR861:JMR1533 JCV861:JCV1533 ISZ861:ISZ1533 IJD861:IJD1533 HZH861:HZH1533 HPL861:HPL1533 HFP861:HFP1533 GVT861:GVT1533 GLX861:GLX1533 GCB861:GCB1533 FSF861:FSF1533 FIJ861:FIJ1533 EYN861:EYN1533 EOR861:EOR1533 EEV861:EEV1533 DUZ861:DUZ1533 DLD861:DLD1533 DBH861:DBH1533 CRL861:CRL1533 CHP861:CHP1533 BXT861:BXT1533 BNX861:BNX1533 BEB861:BEB1533 AUF861:AUF1533 AKJ861:AKJ1533 AAN861:AAN1533" xr:uid="{00000000-0002-0000-0500-00000E000000}"/>
    <dataValidation allowBlank="1" showInputMessage="1" showErrorMessage="1" promptTitle="Mes Estimado de inicio - proceso" prompt="Despliegue el listado y seleccione el mes en el que se espera iniciar el proceso contractual." sqref="GW146:GW156 GW128:GW129 QS128:QS129 AAO128:AAO129 AKK128:AKK129 AUG128:AUG129 BEC128:BEC129 BNY128:BNY129 BXU128:BXU129 CHQ128:CHQ129 CRM128:CRM129 DBI128:DBI129 DLE128:DLE129 DVA128:DVA129 EEW128:EEW129 EOS128:EOS129 EYO128:EYO129 FIK128:FIK129 FSG128:FSG129 GCC128:GCC129 GLY128:GLY129 GVU128:GVU129 HFQ128:HFQ129 HPM128:HPM129 HZI128:HZI129 IJE128:IJE129 ITA128:ITA129 JCW128:JCW129 JMS128:JMS129 JWO128:JWO129 KGK128:KGK129 KQG128:KQG129 LAC128:LAC129 LJY128:LJY129 LTU128:LTU129 MDQ128:MDQ129 MNM128:MNM129 MXI128:MXI129 NHE128:NHE129 NRA128:NRA129 OAW128:OAW129 OKS128:OKS129 OUO128:OUO129 PEK128:PEK129 POG128:POG129 PYC128:PYC129 QHY128:QHY129 QRU128:QRU129 RBQ128:RBQ129 RLM128:RLM129 RVI128:RVI129 SFE128:SFE129 SPA128:SPA129 SYW128:SYW129 TIS128:TIS129 TSO128:TSO129 UCK128:UCK129 UMG128:UMG129 UWC128:UWC129 VFY128:VFY129 VPU128:VPU129 VZQ128:VZQ129 WJM128:WJM129 WTI128:WTI129 GW131:GW132 QS131:QS132 AAO131:AAO132 AKK131:AKK132 AUG131:AUG132 BEC131:BEC132 BNY131:BNY132 BXU131:BXU132 CHQ131:CHQ132 CRM131:CRM132 DBI131:DBI132 DLE131:DLE132 DVA131:DVA132 EEW131:EEW132 EOS131:EOS132 EYO131:EYO132 FIK131:FIK132 FSG131:FSG132 GCC131:GCC132 GLY131:GLY132 GVU131:GVU132 HFQ131:HFQ132 HPM131:HPM132 HZI131:HZI132 IJE131:IJE132 ITA131:ITA132 JCW131:JCW132 JMS131:JMS132 JWO131:JWO132 KGK131:KGK132 KQG131:KQG132 LAC131:LAC132 LJY131:LJY132 LTU131:LTU132 MDQ131:MDQ132 MNM131:MNM132 MXI131:MXI132 NHE131:NHE132 NRA131:NRA132 OAW131:OAW132 OKS131:OKS132 OUO131:OUO132 PEK131:PEK132 POG131:POG132 PYC131:PYC132 QHY131:QHY132 QRU131:QRU132 RBQ131:RBQ132 RLM131:RLM132 RVI131:RVI132 SFE131:SFE132 SPA131:SPA132 SYW131:SYW132 TIS131:TIS132 TSO131:TSO132 UCK131:UCK132 UMG131:UMG132 UWC131:UWC132 VFY131:VFY132 VPU131:VPU132 VZQ131:VZQ132 WJM131:WJM132 WTI131:WTI132 GW137:GW138 QS137:QS138 AAO137:AAO138 AKK137:AKK138 AUG137:AUG138 BEC137:BEC138 BNY137:BNY138 BXU137:BXU138 CHQ137:CHQ138 CRM137:CRM138 DBI137:DBI138 DLE137:DLE138 DVA137:DVA138 EEW137:EEW138 EOS137:EOS138 EYO137:EYO138 FIK137:FIK138 FSG137:FSG138 GCC137:GCC138 GLY137:GLY138 GVU137:GVU138 HFQ137:HFQ138 HPM137:HPM138 HZI137:HZI138 IJE137:IJE138 ITA137:ITA138 JCW137:JCW138 JMS137:JMS138 JWO137:JWO138 KGK137:KGK138 KQG137:KQG138 LAC137:LAC138 LJY137:LJY138 LTU137:LTU138 MDQ137:MDQ138 MNM137:MNM138 MXI137:MXI138 NHE137:NHE138 NRA137:NRA138 OAW137:OAW138 OKS137:OKS138 OUO137:OUO138 PEK137:PEK138 POG137:POG138 PYC137:PYC138 QHY137:QHY138 QRU137:QRU138 RBQ137:RBQ138 RLM137:RLM138 RVI137:RVI138 SFE137:SFE138 SPA137:SPA138 SYW137:SYW138 TIS137:TIS138 TSO137:TSO138 UCK137:UCK138 UMG137:UMG138 UWC137:UWC138 VFY137:VFY138 VPU137:VPU138 VZQ137:VZQ138 WJM137:WJM138 WTI137:WTI138 GW140:GW141 QS140:QS141 AAO140:AAO141 AKK140:AKK141 AUG140:AUG141 BEC140:BEC141 BNY140:BNY141 BXU140:BXU141 CHQ140:CHQ141 CRM140:CRM141 DBI140:DBI141 DLE140:DLE141 DVA140:DVA141 EEW140:EEW141 EOS140:EOS141 EYO140:EYO141 FIK140:FIK141 FSG140:FSG141 GCC140:GCC141 GLY140:GLY141 GVU140:GVU141 HFQ140:HFQ141 HPM140:HPM141 HZI140:HZI141 IJE140:IJE141 ITA140:ITA141 JCW140:JCW141 JMS140:JMS141 JWO140:JWO141 KGK140:KGK141 KQG140:KQG141 LAC140:LAC141 LJY140:LJY141 LTU140:LTU141 MDQ140:MDQ141 MNM140:MNM141 MXI140:MXI141 NHE140:NHE141 NRA140:NRA141 OAW140:OAW141 OKS140:OKS141 OUO140:OUO141 PEK140:PEK141 POG140:POG141 PYC140:PYC141 QHY140:QHY141 QRU140:QRU141 RBQ140:RBQ141 RLM140:RLM141 RVI140:RVI141 SFE140:SFE141 SPA140:SPA141 SYW140:SYW141 TIS140:TIS141 TSO140:TSO141 UCK140:UCK141 UMG140:UMG141 UWC140:UWC141 VFY140:VFY141 VPU140:VPU141 VZQ140:VZQ141 WJM140:WJM141 WTI140:WTI141 WTI134:WTI135 WJM134:WJM135 VZQ134:VZQ135 VPU134:VPU135 VFY134:VFY135 UWC134:UWC135 UMG134:UMG135 UCK134:UCK135 TSO134:TSO135 TIS134:TIS135 SYW134:SYW135 SPA134:SPA135 SFE134:SFE135 RVI134:RVI135 RLM134:RLM135 RBQ134:RBQ135 QRU134:QRU135 QHY134:QHY135 PYC134:PYC135 POG134:POG135 PEK134:PEK135 OUO134:OUO135 OKS134:OKS135 OAW134:OAW135 NRA134:NRA135 NHE134:NHE135 MXI134:MXI135 MNM134:MNM135 MDQ134:MDQ135 LTU134:LTU135 LJY134:LJY135 LAC134:LAC135 KQG134:KQG135 KGK134:KGK135 JWO134:JWO135 JMS134:JMS135 JCW134:JCW135 ITA134:ITA135 IJE134:IJE135 HZI134:HZI135 HPM134:HPM135 HFQ134:HFQ135 GVU134:GVU135 GLY134:GLY135 GCC134:GCC135 FSG134:FSG135 FIK134:FIK135 EYO134:EYO135 EOS134:EOS135 EEW134:EEW135 DVA134:DVA135 DLE134:DLE135 DBI134:DBI135 CRM134:CRM135 CHQ134:CHQ135 BXU134:BXU135 BNY134:BNY135 BEC134:BEC135 AUG134:AUG135 AKK134:AKK135 AAO134:AAO135 QS134:QS135 GW134:GW135 WTI143:WTI144 WJM143:WJM144 VZQ143:VZQ144 VPU143:VPU144 VFY143:VFY144 UWC143:UWC144 UMG143:UMG144 UCK143:UCK144 TSO143:TSO144 TIS143:TIS144 SYW143:SYW144 SPA143:SPA144 SFE143:SFE144 RVI143:RVI144 RLM143:RLM144 RBQ143:RBQ144 QRU143:QRU144 QHY143:QHY144 PYC143:PYC144 POG143:POG144 PEK143:PEK144 OUO143:OUO144 OKS143:OKS144 OAW143:OAW144 NRA143:NRA144 NHE143:NHE144 MXI143:MXI144 MNM143:MNM144 MDQ143:MDQ144 LTU143:LTU144 LJY143:LJY144 LAC143:LAC144 KQG143:KQG144 KGK143:KGK144 JWO143:JWO144 JMS143:JMS144 JCW143:JCW144 ITA143:ITA144 IJE143:IJE144 HZI143:HZI144 HPM143:HPM144 HFQ143:HFQ144 GVU143:GVU144 GLY143:GLY144 GCC143:GCC144 FSG143:FSG144 FIK143:FIK144 EYO143:EYO144 EOS143:EOS144 EEW143:EEW144 DVA143:DVA144 DLE143:DLE144 DBI143:DBI144 CRM143:CRM144 CHQ143:CHQ144 BXU143:BXU144 BNY143:BNY144 BEC143:BEC144 AUG143:AUG144 AKK143:AKK144 AAO143:AAO144 QS143:QS144 GW143:GW144 GW158:GW159 QS158:QS159 AAO158:AAO159 AKK158:AKK159 AUG158:AUG159 BEC158:BEC159 BNY158:BNY159 BXU158:BXU159 CHQ158:CHQ159 CRM158:CRM159 DBI158:DBI159 DLE158:DLE159 DVA158:DVA159 EEW158:EEW159 EOS158:EOS159 EYO158:EYO159 FIK158:FIK159 FSG158:FSG159 GCC158:GCC159 GLY158:GLY159 GVU158:GVU159 HFQ158:HFQ159 HPM158:HPM159 HZI158:HZI159 IJE158:IJE159 ITA158:ITA159 JCW158:JCW159 JMS158:JMS159 JWO158:JWO159 KGK158:KGK159 KQG158:KQG159 LAC158:LAC159 LJY158:LJY159 LTU158:LTU159 MDQ158:MDQ159 MNM158:MNM159 MXI158:MXI159 NHE158:NHE159 NRA158:NRA159 OAW158:OAW159 OKS158:OKS159 OUO158:OUO159 PEK158:PEK159 POG158:POG159 PYC158:PYC159 QHY158:QHY159 QRU158:QRU159 RBQ158:RBQ159 RLM158:RLM159 RVI158:RVI159 SFE158:SFE159 SPA158:SPA159 SYW158:SYW159 TIS158:TIS159 TSO158:TSO159 UCK158:UCK159 UMG158:UMG159 UWC158:UWC159 VFY158:VFY159 VPU158:VPU159 VZQ158:VZQ159 WJM158:WJM159 WTI158:WTI159 GW165:GW168 QS165:QS168 AAO165:AAO168 AKK165:AKK168 AUG165:AUG168 BEC165:BEC168 BNY165:BNY168 BXU165:BXU168 CHQ165:CHQ168 CRM165:CRM168 DBI165:DBI168 DLE165:DLE168 DVA165:DVA168 EEW165:EEW168 EOS165:EOS168 EYO165:EYO168 FIK165:FIK168 FSG165:FSG168 GCC165:GCC168 GLY165:GLY168 GVU165:GVU168 HFQ165:HFQ168 HPM165:HPM168 HZI165:HZI168 IJE165:IJE168 ITA165:ITA168 JCW165:JCW168 JMS165:JMS168 JWO165:JWO168 KGK165:KGK168 KQG165:KQG168 LAC165:LAC168 LJY165:LJY168 LTU165:LTU168 MDQ165:MDQ168 MNM165:MNM168 MXI165:MXI168 NHE165:NHE168 NRA165:NRA168 OAW165:OAW168 OKS165:OKS168 OUO165:OUO168 PEK165:PEK168 POG165:POG168 PYC165:PYC168 QHY165:QHY168 QRU165:QRU168 RBQ165:RBQ168 RLM165:RLM168 RVI165:RVI168 SFE165:SFE168 SPA165:SPA168 SYW165:SYW168 TIS165:TIS168 TSO165:TSO168 UCK165:UCK168 UMG165:UMG168 UWC165:UWC168 VFY165:VFY168 VPU165:VPU168 VZQ165:VZQ168 WJM165:WJM168 WTI165:WTI168 GW170:GW171 QS170:QS171 AAO170:AAO171 AKK170:AKK171 AUG170:AUG171 BEC170:BEC171 BNY170:BNY171 BXU170:BXU171 CHQ170:CHQ171 CRM170:CRM171 DBI170:DBI171 DLE170:DLE171 DVA170:DVA171 EEW170:EEW171 EOS170:EOS171 EYO170:EYO171 FIK170:FIK171 FSG170:FSG171 GCC170:GCC171 GLY170:GLY171 GVU170:GVU171 HFQ170:HFQ171 HPM170:HPM171 HZI170:HZI171 IJE170:IJE171 ITA170:ITA171 JCW170:JCW171 JMS170:JMS171 JWO170:JWO171 KGK170:KGK171 KQG170:KQG171 LAC170:LAC171 LJY170:LJY171 LTU170:LTU171 MDQ170:MDQ171 MNM170:MNM171 MXI170:MXI171 NHE170:NHE171 NRA170:NRA171 OAW170:OAW171 OKS170:OKS171 OUO170:OUO171 PEK170:PEK171 POG170:POG171 PYC170:PYC171 QHY170:QHY171 QRU170:QRU171 RBQ170:RBQ171 RLM170:RLM171 RVI170:RVI171 SFE170:SFE171 SPA170:SPA171 SYW170:SYW171 TIS170:TIS171 TSO170:TSO171 UCK170:UCK171 UMG170:UMG171 UWC170:UWC171 VFY170:VFY171 VPU170:VPU171 VZQ170:VZQ171 WJM170:WJM171 WTI170:WTI171 GW176:GW177 QS176:QS177 AAO176:AAO177 AKK176:AKK177 AUG176:AUG177 BEC176:BEC177 BNY176:BNY177 BXU176:BXU177 CHQ176:CHQ177 CRM176:CRM177 DBI176:DBI177 DLE176:DLE177 DVA176:DVA177 EEW176:EEW177 EOS176:EOS177 EYO176:EYO177 FIK176:FIK177 FSG176:FSG177 GCC176:GCC177 GLY176:GLY177 GVU176:GVU177 HFQ176:HFQ177 HPM176:HPM177 HZI176:HZI177 IJE176:IJE177 ITA176:ITA177 JCW176:JCW177 JMS176:JMS177 JWO176:JWO177 KGK176:KGK177 KQG176:KQG177 LAC176:LAC177 LJY176:LJY177 LTU176:LTU177 MDQ176:MDQ177 MNM176:MNM177 MXI176:MXI177 NHE176:NHE177 NRA176:NRA177 OAW176:OAW177 OKS176:OKS177 OUO176:OUO177 PEK176:PEK177 POG176:POG177 PYC176:PYC177 QHY176:QHY177 QRU176:QRU177 RBQ176:RBQ177 RLM176:RLM177 RVI176:RVI177 SFE176:SFE177 SPA176:SPA177 SYW176:SYW177 TIS176:TIS177 TSO176:TSO177 UCK176:UCK177 UMG176:UMG177 UWC176:UWC177 VFY176:VFY177 VPU176:VPU177 VZQ176:VZQ177 WJM176:WJM177 WTI176:WTI177 GW179:GW180 QS179:QS180 AAO179:AAO180 AKK179:AKK180 AUG179:AUG180 BEC179:BEC180 BNY179:BNY180 BXU179:BXU180 CHQ179:CHQ180 CRM179:CRM180 DBI179:DBI180 DLE179:DLE180 DVA179:DVA180 EEW179:EEW180 EOS179:EOS180 EYO179:EYO180 FIK179:FIK180 FSG179:FSG180 GCC179:GCC180 GLY179:GLY180 GVU179:GVU180 HFQ179:HFQ180 HPM179:HPM180 HZI179:HZI180 IJE179:IJE180 ITA179:ITA180 JCW179:JCW180 JMS179:JMS180 JWO179:JWO180 KGK179:KGK180 KQG179:KQG180 LAC179:LAC180 LJY179:LJY180 LTU179:LTU180 MDQ179:MDQ180 MNM179:MNM180 MXI179:MXI180 NHE179:NHE180 NRA179:NRA180 OAW179:OAW180 OKS179:OKS180 OUO179:OUO180 PEK179:PEK180 POG179:POG180 PYC179:PYC180 QHY179:QHY180 QRU179:QRU180 RBQ179:RBQ180 RLM179:RLM180 RVI179:RVI180 SFE179:SFE180 SPA179:SPA180 SYW179:SYW180 TIS179:TIS180 TSO179:TSO180 UCK179:UCK180 UMG179:UMG180 UWC179:UWC180 VFY179:VFY180 VPU179:VPU180 VZQ179:VZQ180 WJM179:WJM180 WTI179:WTI180 WTI161:WTI162 WJM161:WJM162 VZQ161:VZQ162 VPU161:VPU162 VFY161:VFY162 UWC161:UWC162 UMG161:UMG162 UCK161:UCK162 TSO161:TSO162 TIS161:TIS162 SYW161:SYW162 SPA161:SPA162 SFE161:SFE162 RVI161:RVI162 RLM161:RLM162 RBQ161:RBQ162 QRU161:QRU162 QHY161:QHY162 PYC161:PYC162 POG161:POG162 PEK161:PEK162 OUO161:OUO162 OKS161:OKS162 OAW161:OAW162 NRA161:NRA162 NHE161:NHE162 MXI161:MXI162 MNM161:MNM162 MDQ161:MDQ162 LTU161:LTU162 LJY161:LJY162 LAC161:LAC162 KQG161:KQG162 KGK161:KGK162 JWO161:JWO162 JMS161:JMS162 JCW161:JCW162 ITA161:ITA162 IJE161:IJE162 HZI161:HZI162 HPM161:HPM162 HFQ161:HFQ162 GVU161:GVU162 GLY161:GLY162 GCC161:GCC162 FSG161:FSG162 FIK161:FIK162 EYO161:EYO162 EOS161:EOS162 EEW161:EEW162 DVA161:DVA162 DLE161:DLE162 DBI161:DBI162 CRM161:CRM162 CHQ161:CHQ162 BXU161:BXU162 BNY161:BNY162 BEC161:BEC162 AUG161:AUG162 AKK161:AKK162 AAO161:AAO162 QS161:QS162 GW161:GW162 WTI173:WTI174 WJM173:WJM174 VZQ173:VZQ174 VPU173:VPU174 VFY173:VFY174 UWC173:UWC174 UMG173:UMG174 UCK173:UCK174 TSO173:TSO174 TIS173:TIS174 SYW173:SYW174 SPA173:SPA174 SFE173:SFE174 RVI173:RVI174 RLM173:RLM174 RBQ173:RBQ174 QRU173:QRU174 QHY173:QHY174 PYC173:PYC174 POG173:POG174 PEK173:PEK174 OUO173:OUO174 OKS173:OKS174 OAW173:OAW174 NRA173:NRA174 NHE173:NHE174 MXI173:MXI174 MNM173:MNM174 MDQ173:MDQ174 LTU173:LTU174 LJY173:LJY174 LAC173:LAC174 KQG173:KQG174 KGK173:KGK174 JWO173:JWO174 JMS173:JMS174 JCW173:JCW174 ITA173:ITA174 IJE173:IJE174 HZI173:HZI174 HPM173:HPM174 HFQ173:HFQ174 GVU173:GVU174 GLY173:GLY174 GCC173:GCC174 FSG173:FSG174 FIK173:FIK174 EYO173:EYO174 EOS173:EOS174 EEW173:EEW174 DVA173:DVA174 DLE173:DLE174 DBI173:DBI174 CRM173:CRM174 CHQ173:CHQ174 BXU173:BXU174 BNY173:BNY174 BEC173:BEC174 AUG173:AUG174 AKK173:AKK174 AAO173:AAO174 QS173:QS174 GW173:GW174 GW182:GW183 QS182:QS183 AAO182:AAO183 AKK182:AKK183 AUG182:AUG183 BEC182:BEC183 BNY182:BNY183 BXU182:BXU183 CHQ182:CHQ183 CRM182:CRM183 DBI182:DBI183 DLE182:DLE183 DVA182:DVA183 EEW182:EEW183 EOS182:EOS183 EYO182:EYO183 FIK182:FIK183 FSG182:FSG183 GCC182:GCC183 GLY182:GLY183 GVU182:GVU183 HFQ182:HFQ183 HPM182:HPM183 HZI182:HZI183 IJE182:IJE183 ITA182:ITA183 JCW182:JCW183 JMS182:JMS183 JWO182:JWO183 KGK182:KGK183 KQG182:KQG183 LAC182:LAC183 LJY182:LJY183 LTU182:LTU183 MDQ182:MDQ183 MNM182:MNM183 MXI182:MXI183 NHE182:NHE183 NRA182:NRA183 OAW182:OAW183 OKS182:OKS183 OUO182:OUO183 PEK182:PEK183 POG182:POG183 PYC182:PYC183 QHY182:QHY183 QRU182:QRU183 RBQ182:RBQ183 RLM182:RLM183 RVI182:RVI183 SFE182:SFE183 SPA182:SPA183 SYW182:SYW183 TIS182:TIS183 TSO182:TSO183 UCK182:UCK183 UMG182:UMG183 UWC182:UWC183 VFY182:VFY183 VPU182:VPU183 VZQ182:VZQ183 WJM182:WJM183 WTI182:WTI183 GW185:GW186 QS185:QS186 AAO185:AAO186 AKK185:AKK186 AUG185:AUG186 BEC185:BEC186 BNY185:BNY186 BXU185:BXU186 CHQ185:CHQ186 CRM185:CRM186 DBI185:DBI186 DLE185:DLE186 DVA185:DVA186 EEW185:EEW186 EOS185:EOS186 EYO185:EYO186 FIK185:FIK186 FSG185:FSG186 GCC185:GCC186 GLY185:GLY186 GVU185:GVU186 HFQ185:HFQ186 HPM185:HPM186 HZI185:HZI186 IJE185:IJE186 ITA185:ITA186 JCW185:JCW186 JMS185:JMS186 JWO185:JWO186 KGK185:KGK186 KQG185:KQG186 LAC185:LAC186 LJY185:LJY186 LTU185:LTU186 MDQ185:MDQ186 MNM185:MNM186 MXI185:MXI186 NHE185:NHE186 NRA185:NRA186 OAW185:OAW186 OKS185:OKS186 OUO185:OUO186 PEK185:PEK186 POG185:POG186 PYC185:PYC186 QHY185:QHY186 QRU185:QRU186 RBQ185:RBQ186 RLM185:RLM186 RVI185:RVI186 SFE185:SFE186 SPA185:SPA186 SYW185:SYW186 TIS185:TIS186 TSO185:TSO186 UCK185:UCK186 UMG185:UMG186 UWC185:UWC186 VFY185:VFY186 VPU185:VPU186 VZQ185:VZQ186 WJM185:WJM186 WTI185:WTI186 GW188:GW189 QS188:QS189 AAO188:AAO189 AKK188:AKK189 AUG188:AUG189 BEC188:BEC189 BNY188:BNY189 BXU188:BXU189 CHQ188:CHQ189 CRM188:CRM189 DBI188:DBI189 DLE188:DLE189 DVA188:DVA189 EEW188:EEW189 EOS188:EOS189 EYO188:EYO189 FIK188:FIK189 FSG188:FSG189 GCC188:GCC189 GLY188:GLY189 GVU188:GVU189 HFQ188:HFQ189 HPM188:HPM189 HZI188:HZI189 IJE188:IJE189 ITA188:ITA189 JCW188:JCW189 JMS188:JMS189 JWO188:JWO189 KGK188:KGK189 KQG188:KQG189 LAC188:LAC189 LJY188:LJY189 LTU188:LTU189 MDQ188:MDQ189 MNM188:MNM189 MXI188:MXI189 NHE188:NHE189 NRA188:NRA189 OAW188:OAW189 OKS188:OKS189 OUO188:OUO189 PEK188:PEK189 POG188:POG189 PYC188:PYC189 QHY188:QHY189 QRU188:QRU189 RBQ188:RBQ189 RLM188:RLM189 RVI188:RVI189 SFE188:SFE189 SPA188:SPA189 SYW188:SYW189 TIS188:TIS189 TSO188:TSO189 UCK188:UCK189 UMG188:UMG189 UWC188:UWC189 VFY188:VFY189 VPU188:VPU189 VZQ188:VZQ189 WJM188:WJM189 WTI188:WTI189 GW194:GW195 QS194:QS195 AAO194:AAO195 AKK194:AKK195 AUG194:AUG195 BEC194:BEC195 BNY194:BNY195 BXU194:BXU195 CHQ194:CHQ195 CRM194:CRM195 DBI194:DBI195 DLE194:DLE195 DVA194:DVA195 EEW194:EEW195 EOS194:EOS195 EYO194:EYO195 FIK194:FIK195 FSG194:FSG195 GCC194:GCC195 GLY194:GLY195 GVU194:GVU195 HFQ194:HFQ195 HPM194:HPM195 HZI194:HZI195 IJE194:IJE195 ITA194:ITA195 JCW194:JCW195 JMS194:JMS195 JWO194:JWO195 KGK194:KGK195 KQG194:KQG195 LAC194:LAC195 LJY194:LJY195 LTU194:LTU195 MDQ194:MDQ195 MNM194:MNM195 MXI194:MXI195 NHE194:NHE195 NRA194:NRA195 OAW194:OAW195 OKS194:OKS195 OUO194:OUO195 PEK194:PEK195 POG194:POG195 PYC194:PYC195 QHY194:QHY195 QRU194:QRU195 RBQ194:RBQ195 RLM194:RLM195 RVI194:RVI195 SFE194:SFE195 SPA194:SPA195 SYW194:SYW195 TIS194:TIS195 TSO194:TSO195 UCK194:UCK195 UMG194:UMG195 UWC194:UWC195 VFY194:VFY195 VPU194:VPU195 VZQ194:VZQ195 WJM194:WJM195 WTI194:WTI195 GW197:GW198 QS197:QS198 AAO197:AAO198 AKK197:AKK198 AUG197:AUG198 BEC197:BEC198 BNY197:BNY198 BXU197:BXU198 CHQ197:CHQ198 CRM197:CRM198 DBI197:DBI198 DLE197:DLE198 DVA197:DVA198 EEW197:EEW198 EOS197:EOS198 EYO197:EYO198 FIK197:FIK198 FSG197:FSG198 GCC197:GCC198 GLY197:GLY198 GVU197:GVU198 HFQ197:HFQ198 HPM197:HPM198 HZI197:HZI198 IJE197:IJE198 ITA197:ITA198 JCW197:JCW198 JMS197:JMS198 JWO197:JWO198 KGK197:KGK198 KQG197:KQG198 LAC197:LAC198 LJY197:LJY198 LTU197:LTU198 MDQ197:MDQ198 MNM197:MNM198 MXI197:MXI198 NHE197:NHE198 NRA197:NRA198 OAW197:OAW198 OKS197:OKS198 OUO197:OUO198 PEK197:PEK198 POG197:POG198 PYC197:PYC198 QHY197:QHY198 QRU197:QRU198 RBQ197:RBQ198 RLM197:RLM198 RVI197:RVI198 SFE197:SFE198 SPA197:SPA198 SYW197:SYW198 TIS197:TIS198 TSO197:TSO198 UCK197:UCK198 UMG197:UMG198 UWC197:UWC198 VFY197:VFY198 VPU197:VPU198 VZQ197:VZQ198 WJM197:WJM198 WTI197:WTI198 GW203:GW204 QS203:QS204 AAO203:AAO204 AKK203:AKK204 AUG203:AUG204 BEC203:BEC204 BNY203:BNY204 BXU203:BXU204 CHQ203:CHQ204 CRM203:CRM204 DBI203:DBI204 DLE203:DLE204 DVA203:DVA204 EEW203:EEW204 EOS203:EOS204 EYO203:EYO204 FIK203:FIK204 FSG203:FSG204 GCC203:GCC204 GLY203:GLY204 GVU203:GVU204 HFQ203:HFQ204 HPM203:HPM204 HZI203:HZI204 IJE203:IJE204 ITA203:ITA204 JCW203:JCW204 JMS203:JMS204 JWO203:JWO204 KGK203:KGK204 KQG203:KQG204 LAC203:LAC204 LJY203:LJY204 LTU203:LTU204 MDQ203:MDQ204 MNM203:MNM204 MXI203:MXI204 NHE203:NHE204 NRA203:NRA204 OAW203:OAW204 OKS203:OKS204 OUO203:OUO204 PEK203:PEK204 POG203:POG204 PYC203:PYC204 QHY203:QHY204 QRU203:QRU204 RBQ203:RBQ204 RLM203:RLM204 RVI203:RVI204 SFE203:SFE204 SPA203:SPA204 SYW203:SYW204 TIS203:TIS204 TSO203:TSO204 UCK203:UCK204 UMG203:UMG204 UWC203:UWC204 VFY203:VFY204 VPU203:VPU204 VZQ203:VZQ204 WJM203:WJM204 WTI203:WTI204 WTI191:WTI192 WJM191:WJM192 VZQ191:VZQ192 VPU191:VPU192 VFY191:VFY192 UWC191:UWC192 UMG191:UMG192 UCK191:UCK192 TSO191:TSO192 TIS191:TIS192 SYW191:SYW192 SPA191:SPA192 SFE191:SFE192 RVI191:RVI192 RLM191:RLM192 RBQ191:RBQ192 QRU191:QRU192 QHY191:QHY192 PYC191:PYC192 POG191:POG192 PEK191:PEK192 OUO191:OUO192 OKS191:OKS192 OAW191:OAW192 NRA191:NRA192 NHE191:NHE192 MXI191:MXI192 MNM191:MNM192 MDQ191:MDQ192 LTU191:LTU192 LJY191:LJY192 LAC191:LAC192 KQG191:KQG192 KGK191:KGK192 JWO191:JWO192 JMS191:JMS192 JCW191:JCW192 ITA191:ITA192 IJE191:IJE192 HZI191:HZI192 HPM191:HPM192 HFQ191:HFQ192 GVU191:GVU192 GLY191:GLY192 GCC191:GCC192 FSG191:FSG192 FIK191:FIK192 EYO191:EYO192 EOS191:EOS192 EEW191:EEW192 DVA191:DVA192 DLE191:DLE192 DBI191:DBI192 CRM191:CRM192 CHQ191:CHQ192 BXU191:BXU192 BNY191:BNY192 BEC191:BEC192 AUG191:AUG192 AKK191:AKK192 AAO191:AAO192 QS191:QS192 GW191:GW192 WTI200:WTI201 WJM200:WJM201 VZQ200:VZQ201 VPU200:VPU201 VFY200:VFY201 UWC200:UWC201 UMG200:UMG201 UCK200:UCK201 TSO200:TSO201 TIS200:TIS201 SYW200:SYW201 SPA200:SPA201 SFE200:SFE201 RVI200:RVI201 RLM200:RLM201 RBQ200:RBQ201 QRU200:QRU201 QHY200:QHY201 PYC200:PYC201 POG200:POG201 PEK200:PEK201 OUO200:OUO201 OKS200:OKS201 OAW200:OAW201 NRA200:NRA201 NHE200:NHE201 MXI200:MXI201 MNM200:MNM201 MDQ200:MDQ201 LTU200:LTU201 LJY200:LJY201 LAC200:LAC201 KQG200:KQG201 KGK200:KGK201 JWO200:JWO201 JMS200:JMS201 JCW200:JCW201 ITA200:ITA201 IJE200:IJE201 HZI200:HZI201 HPM200:HPM201 HFQ200:HFQ201 GVU200:GVU201 GLY200:GLY201 GCC200:GCC201 FSG200:FSG201 FIK200:FIK201 EYO200:EYO201 EOS200:EOS201 EEW200:EEW201 DVA200:DVA201 DLE200:DLE201 DBI200:DBI201 CRM200:CRM201 CHQ200:CHQ201 BXU200:BXU201 BNY200:BNY201 BEC200:BEC201 AUG200:AUG201 AKK200:AKK201 AAO200:AAO201 QS200:QS201 GW200:GW201 WJM4:WJM126 GW487:GW488 QS487:QS488 AAO487:AAO488 AKK487:AKK488 AUG487:AUG488 BEC487:BEC488 BNY487:BNY488 BXU487:BXU488 CHQ487:CHQ488 CRM487:CRM488 DBI487:DBI488 DLE487:DLE488 DVA487:DVA488 EEW487:EEW488 EOS487:EOS488 EYO487:EYO488 FIK487:FIK488 FSG487:FSG488 GCC487:GCC488 GLY487:GLY488 GVU487:GVU488 HFQ487:HFQ488 HPM487:HPM488 HZI487:HZI488 IJE487:IJE488 ITA487:ITA488 JCW487:JCW488 JMS487:JMS488 JWO487:JWO488 KGK487:KGK488 KQG487:KQG488 LAC487:LAC488 LJY487:LJY488 LTU487:LTU488 MDQ487:MDQ488 MNM487:MNM488 MXI487:MXI488 NHE487:NHE488 NRA487:NRA488 OAW487:OAW488 OKS487:OKS488 OUO487:OUO488 PEK487:PEK488 POG487:POG488 PYC487:PYC488 QHY487:QHY488 QRU487:QRU488 RBQ487:RBQ488 RLM487:RLM488 RVI487:RVI488 SFE487:SFE488 SPA487:SPA488 SYW487:SYW488 TIS487:TIS488 TSO487:TSO488 UCK487:UCK488 UMG487:UMG488 UWC487:UWC488 VFY487:VFY488 VPU487:VPU488 VZQ487:VZQ488 WJM487:WJM488 WTI487:WTI488 GW490:GW491 QS490:QS491 AAO490:AAO491 AKK490:AKK491 AUG490:AUG491 BEC490:BEC491 BNY490:BNY491 BXU490:BXU491 CHQ490:CHQ491 CRM490:CRM491 DBI490:DBI491 DLE490:DLE491 DVA490:DVA491 EEW490:EEW491 EOS490:EOS491 EYO490:EYO491 FIK490:FIK491 FSG490:FSG491 GCC490:GCC491 GLY490:GLY491 GVU490:GVU491 HFQ490:HFQ491 HPM490:HPM491 HZI490:HZI491 IJE490:IJE491 ITA490:ITA491 JCW490:JCW491 JMS490:JMS491 JWO490:JWO491 KGK490:KGK491 KQG490:KQG491 LAC490:LAC491 LJY490:LJY491 LTU490:LTU491 MDQ490:MDQ491 MNM490:MNM491 MXI490:MXI491 NHE490:NHE491 NRA490:NRA491 OAW490:OAW491 OKS490:OKS491 OUO490:OUO491 PEK490:PEK491 POG490:POG491 PYC490:PYC491 QHY490:QHY491 QRU490:QRU491 RBQ490:RBQ491 RLM490:RLM491 RVI490:RVI491 SFE490:SFE491 SPA490:SPA491 SYW490:SYW491 TIS490:TIS491 TSO490:TSO491 UCK490:UCK491 UMG490:UMG491 UWC490:UWC491 VFY490:VFY491 VPU490:VPU491 VZQ490:VZQ491 WJM490:WJM491 WTI490:WTI491 GW496:GW497 QS496:QS497 AAO496:AAO497 AKK496:AKK497 AUG496:AUG497 BEC496:BEC497 BNY496:BNY497 BXU496:BXU497 CHQ496:CHQ497 CRM496:CRM497 DBI496:DBI497 DLE496:DLE497 DVA496:DVA497 EEW496:EEW497 EOS496:EOS497 EYO496:EYO497 FIK496:FIK497 FSG496:FSG497 GCC496:GCC497 GLY496:GLY497 GVU496:GVU497 HFQ496:HFQ497 HPM496:HPM497 HZI496:HZI497 IJE496:IJE497 ITA496:ITA497 JCW496:JCW497 JMS496:JMS497 JWO496:JWO497 KGK496:KGK497 KQG496:KQG497 LAC496:LAC497 LJY496:LJY497 LTU496:LTU497 MDQ496:MDQ497 MNM496:MNM497 MXI496:MXI497 NHE496:NHE497 NRA496:NRA497 OAW496:OAW497 OKS496:OKS497 OUO496:OUO497 PEK496:PEK497 POG496:POG497 PYC496:PYC497 QHY496:QHY497 QRU496:QRU497 RBQ496:RBQ497 RLM496:RLM497 RVI496:RVI497 SFE496:SFE497 SPA496:SPA497 SYW496:SYW497 TIS496:TIS497 TSO496:TSO497 UCK496:UCK497 UMG496:UMG497 UWC496:UWC497 VFY496:VFY497 VPU496:VPU497 VZQ496:VZQ497 WJM496:WJM497 WTI496:WTI497 GW499:GW500 QS499:QS500 AAO499:AAO500 AKK499:AKK500 AUG499:AUG500 BEC499:BEC500 BNY499:BNY500 BXU499:BXU500 CHQ499:CHQ500 CRM499:CRM500 DBI499:DBI500 DLE499:DLE500 DVA499:DVA500 EEW499:EEW500 EOS499:EOS500 EYO499:EYO500 FIK499:FIK500 FSG499:FSG500 GCC499:GCC500 GLY499:GLY500 GVU499:GVU500 HFQ499:HFQ500 HPM499:HPM500 HZI499:HZI500 IJE499:IJE500 ITA499:ITA500 JCW499:JCW500 JMS499:JMS500 JWO499:JWO500 KGK499:KGK500 KQG499:KQG500 LAC499:LAC500 LJY499:LJY500 LTU499:LTU500 MDQ499:MDQ500 MNM499:MNM500 MXI499:MXI500 NHE499:NHE500 NRA499:NRA500 OAW499:OAW500 OKS499:OKS500 OUO499:OUO500 PEK499:PEK500 POG499:POG500 PYC499:PYC500 QHY499:QHY500 QRU499:QRU500 RBQ499:RBQ500 RLM499:RLM500 RVI499:RVI500 SFE499:SFE500 SPA499:SPA500 SYW499:SYW500 TIS499:TIS500 TSO499:TSO500 UCK499:UCK500 UMG499:UMG500 UWC499:UWC500 VFY499:VFY500 VPU499:VPU500 VZQ499:VZQ500 WJM499:WJM500 WTI499:WTI500 GW505:GW506 QS505:QS506 AAO505:AAO506 AKK505:AKK506 AUG505:AUG506 BEC505:BEC506 BNY505:BNY506 BXU505:BXU506 CHQ505:CHQ506 CRM505:CRM506 DBI505:DBI506 DLE505:DLE506 DVA505:DVA506 EEW505:EEW506 EOS505:EOS506 EYO505:EYO506 FIK505:FIK506 FSG505:FSG506 GCC505:GCC506 GLY505:GLY506 GVU505:GVU506 HFQ505:HFQ506 HPM505:HPM506 HZI505:HZI506 IJE505:IJE506 ITA505:ITA506 JCW505:JCW506 JMS505:JMS506 JWO505:JWO506 KGK505:KGK506 KQG505:KQG506 LAC505:LAC506 LJY505:LJY506 LTU505:LTU506 MDQ505:MDQ506 MNM505:MNM506 MXI505:MXI506 NHE505:NHE506 NRA505:NRA506 OAW505:OAW506 OKS505:OKS506 OUO505:OUO506 PEK505:PEK506 POG505:POG506 PYC505:PYC506 QHY505:QHY506 QRU505:QRU506 RBQ505:RBQ506 RLM505:RLM506 RVI505:RVI506 SFE505:SFE506 SPA505:SPA506 SYW505:SYW506 TIS505:TIS506 TSO505:TSO506 UCK505:UCK506 UMG505:UMG506 UWC505:UWC506 VFY505:VFY506 VPU505:VPU506 VZQ505:VZQ506 WJM505:WJM506 WTI505:WTI506 GW508:GW509 QS508:QS509 AAO508:AAO509 AKK508:AKK509 AUG508:AUG509 BEC508:BEC509 BNY508:BNY509 BXU508:BXU509 CHQ508:CHQ509 CRM508:CRM509 DBI508:DBI509 DLE508:DLE509 DVA508:DVA509 EEW508:EEW509 EOS508:EOS509 EYO508:EYO509 FIK508:FIK509 FSG508:FSG509 GCC508:GCC509 GLY508:GLY509 GVU508:GVU509 HFQ508:HFQ509 HPM508:HPM509 HZI508:HZI509 IJE508:IJE509 ITA508:ITA509 JCW508:JCW509 JMS508:JMS509 JWO508:JWO509 KGK508:KGK509 KQG508:KQG509 LAC508:LAC509 LJY508:LJY509 LTU508:LTU509 MDQ508:MDQ509 MNM508:MNM509 MXI508:MXI509 NHE508:NHE509 NRA508:NRA509 OAW508:OAW509 OKS508:OKS509 OUO508:OUO509 PEK508:PEK509 POG508:POG509 PYC508:PYC509 QHY508:QHY509 QRU508:QRU509 RBQ508:RBQ509 RLM508:RLM509 RVI508:RVI509 SFE508:SFE509 SPA508:SPA509 SYW508:SYW509 TIS508:TIS509 TSO508:TSO509 UCK508:UCK509 UMG508:UMG509 UWC508:UWC509 VFY508:VFY509 VPU508:VPU509 VZQ508:VZQ509 WJM508:WJM509 WTI508:WTI509 WTI493:WTI494 WJM493:WJM494 VZQ493:VZQ494 VPU493:VPU494 VFY493:VFY494 UWC493:UWC494 UMG493:UMG494 UCK493:UCK494 TSO493:TSO494 TIS493:TIS494 SYW493:SYW494 SPA493:SPA494 SFE493:SFE494 RVI493:RVI494 RLM493:RLM494 RBQ493:RBQ494 QRU493:QRU494 QHY493:QHY494 PYC493:PYC494 POG493:POG494 PEK493:PEK494 OUO493:OUO494 OKS493:OKS494 OAW493:OAW494 NRA493:NRA494 NHE493:NHE494 MXI493:MXI494 MNM493:MNM494 MDQ493:MDQ494 LTU493:LTU494 LJY493:LJY494 LAC493:LAC494 KQG493:KQG494 KGK493:KGK494 JWO493:JWO494 JMS493:JMS494 JCW493:JCW494 ITA493:ITA494 IJE493:IJE494 HZI493:HZI494 HPM493:HPM494 HFQ493:HFQ494 GVU493:GVU494 GLY493:GLY494 GCC493:GCC494 FSG493:FSG494 FIK493:FIK494 EYO493:EYO494 EOS493:EOS494 EEW493:EEW494 DVA493:DVA494 DLE493:DLE494 DBI493:DBI494 CRM493:CRM494 CHQ493:CHQ494 BXU493:BXU494 BNY493:BNY494 BEC493:BEC494 AUG493:AUG494 AKK493:AKK494 AAO493:AAO494 QS493:QS494 GW493:GW494 WTI502:WTI503 WJM502:WJM503 VZQ502:VZQ503 VPU502:VPU503 VFY502:VFY503 UWC502:UWC503 UMG502:UMG503 UCK502:UCK503 TSO502:TSO503 TIS502:TIS503 SYW502:SYW503 SPA502:SPA503 SFE502:SFE503 RVI502:RVI503 RLM502:RLM503 RBQ502:RBQ503 QRU502:QRU503 QHY502:QHY503 PYC502:PYC503 POG502:POG503 PEK502:PEK503 OUO502:OUO503 OKS502:OKS503 OAW502:OAW503 NRA502:NRA503 NHE502:NHE503 MXI502:MXI503 MNM502:MNM503 MDQ502:MDQ503 LTU502:LTU503 LJY502:LJY503 LAC502:LAC503 KQG502:KQG503 KGK502:KGK503 JWO502:JWO503 JMS502:JMS503 JCW502:JCW503 ITA502:ITA503 IJE502:IJE503 HZI502:HZI503 HPM502:HPM503 HFQ502:HFQ503 GVU502:GVU503 GLY502:GLY503 GCC502:GCC503 FSG502:FSG503 FIK502:FIK503 EYO502:EYO503 EOS502:EOS503 EEW502:EEW503 DVA502:DVA503 DLE502:DLE503 DBI502:DBI503 CRM502:CRM503 CHQ502:CHQ503 BXU502:BXU503 BNY502:BNY503 BEC502:BEC503 AUG502:AUG503 AKK502:AKK503 AAO502:AAO503 QS502:QS503 GW502:GW503 GW511:GW512 QS511:QS512 AAO511:AAO512 AKK511:AKK512 AUG511:AUG512 BEC511:BEC512 BNY511:BNY512 BXU511:BXU512 CHQ511:CHQ512 CRM511:CRM512 DBI511:DBI512 DLE511:DLE512 DVA511:DVA512 EEW511:EEW512 EOS511:EOS512 EYO511:EYO512 FIK511:FIK512 FSG511:FSG512 GCC511:GCC512 GLY511:GLY512 GVU511:GVU512 HFQ511:HFQ512 HPM511:HPM512 HZI511:HZI512 IJE511:IJE512 ITA511:ITA512 JCW511:JCW512 JMS511:JMS512 JWO511:JWO512 KGK511:KGK512 KQG511:KQG512 LAC511:LAC512 LJY511:LJY512 LTU511:LTU512 MDQ511:MDQ512 MNM511:MNM512 MXI511:MXI512 NHE511:NHE512 NRA511:NRA512 OAW511:OAW512 OKS511:OKS512 OUO511:OUO512 PEK511:PEK512 POG511:POG512 PYC511:PYC512 QHY511:QHY512 QRU511:QRU512 RBQ511:RBQ512 RLM511:RLM512 RVI511:RVI512 SFE511:SFE512 SPA511:SPA512 SYW511:SYW512 TIS511:TIS512 TSO511:TSO512 UCK511:UCK512 UMG511:UMG512 UWC511:UWC512 VFY511:VFY512 VPU511:VPU512 VZQ511:VZQ512 WJM511:WJM512 WTI511:WTI512 GW514:GW515 QS514:QS515 AAO514:AAO515 AKK514:AKK515 AUG514:AUG515 BEC514:BEC515 BNY514:BNY515 BXU514:BXU515 CHQ514:CHQ515 CRM514:CRM515 DBI514:DBI515 DLE514:DLE515 DVA514:DVA515 EEW514:EEW515 EOS514:EOS515 EYO514:EYO515 FIK514:FIK515 FSG514:FSG515 GCC514:GCC515 GLY514:GLY515 GVU514:GVU515 HFQ514:HFQ515 HPM514:HPM515 HZI514:HZI515 IJE514:IJE515 ITA514:ITA515 JCW514:JCW515 JMS514:JMS515 JWO514:JWO515 KGK514:KGK515 KQG514:KQG515 LAC514:LAC515 LJY514:LJY515 LTU514:LTU515 MDQ514:MDQ515 MNM514:MNM515 MXI514:MXI515 NHE514:NHE515 NRA514:NRA515 OAW514:OAW515 OKS514:OKS515 OUO514:OUO515 PEK514:PEK515 POG514:POG515 PYC514:PYC515 QHY514:QHY515 QRU514:QRU515 RBQ514:RBQ515 RLM514:RLM515 RVI514:RVI515 SFE514:SFE515 SPA514:SPA515 SYW514:SYW515 TIS514:TIS515 TSO514:TSO515 UCK514:UCK515 UMG514:UMG515 UWC514:UWC515 VFY514:VFY515 VPU514:VPU515 VZQ514:VZQ515 WJM514:WJM515 WTI514:WTI515 GW517:GW518 QS517:QS518 AAO517:AAO518 AKK517:AKK518 AUG517:AUG518 BEC517:BEC518 BNY517:BNY518 BXU517:BXU518 CHQ517:CHQ518 CRM517:CRM518 DBI517:DBI518 DLE517:DLE518 DVA517:DVA518 EEW517:EEW518 EOS517:EOS518 EYO517:EYO518 FIK517:FIK518 FSG517:FSG518 GCC517:GCC518 GLY517:GLY518 GVU517:GVU518 HFQ517:HFQ518 HPM517:HPM518 HZI517:HZI518 IJE517:IJE518 ITA517:ITA518 JCW517:JCW518 JMS517:JMS518 JWO517:JWO518 KGK517:KGK518 KQG517:KQG518 LAC517:LAC518 LJY517:LJY518 LTU517:LTU518 MDQ517:MDQ518 MNM517:MNM518 MXI517:MXI518 NHE517:NHE518 NRA517:NRA518 OAW517:OAW518 OKS517:OKS518 OUO517:OUO518 PEK517:PEK518 POG517:POG518 PYC517:PYC518 QHY517:QHY518 QRU517:QRU518 RBQ517:RBQ518 RLM517:RLM518 RVI517:RVI518 SFE517:SFE518 SPA517:SPA518 SYW517:SYW518 TIS517:TIS518 TSO517:TSO518 UCK517:UCK518 UMG517:UMG518 UWC517:UWC518 VFY517:VFY518 VPU517:VPU518 VZQ517:VZQ518 WJM517:WJM518 WTI517:WTI518 GW523:GW524 QS523:QS524 AAO523:AAO524 AKK523:AKK524 AUG523:AUG524 BEC523:BEC524 BNY523:BNY524 BXU523:BXU524 CHQ523:CHQ524 CRM523:CRM524 DBI523:DBI524 DLE523:DLE524 DVA523:DVA524 EEW523:EEW524 EOS523:EOS524 EYO523:EYO524 FIK523:FIK524 FSG523:FSG524 GCC523:GCC524 GLY523:GLY524 GVU523:GVU524 HFQ523:HFQ524 HPM523:HPM524 HZI523:HZI524 IJE523:IJE524 ITA523:ITA524 JCW523:JCW524 JMS523:JMS524 JWO523:JWO524 KGK523:KGK524 KQG523:KQG524 LAC523:LAC524 LJY523:LJY524 LTU523:LTU524 MDQ523:MDQ524 MNM523:MNM524 MXI523:MXI524 NHE523:NHE524 NRA523:NRA524 OAW523:OAW524 OKS523:OKS524 OUO523:OUO524 PEK523:PEK524 POG523:POG524 PYC523:PYC524 QHY523:QHY524 QRU523:QRU524 RBQ523:RBQ524 RLM523:RLM524 RVI523:RVI524 SFE523:SFE524 SPA523:SPA524 SYW523:SYW524 TIS523:TIS524 TSO523:TSO524 UCK523:UCK524 UMG523:UMG524 UWC523:UWC524 VFY523:VFY524 VPU523:VPU524 VZQ523:VZQ524 WJM523:WJM524 WTI523:WTI524 GW526:GW527 QS526:QS527 AAO526:AAO527 AKK526:AKK527 AUG526:AUG527 BEC526:BEC527 BNY526:BNY527 BXU526:BXU527 CHQ526:CHQ527 CRM526:CRM527 DBI526:DBI527 DLE526:DLE527 DVA526:DVA527 EEW526:EEW527 EOS526:EOS527 EYO526:EYO527 FIK526:FIK527 FSG526:FSG527 GCC526:GCC527 GLY526:GLY527 GVU526:GVU527 HFQ526:HFQ527 HPM526:HPM527 HZI526:HZI527 IJE526:IJE527 ITA526:ITA527 JCW526:JCW527 JMS526:JMS527 JWO526:JWO527 KGK526:KGK527 KQG526:KQG527 LAC526:LAC527 LJY526:LJY527 LTU526:LTU527 MDQ526:MDQ527 MNM526:MNM527 MXI526:MXI527 NHE526:NHE527 NRA526:NRA527 OAW526:OAW527 OKS526:OKS527 OUO526:OUO527 PEK526:PEK527 POG526:POG527 PYC526:PYC527 QHY526:QHY527 QRU526:QRU527 RBQ526:RBQ527 RLM526:RLM527 RVI526:RVI527 SFE526:SFE527 SPA526:SPA527 SYW526:SYW527 TIS526:TIS527 TSO526:TSO527 UCK526:UCK527 UMG526:UMG527 UWC526:UWC527 VFY526:VFY527 VPU526:VPU527 VZQ526:VZQ527 WJM526:WJM527 WTI526:WTI527 GW532:GW533 QS532:QS533 AAO532:AAO533 AKK532:AKK533 AUG532:AUG533 BEC532:BEC533 BNY532:BNY533 BXU532:BXU533 CHQ532:CHQ533 CRM532:CRM533 DBI532:DBI533 DLE532:DLE533 DVA532:DVA533 EEW532:EEW533 EOS532:EOS533 EYO532:EYO533 FIK532:FIK533 FSG532:FSG533 GCC532:GCC533 GLY532:GLY533 GVU532:GVU533 HFQ532:HFQ533 HPM532:HPM533 HZI532:HZI533 IJE532:IJE533 ITA532:ITA533 JCW532:JCW533 JMS532:JMS533 JWO532:JWO533 KGK532:KGK533 KQG532:KQG533 LAC532:LAC533 LJY532:LJY533 LTU532:LTU533 MDQ532:MDQ533 MNM532:MNM533 MXI532:MXI533 NHE532:NHE533 NRA532:NRA533 OAW532:OAW533 OKS532:OKS533 OUO532:OUO533 PEK532:PEK533 POG532:POG533 PYC532:PYC533 QHY532:QHY533 QRU532:QRU533 RBQ532:RBQ533 RLM532:RLM533 RVI532:RVI533 SFE532:SFE533 SPA532:SPA533 SYW532:SYW533 TIS532:TIS533 TSO532:TSO533 UCK532:UCK533 UMG532:UMG533 UWC532:UWC533 VFY532:VFY533 VPU532:VPU533 VZQ532:VZQ533 WJM532:WJM533 WTI532:WTI533 GW535:GW536 QS535:QS536 AAO535:AAO536 AKK535:AKK536 AUG535:AUG536 BEC535:BEC536 BNY535:BNY536 BXU535:BXU536 CHQ535:CHQ536 CRM535:CRM536 DBI535:DBI536 DLE535:DLE536 DVA535:DVA536 EEW535:EEW536 EOS535:EOS536 EYO535:EYO536 FIK535:FIK536 FSG535:FSG536 GCC535:GCC536 GLY535:GLY536 GVU535:GVU536 HFQ535:HFQ536 HPM535:HPM536 HZI535:HZI536 IJE535:IJE536 ITA535:ITA536 JCW535:JCW536 JMS535:JMS536 JWO535:JWO536 KGK535:KGK536 KQG535:KQG536 LAC535:LAC536 LJY535:LJY536 LTU535:LTU536 MDQ535:MDQ536 MNM535:MNM536 MXI535:MXI536 NHE535:NHE536 NRA535:NRA536 OAW535:OAW536 OKS535:OKS536 OUO535:OUO536 PEK535:PEK536 POG535:POG536 PYC535:PYC536 QHY535:QHY536 QRU535:QRU536 RBQ535:RBQ536 RLM535:RLM536 RVI535:RVI536 SFE535:SFE536 SPA535:SPA536 SYW535:SYW536 TIS535:TIS536 TSO535:TSO536 UCK535:UCK536 UMG535:UMG536 UWC535:UWC536 VFY535:VFY536 VPU535:VPU536 VZQ535:VZQ536 WJM535:WJM536 WTI535:WTI536 WTI520:WTI521 WJM520:WJM521 VZQ520:VZQ521 VPU520:VPU521 VFY520:VFY521 UWC520:UWC521 UMG520:UMG521 UCK520:UCK521 TSO520:TSO521 TIS520:TIS521 SYW520:SYW521 SPA520:SPA521 SFE520:SFE521 RVI520:RVI521 RLM520:RLM521 RBQ520:RBQ521 QRU520:QRU521 QHY520:QHY521 PYC520:PYC521 POG520:POG521 PEK520:PEK521 OUO520:OUO521 OKS520:OKS521 OAW520:OAW521 NRA520:NRA521 NHE520:NHE521 MXI520:MXI521 MNM520:MNM521 MDQ520:MDQ521 LTU520:LTU521 LJY520:LJY521 LAC520:LAC521 KQG520:KQG521 KGK520:KGK521 JWO520:JWO521 JMS520:JMS521 JCW520:JCW521 ITA520:ITA521 IJE520:IJE521 HZI520:HZI521 HPM520:HPM521 HFQ520:HFQ521 GVU520:GVU521 GLY520:GLY521 GCC520:GCC521 FSG520:FSG521 FIK520:FIK521 EYO520:EYO521 EOS520:EOS521 EEW520:EEW521 DVA520:DVA521 DLE520:DLE521 DBI520:DBI521 CRM520:CRM521 CHQ520:CHQ521 BXU520:BXU521 BNY520:BNY521 BEC520:BEC521 AUG520:AUG521 AKK520:AKK521 AAO520:AAO521 QS520:QS521 GW520:GW521 WTI529:WTI530 WJM529:WJM530 VZQ529:VZQ530 VPU529:VPU530 VFY529:VFY530 UWC529:UWC530 UMG529:UMG530 UCK529:UCK530 TSO529:TSO530 TIS529:TIS530 SYW529:SYW530 SPA529:SPA530 SFE529:SFE530 RVI529:RVI530 RLM529:RLM530 RBQ529:RBQ530 QRU529:QRU530 QHY529:QHY530 PYC529:PYC530 POG529:POG530 PEK529:PEK530 OUO529:OUO530 OKS529:OKS530 OAW529:OAW530 NRA529:NRA530 NHE529:NHE530 MXI529:MXI530 MNM529:MNM530 MDQ529:MDQ530 LTU529:LTU530 LJY529:LJY530 LAC529:LAC530 KQG529:KQG530 KGK529:KGK530 JWO529:JWO530 JMS529:JMS530 JCW529:JCW530 ITA529:ITA530 IJE529:IJE530 HZI529:HZI530 HPM529:HPM530 HFQ529:HFQ530 GVU529:GVU530 GLY529:GLY530 GCC529:GCC530 FSG529:FSG530 FIK529:FIK530 EYO529:EYO530 EOS529:EOS530 EEW529:EEW530 DVA529:DVA530 DLE529:DLE530 DBI529:DBI530 CRM529:CRM530 CHQ529:CHQ530 BXU529:BXU530 BNY529:BNY530 BEC529:BEC530 AUG529:AUG530 AKK529:AKK530 AAO529:AAO530 QS529:QS530 GW529:GW530 GW538:GW539 QS538:QS539 AAO538:AAO539 AKK538:AKK539 AUG538:AUG539 BEC538:BEC539 BNY538:BNY539 BXU538:BXU539 CHQ538:CHQ539 CRM538:CRM539 DBI538:DBI539 DLE538:DLE539 DVA538:DVA539 EEW538:EEW539 EOS538:EOS539 EYO538:EYO539 FIK538:FIK539 FSG538:FSG539 GCC538:GCC539 GLY538:GLY539 GVU538:GVU539 HFQ538:HFQ539 HPM538:HPM539 HZI538:HZI539 IJE538:IJE539 ITA538:ITA539 JCW538:JCW539 JMS538:JMS539 JWO538:JWO539 KGK538:KGK539 KQG538:KQG539 LAC538:LAC539 LJY538:LJY539 LTU538:LTU539 MDQ538:MDQ539 MNM538:MNM539 MXI538:MXI539 NHE538:NHE539 NRA538:NRA539 OAW538:OAW539 OKS538:OKS539 OUO538:OUO539 PEK538:PEK539 POG538:POG539 PYC538:PYC539 QHY538:QHY539 QRU538:QRU539 RBQ538:RBQ539 RLM538:RLM539 RVI538:RVI539 SFE538:SFE539 SPA538:SPA539 SYW538:SYW539 TIS538:TIS539 TSO538:TSO539 UCK538:UCK539 UMG538:UMG539 UWC538:UWC539 VFY538:VFY539 VPU538:VPU539 VZQ538:VZQ539 WJM538:WJM539 WTI538:WTI539 GW541:GW542 QS541:QS542 AAO541:AAO542 AKK541:AKK542 AUG541:AUG542 BEC541:BEC542 BNY541:BNY542 BXU541:BXU542 CHQ541:CHQ542 CRM541:CRM542 DBI541:DBI542 DLE541:DLE542 DVA541:DVA542 EEW541:EEW542 EOS541:EOS542 EYO541:EYO542 FIK541:FIK542 FSG541:FSG542 GCC541:GCC542 GLY541:GLY542 GVU541:GVU542 HFQ541:HFQ542 HPM541:HPM542 HZI541:HZI542 IJE541:IJE542 ITA541:ITA542 JCW541:JCW542 JMS541:JMS542 JWO541:JWO542 KGK541:KGK542 KQG541:KQG542 LAC541:LAC542 LJY541:LJY542 LTU541:LTU542 MDQ541:MDQ542 MNM541:MNM542 MXI541:MXI542 NHE541:NHE542 NRA541:NRA542 OAW541:OAW542 OKS541:OKS542 OUO541:OUO542 PEK541:PEK542 POG541:POG542 PYC541:PYC542 QHY541:QHY542 QRU541:QRU542 RBQ541:RBQ542 RLM541:RLM542 RVI541:RVI542 SFE541:SFE542 SPA541:SPA542 SYW541:SYW542 TIS541:TIS542 TSO541:TSO542 UCK541:UCK542 UMG541:UMG542 UWC541:UWC542 VFY541:VFY542 VPU541:VPU542 VZQ541:VZQ542 WJM541:WJM542 WTI541:WTI542 GW544:GW545 QS544:QS545 AAO544:AAO545 AKK544:AKK545 AUG544:AUG545 BEC544:BEC545 BNY544:BNY545 BXU544:BXU545 CHQ544:CHQ545 CRM544:CRM545 DBI544:DBI545 DLE544:DLE545 DVA544:DVA545 EEW544:EEW545 EOS544:EOS545 EYO544:EYO545 FIK544:FIK545 FSG544:FSG545 GCC544:GCC545 GLY544:GLY545 GVU544:GVU545 HFQ544:HFQ545 HPM544:HPM545 HZI544:HZI545 IJE544:IJE545 ITA544:ITA545 JCW544:JCW545 JMS544:JMS545 JWO544:JWO545 KGK544:KGK545 KQG544:KQG545 LAC544:LAC545 LJY544:LJY545 LTU544:LTU545 MDQ544:MDQ545 MNM544:MNM545 MXI544:MXI545 NHE544:NHE545 NRA544:NRA545 OAW544:OAW545 OKS544:OKS545 OUO544:OUO545 PEK544:PEK545 POG544:POG545 PYC544:PYC545 QHY544:QHY545 QRU544:QRU545 RBQ544:RBQ545 RLM544:RLM545 RVI544:RVI545 SFE544:SFE545 SPA544:SPA545 SYW544:SYW545 TIS544:TIS545 TSO544:TSO545 UCK544:UCK545 UMG544:UMG545 UWC544:UWC545 VFY544:VFY545 VPU544:VPU545 VZQ544:VZQ545 WJM544:WJM545 WTI544:WTI545 GW550:GW551 QS550:QS551 AAO550:AAO551 AKK550:AKK551 AUG550:AUG551 BEC550:BEC551 BNY550:BNY551 BXU550:BXU551 CHQ550:CHQ551 CRM550:CRM551 DBI550:DBI551 DLE550:DLE551 DVA550:DVA551 EEW550:EEW551 EOS550:EOS551 EYO550:EYO551 FIK550:FIK551 FSG550:FSG551 GCC550:GCC551 GLY550:GLY551 GVU550:GVU551 HFQ550:HFQ551 HPM550:HPM551 HZI550:HZI551 IJE550:IJE551 ITA550:ITA551 JCW550:JCW551 JMS550:JMS551 JWO550:JWO551 KGK550:KGK551 KQG550:KQG551 LAC550:LAC551 LJY550:LJY551 LTU550:LTU551 MDQ550:MDQ551 MNM550:MNM551 MXI550:MXI551 NHE550:NHE551 NRA550:NRA551 OAW550:OAW551 OKS550:OKS551 OUO550:OUO551 PEK550:PEK551 POG550:POG551 PYC550:PYC551 QHY550:QHY551 QRU550:QRU551 RBQ550:RBQ551 RLM550:RLM551 RVI550:RVI551 SFE550:SFE551 SPA550:SPA551 SYW550:SYW551 TIS550:TIS551 TSO550:TSO551 UCK550:UCK551 UMG550:UMG551 UWC550:UWC551 VFY550:VFY551 VPU550:VPU551 VZQ550:VZQ551 WJM550:WJM551 WTI550:WTI551 GW553:GW554 QS553:QS554 AAO553:AAO554 AKK553:AKK554 AUG553:AUG554 BEC553:BEC554 BNY553:BNY554 BXU553:BXU554 CHQ553:CHQ554 CRM553:CRM554 DBI553:DBI554 DLE553:DLE554 DVA553:DVA554 EEW553:EEW554 EOS553:EOS554 EYO553:EYO554 FIK553:FIK554 FSG553:FSG554 GCC553:GCC554 GLY553:GLY554 GVU553:GVU554 HFQ553:HFQ554 HPM553:HPM554 HZI553:HZI554 IJE553:IJE554 ITA553:ITA554 JCW553:JCW554 JMS553:JMS554 JWO553:JWO554 KGK553:KGK554 KQG553:KQG554 LAC553:LAC554 LJY553:LJY554 LTU553:LTU554 MDQ553:MDQ554 MNM553:MNM554 MXI553:MXI554 NHE553:NHE554 NRA553:NRA554 OAW553:OAW554 OKS553:OKS554 OUO553:OUO554 PEK553:PEK554 POG553:POG554 PYC553:PYC554 QHY553:QHY554 QRU553:QRU554 RBQ553:RBQ554 RLM553:RLM554 RVI553:RVI554 SFE553:SFE554 SPA553:SPA554 SYW553:SYW554 TIS553:TIS554 TSO553:TSO554 UCK553:UCK554 UMG553:UMG554 UWC553:UWC554 VFY553:VFY554 VPU553:VPU554 VZQ553:VZQ554 WJM553:WJM554 WTI553:WTI554 GW559:GW560 QS559:QS560 AAO559:AAO560 AKK559:AKK560 AUG559:AUG560 BEC559:BEC560 BNY559:BNY560 BXU559:BXU560 CHQ559:CHQ560 CRM559:CRM560 DBI559:DBI560 DLE559:DLE560 DVA559:DVA560 EEW559:EEW560 EOS559:EOS560 EYO559:EYO560 FIK559:FIK560 FSG559:FSG560 GCC559:GCC560 GLY559:GLY560 GVU559:GVU560 HFQ559:HFQ560 HPM559:HPM560 HZI559:HZI560 IJE559:IJE560 ITA559:ITA560 JCW559:JCW560 JMS559:JMS560 JWO559:JWO560 KGK559:KGK560 KQG559:KQG560 LAC559:LAC560 LJY559:LJY560 LTU559:LTU560 MDQ559:MDQ560 MNM559:MNM560 MXI559:MXI560 NHE559:NHE560 NRA559:NRA560 OAW559:OAW560 OKS559:OKS560 OUO559:OUO560 PEK559:PEK560 POG559:POG560 PYC559:PYC560 QHY559:QHY560 QRU559:QRU560 RBQ559:RBQ560 RLM559:RLM560 RVI559:RVI560 SFE559:SFE560 SPA559:SPA560 SYW559:SYW560 TIS559:TIS560 TSO559:TSO560 UCK559:UCK560 UMG559:UMG560 UWC559:UWC560 VFY559:VFY560 VPU559:VPU560 VZQ559:VZQ560 WJM559:WJM560 WTI559:WTI560 WTI547:WTI548 WJM547:WJM548 VZQ547:VZQ548 VPU547:VPU548 VFY547:VFY548 UWC547:UWC548 UMG547:UMG548 UCK547:UCK548 TSO547:TSO548 TIS547:TIS548 SYW547:SYW548 SPA547:SPA548 SFE547:SFE548 RVI547:RVI548 RLM547:RLM548 RBQ547:RBQ548 QRU547:QRU548 QHY547:QHY548 PYC547:PYC548 POG547:POG548 PEK547:PEK548 OUO547:OUO548 OKS547:OKS548 OAW547:OAW548 NRA547:NRA548 NHE547:NHE548 MXI547:MXI548 MNM547:MNM548 MDQ547:MDQ548 LTU547:LTU548 LJY547:LJY548 LAC547:LAC548 KQG547:KQG548 KGK547:KGK548 JWO547:JWO548 JMS547:JMS548 JCW547:JCW548 ITA547:ITA548 IJE547:IJE548 HZI547:HZI548 HPM547:HPM548 HFQ547:HFQ548 GVU547:GVU548 GLY547:GLY548 GCC547:GCC548 FSG547:FSG548 FIK547:FIK548 EYO547:EYO548 EOS547:EOS548 EEW547:EEW548 DVA547:DVA548 DLE547:DLE548 DBI547:DBI548 CRM547:CRM548 CHQ547:CHQ548 BXU547:BXU548 BNY547:BNY548 BEC547:BEC548 AUG547:AUG548 AKK547:AKK548 AAO547:AAO548 QS547:QS548 GW547:GW548 WTI556:WTI557 WJM556:WJM557 VZQ556:VZQ557 VPU556:VPU557 VFY556:VFY557 UWC556:UWC557 UMG556:UMG557 UCK556:UCK557 TSO556:TSO557 TIS556:TIS557 SYW556:SYW557 SPA556:SPA557 SFE556:SFE557 RVI556:RVI557 RLM556:RLM557 RBQ556:RBQ557 QRU556:QRU557 QHY556:QHY557 PYC556:PYC557 POG556:POG557 PEK556:PEK557 OUO556:OUO557 OKS556:OKS557 OAW556:OAW557 NRA556:NRA557 NHE556:NHE557 MXI556:MXI557 MNM556:MNM557 MDQ556:MDQ557 LTU556:LTU557 LJY556:LJY557 LAC556:LAC557 KQG556:KQG557 KGK556:KGK557 JWO556:JWO557 JMS556:JMS557 JCW556:JCW557 ITA556:ITA557 IJE556:IJE557 HZI556:HZI557 HPM556:HPM557 HFQ556:HFQ557 GVU556:GVU557 GLY556:GLY557 GCC556:GCC557 FSG556:FSG557 FIK556:FIK557 EYO556:EYO557 EOS556:EOS557 EEW556:EEW557 DVA556:DVA557 DLE556:DLE557 DBI556:DBI557 CRM556:CRM557 CHQ556:CHQ557 BXU556:BXU557 BNY556:BNY557 BEC556:BEC557 AUG556:AUG557 AKK556:AKK557 AAO556:AAO557 QS556:QS557 GW556:GW557 WTI146:WTI156 WJM146:WJM156 VZQ146:VZQ156 VPU146:VPU156 VFY146:VFY156 UWC146:UWC156 UMG146:UMG156 UCK146:UCK156 TSO146:TSO156 TIS146:TIS156 SYW146:SYW156 SPA146:SPA156 SFE146:SFE156 RVI146:RVI156 RLM146:RLM156 RBQ146:RBQ156 QRU146:QRU156 QHY146:QHY156 PYC146:PYC156 POG146:POG156 PEK146:PEK156 OUO146:OUO156 OKS146:OKS156 OAW146:OAW156 NRA146:NRA156 NHE146:NHE156 MXI146:MXI156 MNM146:MNM156 MDQ146:MDQ156 LTU146:LTU156 LJY146:LJY156 LAC146:LAC156 KQG146:KQG156 KGK146:KGK156 JWO146:JWO156 JMS146:JMS156 JCW146:JCW156 ITA146:ITA156 IJE146:IJE156 HZI146:HZI156 HPM146:HPM156 HFQ146:HFQ156 GVU146:GVU156 GLY146:GLY156 GCC146:GCC156 FSG146:FSG156 FIK146:FIK156 EYO146:EYO156 EOS146:EOS156 EEW146:EEW156 DVA146:DVA156 DLE146:DLE156 DBI146:DBI156 CRM146:CRM156 CHQ146:CHQ156 BXU146:BXU156 BNY146:BNY156 BEC146:BEC156 AUG146:AUG156 AKK146:AKK156 AAO146:AAO156 QS146:QS156 WTI562:WTI768 WJM562:WJM768 VZQ562:VZQ768 VPU562:VPU768 VFY562:VFY768 UWC562:UWC768 UMG562:UMG768 UCK562:UCK768 TSO562:TSO768 TIS562:TIS768 SYW562:SYW768 SPA562:SPA768 SFE562:SFE768 RVI562:RVI768 RLM562:RLM768 RBQ562:RBQ768 QRU562:QRU768 QHY562:QHY768 PYC562:PYC768 POG562:POG768 PEK562:PEK768 OUO562:OUO768 OKS562:OKS768 OAW562:OAW768 NRA562:NRA768 NHE562:NHE768 MXI562:MXI768 MNM562:MNM768 MDQ562:MDQ768 LTU562:LTU768 LJY562:LJY768 LAC562:LAC768 KQG562:KQG768 KGK562:KGK768 JWO562:JWO768 JMS562:JMS768 JCW562:JCW768 ITA562:ITA768 IJE562:IJE768 HZI562:HZI768 HPM562:HPM768 HFQ562:HFQ768 GVU562:GVU768 GLY562:GLY768 GCC562:GCC768 FSG562:FSG768 FIK562:FIK768 EYO562:EYO768 EOS562:EOS768 EEW562:EEW768 DVA562:DVA768 DLE562:DLE768 DBI562:DBI768 CRM562:CRM768 CHQ562:CHQ768 BXU562:BXU768 BNY562:BNY768 BEC562:BEC768 AUG562:AUG768 AKK562:AKK768 AAO562:AAO768 QS562:QS768 GW562:GW768 WTI770:WTI859 WJM770:WJM859 VZQ770:VZQ859 VPU770:VPU859 VFY770:VFY859 UWC770:UWC859 UMG770:UMG859 UCK770:UCK859 TSO770:TSO859 TIS770:TIS859 SYW770:SYW859 SPA770:SPA859 SFE770:SFE859 RVI770:RVI859 RLM770:RLM859 RBQ770:RBQ859 QRU770:QRU859 QHY770:QHY859 PYC770:PYC859 POG770:POG859 PEK770:PEK859 OUO770:OUO859 OKS770:OKS859 OAW770:OAW859 NRA770:NRA859 NHE770:NHE859 MXI770:MXI859 MNM770:MNM859 MDQ770:MDQ859 LTU770:LTU859 LJY770:LJY859 LAC770:LAC859 KQG770:KQG859 KGK770:KGK859 JWO770:JWO859 JMS770:JMS859 JCW770:JCW859 ITA770:ITA859 IJE770:IJE859 HZI770:HZI859 HPM770:HPM859 HFQ770:HFQ859 GVU770:GVU859 GLY770:GLY859 GCC770:GCC859 FSG770:FSG859 FIK770:FIK859 EYO770:EYO859 EOS770:EOS859 EEW770:EEW859 DVA770:DVA859 DLE770:DLE859 DBI770:DBI859 CRM770:CRM859 CHQ770:CHQ859 BXU770:BXU859 BNY770:BNY859 BEC770:BEC859 AUG770:AUG859 AKK770:AKK859 AAO770:AAO859 QS770:QS859 GW770:GW859 M4 WTI4:WTI126 GW4:GW126 QS4:QS126 AAO4:AAO126 AKK4:AKK126 AUG4:AUG126 BEC4:BEC126 BNY4:BNY126 BXU4:BXU126 CHQ4:CHQ126 CRM4:CRM126 DBI4:DBI126 DLE4:DLE126 DVA4:DVA126 EEW4:EEW126 EOS4:EOS126 EYO4:EYO126 FIK4:FIK126 FSG4:FSG126 GCC4:GCC126 GLY4:GLY126 GVU4:GVU126 HFQ4:HFQ126 HPM4:HPM126 HZI4:HZI126 IJE4:IJE126 ITA4:ITA126 JCW4:JCW126 JMS4:JMS126 JWO4:JWO126 KGK4:KGK126 KQG4:KQG126 LAC4:LAC126 LJY4:LJY126 LTU4:LTU126 MDQ4:MDQ126 MNM4:MNM126 MXI4:MXI126 NHE4:NHE126 NRA4:NRA126 OAW4:OAW126 OKS4:OKS126 OUO4:OUO126 PEK4:PEK126 POG4:POG126 PYC4:PYC126 QHY4:QHY126 QRU4:QRU126 RBQ4:RBQ126 RLM4:RLM126 RVI4:RVI126 SFE4:SFE126 SPA4:SPA126 SYW4:SYW126 TIS4:TIS126 TSO4:TSO126 UCK4:UCK126 UMG4:UMG126 UWC4:UWC126 VFY4:VFY126 VPU4:VPU126 VZQ4:VZQ126 WJM206:WJM485 VZQ206:VZQ485 VPU206:VPU485 VFY206:VFY485 UWC206:UWC485 UMG206:UMG485 UCK206:UCK485 TSO206:TSO485 TIS206:TIS485 SYW206:SYW485 SPA206:SPA485 SFE206:SFE485 RVI206:RVI485 RLM206:RLM485 RBQ206:RBQ485 QRU206:QRU485 QHY206:QHY485 PYC206:PYC485 POG206:POG485 PEK206:PEK485 OUO206:OUO485 OKS206:OKS485 OAW206:OAW485 NRA206:NRA485 NHE206:NHE485 MXI206:MXI485 MNM206:MNM485 MDQ206:MDQ485 LTU206:LTU485 LJY206:LJY485 LAC206:LAC485 KQG206:KQG485 KGK206:KGK485 JWO206:JWO485 JMS206:JMS485 JCW206:JCW485 ITA206:ITA485 IJE206:IJE485 HZI206:HZI485 HPM206:HPM485 HFQ206:HFQ485 GVU206:GVU485 GLY206:GLY485 GCC206:GCC485 FSG206:FSG485 FIK206:FIK485 EYO206:EYO485 EOS206:EOS485 EEW206:EEW485 DVA206:DVA485 DLE206:DLE485 DBI206:DBI485 CRM206:CRM485 CHQ206:CHQ485 BXU206:BXU485 BNY206:BNY485 BEC206:BEC485 AUG206:AUG485 AKK206:AKK485 AAO206:AAO485 QS206:QS485 GW206:GW485 WTI206:WTI485 QS861:QS1533 GW861:GW1533 WTI861:WTI1533 WJM861:WJM1533 VZQ861:VZQ1533 VPU861:VPU1533 VFY861:VFY1533 UWC861:UWC1533 UMG861:UMG1533 UCK861:UCK1533 TSO861:TSO1533 TIS861:TIS1533 SYW861:SYW1533 SPA861:SPA1533 SFE861:SFE1533 RVI861:RVI1533 RLM861:RLM1533 RBQ861:RBQ1533 QRU861:QRU1533 QHY861:QHY1533 PYC861:PYC1533 POG861:POG1533 PEK861:PEK1533 OUO861:OUO1533 OKS861:OKS1533 OAW861:OAW1533 NRA861:NRA1533 NHE861:NHE1533 MXI861:MXI1533 MNM861:MNM1533 MDQ861:MDQ1533 LTU861:LTU1533 LJY861:LJY1533 LAC861:LAC1533 KQG861:KQG1533 KGK861:KGK1533 JWO861:JWO1533 JMS861:JMS1533 JCW861:JCW1533 ITA861:ITA1533 IJE861:IJE1533 HZI861:HZI1533 HPM861:HPM1533 HFQ861:HFQ1533 GVU861:GVU1533 GLY861:GLY1533 GCC861:GCC1533 FSG861:FSG1533 FIK861:FIK1533 EYO861:EYO1533 EOS861:EOS1533 EEW861:EEW1533 DVA861:DVA1533 DLE861:DLE1533 DBI861:DBI1533 CRM861:CRM1533 CHQ861:CHQ1533 BXU861:BXU1533 BNY861:BNY1533 BEC861:BEC1533 AUG861:AUG1533 AKK861:AKK1533 AAO861:AAO1533" xr:uid="{00000000-0002-0000-0500-00000F000000}"/>
    <dataValidation allowBlank="1" showInputMessage="1" showErrorMessage="1" errorTitle="Mes de registro" error="Despliegue el listado y seleccione el mes en el que se espera realizar el registro del contrato" promptTitle="Mes de registro contrato" prompt="Despliegue el listado y seleccione el mes en el que se espera realizar el registro del contrato" sqref="GY128:GY129 QU128:QU129 AAQ128:AAQ129 AKM128:AKM129 AUI128:AUI129 BEE128:BEE129 BOA128:BOA129 BXW128:BXW129 CHS128:CHS129 CRO128:CRO129 DBK128:DBK129 DLG128:DLG129 DVC128:DVC129 EEY128:EEY129 EOU128:EOU129 EYQ128:EYQ129 FIM128:FIM129 FSI128:FSI129 GCE128:GCE129 GMA128:GMA129 GVW128:GVW129 HFS128:HFS129 HPO128:HPO129 HZK128:HZK129 IJG128:IJG129 ITC128:ITC129 JCY128:JCY129 JMU128:JMU129 JWQ128:JWQ129 KGM128:KGM129 KQI128:KQI129 LAE128:LAE129 LKA128:LKA129 LTW128:LTW129 MDS128:MDS129 MNO128:MNO129 MXK128:MXK129 NHG128:NHG129 NRC128:NRC129 OAY128:OAY129 OKU128:OKU129 OUQ128:OUQ129 PEM128:PEM129 POI128:POI129 PYE128:PYE129 QIA128:QIA129 QRW128:QRW129 RBS128:RBS129 RLO128:RLO129 RVK128:RVK129 SFG128:SFG129 SPC128:SPC129 SYY128:SYY129 TIU128:TIU129 TSQ128:TSQ129 UCM128:UCM129 UMI128:UMI129 UWE128:UWE129 VGA128:VGA129 VPW128:VPW129 VZS128:VZS129 WJO128:WJO129 WTK128:WTK129 GY131:GY132 QU131:QU132 AAQ131:AAQ132 AKM131:AKM132 AUI131:AUI132 BEE131:BEE132 BOA131:BOA132 BXW131:BXW132 CHS131:CHS132 CRO131:CRO132 DBK131:DBK132 DLG131:DLG132 DVC131:DVC132 EEY131:EEY132 EOU131:EOU132 EYQ131:EYQ132 FIM131:FIM132 FSI131:FSI132 GCE131:GCE132 GMA131:GMA132 GVW131:GVW132 HFS131:HFS132 HPO131:HPO132 HZK131:HZK132 IJG131:IJG132 ITC131:ITC132 JCY131:JCY132 JMU131:JMU132 JWQ131:JWQ132 KGM131:KGM132 KQI131:KQI132 LAE131:LAE132 LKA131:LKA132 LTW131:LTW132 MDS131:MDS132 MNO131:MNO132 MXK131:MXK132 NHG131:NHG132 NRC131:NRC132 OAY131:OAY132 OKU131:OKU132 OUQ131:OUQ132 PEM131:PEM132 POI131:POI132 PYE131:PYE132 QIA131:QIA132 QRW131:QRW132 RBS131:RBS132 RLO131:RLO132 RVK131:RVK132 SFG131:SFG132 SPC131:SPC132 SYY131:SYY132 TIU131:TIU132 TSQ131:TSQ132 UCM131:UCM132 UMI131:UMI132 UWE131:UWE132 VGA131:VGA132 VPW131:VPW132 VZS131:VZS132 WJO131:WJO132 WTK131:WTK132 GY137:GY138 QU137:QU138 AAQ137:AAQ138 AKM137:AKM138 AUI137:AUI138 BEE137:BEE138 BOA137:BOA138 BXW137:BXW138 CHS137:CHS138 CRO137:CRO138 DBK137:DBK138 DLG137:DLG138 DVC137:DVC138 EEY137:EEY138 EOU137:EOU138 EYQ137:EYQ138 FIM137:FIM138 FSI137:FSI138 GCE137:GCE138 GMA137:GMA138 GVW137:GVW138 HFS137:HFS138 HPO137:HPO138 HZK137:HZK138 IJG137:IJG138 ITC137:ITC138 JCY137:JCY138 JMU137:JMU138 JWQ137:JWQ138 KGM137:KGM138 KQI137:KQI138 LAE137:LAE138 LKA137:LKA138 LTW137:LTW138 MDS137:MDS138 MNO137:MNO138 MXK137:MXK138 NHG137:NHG138 NRC137:NRC138 OAY137:OAY138 OKU137:OKU138 OUQ137:OUQ138 PEM137:PEM138 POI137:POI138 PYE137:PYE138 QIA137:QIA138 QRW137:QRW138 RBS137:RBS138 RLO137:RLO138 RVK137:RVK138 SFG137:SFG138 SPC137:SPC138 SYY137:SYY138 TIU137:TIU138 TSQ137:TSQ138 UCM137:UCM138 UMI137:UMI138 UWE137:UWE138 VGA137:VGA138 VPW137:VPW138 VZS137:VZS138 WJO137:WJO138 WTK137:WTK138 GY140:GY141 QU140:QU141 AAQ140:AAQ141 AKM140:AKM141 AUI140:AUI141 BEE140:BEE141 BOA140:BOA141 BXW140:BXW141 CHS140:CHS141 CRO140:CRO141 DBK140:DBK141 DLG140:DLG141 DVC140:DVC141 EEY140:EEY141 EOU140:EOU141 EYQ140:EYQ141 FIM140:FIM141 FSI140:FSI141 GCE140:GCE141 GMA140:GMA141 GVW140:GVW141 HFS140:HFS141 HPO140:HPO141 HZK140:HZK141 IJG140:IJG141 ITC140:ITC141 JCY140:JCY141 JMU140:JMU141 JWQ140:JWQ141 KGM140:KGM141 KQI140:KQI141 LAE140:LAE141 LKA140:LKA141 LTW140:LTW141 MDS140:MDS141 MNO140:MNO141 MXK140:MXK141 NHG140:NHG141 NRC140:NRC141 OAY140:OAY141 OKU140:OKU141 OUQ140:OUQ141 PEM140:PEM141 POI140:POI141 PYE140:PYE141 QIA140:QIA141 QRW140:QRW141 RBS140:RBS141 RLO140:RLO141 RVK140:RVK141 SFG140:SFG141 SPC140:SPC141 SYY140:SYY141 TIU140:TIU141 TSQ140:TSQ141 UCM140:UCM141 UMI140:UMI141 UWE140:UWE141 VGA140:VGA141 VPW140:VPW141 VZS140:VZS141 WJO140:WJO141 WTK140:WTK141 WTK134:WTK135 WJO134:WJO135 VZS134:VZS135 VPW134:VPW135 VGA134:VGA135 UWE134:UWE135 UMI134:UMI135 UCM134:UCM135 TSQ134:TSQ135 TIU134:TIU135 SYY134:SYY135 SPC134:SPC135 SFG134:SFG135 RVK134:RVK135 RLO134:RLO135 RBS134:RBS135 QRW134:QRW135 QIA134:QIA135 PYE134:PYE135 POI134:POI135 PEM134:PEM135 OUQ134:OUQ135 OKU134:OKU135 OAY134:OAY135 NRC134:NRC135 NHG134:NHG135 MXK134:MXK135 MNO134:MNO135 MDS134:MDS135 LTW134:LTW135 LKA134:LKA135 LAE134:LAE135 KQI134:KQI135 KGM134:KGM135 JWQ134:JWQ135 JMU134:JMU135 JCY134:JCY135 ITC134:ITC135 IJG134:IJG135 HZK134:HZK135 HPO134:HPO135 HFS134:HFS135 GVW134:GVW135 GMA134:GMA135 GCE134:GCE135 FSI134:FSI135 FIM134:FIM135 EYQ134:EYQ135 EOU134:EOU135 EEY134:EEY135 DVC134:DVC135 DLG134:DLG135 DBK134:DBK135 CRO134:CRO135 CHS134:CHS135 BXW134:BXW135 BOA134:BOA135 BEE134:BEE135 AUI134:AUI135 AKM134:AKM135 AAQ134:AAQ135 QU134:QU135 GY134:GY135 WTK143:WTK144 WJO143:WJO144 VZS143:VZS144 VPW143:VPW144 VGA143:VGA144 UWE143:UWE144 UMI143:UMI144 UCM143:UCM144 TSQ143:TSQ144 TIU143:TIU144 SYY143:SYY144 SPC143:SPC144 SFG143:SFG144 RVK143:RVK144 RLO143:RLO144 RBS143:RBS144 QRW143:QRW144 QIA143:QIA144 PYE143:PYE144 POI143:POI144 PEM143:PEM144 OUQ143:OUQ144 OKU143:OKU144 OAY143:OAY144 NRC143:NRC144 NHG143:NHG144 MXK143:MXK144 MNO143:MNO144 MDS143:MDS144 LTW143:LTW144 LKA143:LKA144 LAE143:LAE144 KQI143:KQI144 KGM143:KGM144 JWQ143:JWQ144 JMU143:JMU144 JCY143:JCY144 ITC143:ITC144 IJG143:IJG144 HZK143:HZK144 HPO143:HPO144 HFS143:HFS144 GVW143:GVW144 GMA143:GMA144 GCE143:GCE144 FSI143:FSI144 FIM143:FIM144 EYQ143:EYQ144 EOU143:EOU144 EEY143:EEY144 DVC143:DVC144 DLG143:DLG144 DBK143:DBK144 CRO143:CRO144 CHS143:CHS144 BXW143:BXW144 BOA143:BOA144 BEE143:BEE144 AUI143:AUI144 AKM143:AKM144 AAQ143:AAQ144 QU143:QU144 GY143:GY144 GY158:GY159 QU158:QU159 AAQ158:AAQ159 AKM158:AKM159 AUI158:AUI159 BEE158:BEE159 BOA158:BOA159 BXW158:BXW159 CHS158:CHS159 CRO158:CRO159 DBK158:DBK159 DLG158:DLG159 DVC158:DVC159 EEY158:EEY159 EOU158:EOU159 EYQ158:EYQ159 FIM158:FIM159 FSI158:FSI159 GCE158:GCE159 GMA158:GMA159 GVW158:GVW159 HFS158:HFS159 HPO158:HPO159 HZK158:HZK159 IJG158:IJG159 ITC158:ITC159 JCY158:JCY159 JMU158:JMU159 JWQ158:JWQ159 KGM158:KGM159 KQI158:KQI159 LAE158:LAE159 LKA158:LKA159 LTW158:LTW159 MDS158:MDS159 MNO158:MNO159 MXK158:MXK159 NHG158:NHG159 NRC158:NRC159 OAY158:OAY159 OKU158:OKU159 OUQ158:OUQ159 PEM158:PEM159 POI158:POI159 PYE158:PYE159 QIA158:QIA159 QRW158:QRW159 RBS158:RBS159 RLO158:RLO159 RVK158:RVK159 SFG158:SFG159 SPC158:SPC159 SYY158:SYY159 TIU158:TIU159 TSQ158:TSQ159 UCM158:UCM159 UMI158:UMI159 UWE158:UWE159 VGA158:VGA159 VPW158:VPW159 VZS158:VZS159 WJO158:WJO159 WTK158:WTK159 GY165:GY168 QU165:QU168 AAQ165:AAQ168 AKM165:AKM168 AUI165:AUI168 BEE165:BEE168 BOA165:BOA168 BXW165:BXW168 CHS165:CHS168 CRO165:CRO168 DBK165:DBK168 DLG165:DLG168 DVC165:DVC168 EEY165:EEY168 EOU165:EOU168 EYQ165:EYQ168 FIM165:FIM168 FSI165:FSI168 GCE165:GCE168 GMA165:GMA168 GVW165:GVW168 HFS165:HFS168 HPO165:HPO168 HZK165:HZK168 IJG165:IJG168 ITC165:ITC168 JCY165:JCY168 JMU165:JMU168 JWQ165:JWQ168 KGM165:KGM168 KQI165:KQI168 LAE165:LAE168 LKA165:LKA168 LTW165:LTW168 MDS165:MDS168 MNO165:MNO168 MXK165:MXK168 NHG165:NHG168 NRC165:NRC168 OAY165:OAY168 OKU165:OKU168 OUQ165:OUQ168 PEM165:PEM168 POI165:POI168 PYE165:PYE168 QIA165:QIA168 QRW165:QRW168 RBS165:RBS168 RLO165:RLO168 RVK165:RVK168 SFG165:SFG168 SPC165:SPC168 SYY165:SYY168 TIU165:TIU168 TSQ165:TSQ168 UCM165:UCM168 UMI165:UMI168 UWE165:UWE168 VGA165:VGA168 VPW165:VPW168 VZS165:VZS168 WJO165:WJO168 WTK165:WTK168 GY170:GY171 QU170:QU171 AAQ170:AAQ171 AKM170:AKM171 AUI170:AUI171 BEE170:BEE171 BOA170:BOA171 BXW170:BXW171 CHS170:CHS171 CRO170:CRO171 DBK170:DBK171 DLG170:DLG171 DVC170:DVC171 EEY170:EEY171 EOU170:EOU171 EYQ170:EYQ171 FIM170:FIM171 FSI170:FSI171 GCE170:GCE171 GMA170:GMA171 GVW170:GVW171 HFS170:HFS171 HPO170:HPO171 HZK170:HZK171 IJG170:IJG171 ITC170:ITC171 JCY170:JCY171 JMU170:JMU171 JWQ170:JWQ171 KGM170:KGM171 KQI170:KQI171 LAE170:LAE171 LKA170:LKA171 LTW170:LTW171 MDS170:MDS171 MNO170:MNO171 MXK170:MXK171 NHG170:NHG171 NRC170:NRC171 OAY170:OAY171 OKU170:OKU171 OUQ170:OUQ171 PEM170:PEM171 POI170:POI171 PYE170:PYE171 QIA170:QIA171 QRW170:QRW171 RBS170:RBS171 RLO170:RLO171 RVK170:RVK171 SFG170:SFG171 SPC170:SPC171 SYY170:SYY171 TIU170:TIU171 TSQ170:TSQ171 UCM170:UCM171 UMI170:UMI171 UWE170:UWE171 VGA170:VGA171 VPW170:VPW171 VZS170:VZS171 WJO170:WJO171 WTK170:WTK171 GY176:GY177 QU176:QU177 AAQ176:AAQ177 AKM176:AKM177 AUI176:AUI177 BEE176:BEE177 BOA176:BOA177 BXW176:BXW177 CHS176:CHS177 CRO176:CRO177 DBK176:DBK177 DLG176:DLG177 DVC176:DVC177 EEY176:EEY177 EOU176:EOU177 EYQ176:EYQ177 FIM176:FIM177 FSI176:FSI177 GCE176:GCE177 GMA176:GMA177 GVW176:GVW177 HFS176:HFS177 HPO176:HPO177 HZK176:HZK177 IJG176:IJG177 ITC176:ITC177 JCY176:JCY177 JMU176:JMU177 JWQ176:JWQ177 KGM176:KGM177 KQI176:KQI177 LAE176:LAE177 LKA176:LKA177 LTW176:LTW177 MDS176:MDS177 MNO176:MNO177 MXK176:MXK177 NHG176:NHG177 NRC176:NRC177 OAY176:OAY177 OKU176:OKU177 OUQ176:OUQ177 PEM176:PEM177 POI176:POI177 PYE176:PYE177 QIA176:QIA177 QRW176:QRW177 RBS176:RBS177 RLO176:RLO177 RVK176:RVK177 SFG176:SFG177 SPC176:SPC177 SYY176:SYY177 TIU176:TIU177 TSQ176:TSQ177 UCM176:UCM177 UMI176:UMI177 UWE176:UWE177 VGA176:VGA177 VPW176:VPW177 VZS176:VZS177 WJO176:WJO177 WTK176:WTK177 GY179:GY180 QU179:QU180 AAQ179:AAQ180 AKM179:AKM180 AUI179:AUI180 BEE179:BEE180 BOA179:BOA180 BXW179:BXW180 CHS179:CHS180 CRO179:CRO180 DBK179:DBK180 DLG179:DLG180 DVC179:DVC180 EEY179:EEY180 EOU179:EOU180 EYQ179:EYQ180 FIM179:FIM180 FSI179:FSI180 GCE179:GCE180 GMA179:GMA180 GVW179:GVW180 HFS179:HFS180 HPO179:HPO180 HZK179:HZK180 IJG179:IJG180 ITC179:ITC180 JCY179:JCY180 JMU179:JMU180 JWQ179:JWQ180 KGM179:KGM180 KQI179:KQI180 LAE179:LAE180 LKA179:LKA180 LTW179:LTW180 MDS179:MDS180 MNO179:MNO180 MXK179:MXK180 NHG179:NHG180 NRC179:NRC180 OAY179:OAY180 OKU179:OKU180 OUQ179:OUQ180 PEM179:PEM180 POI179:POI180 PYE179:PYE180 QIA179:QIA180 QRW179:QRW180 RBS179:RBS180 RLO179:RLO180 RVK179:RVK180 SFG179:SFG180 SPC179:SPC180 SYY179:SYY180 TIU179:TIU180 TSQ179:TSQ180 UCM179:UCM180 UMI179:UMI180 UWE179:UWE180 VGA179:VGA180 VPW179:VPW180 VZS179:VZS180 WJO179:WJO180 WTK179:WTK180 WTK161:WTK162 WJO161:WJO162 VZS161:VZS162 VPW161:VPW162 VGA161:VGA162 UWE161:UWE162 UMI161:UMI162 UCM161:UCM162 TSQ161:TSQ162 TIU161:TIU162 SYY161:SYY162 SPC161:SPC162 SFG161:SFG162 RVK161:RVK162 RLO161:RLO162 RBS161:RBS162 QRW161:QRW162 QIA161:QIA162 PYE161:PYE162 POI161:POI162 PEM161:PEM162 OUQ161:OUQ162 OKU161:OKU162 OAY161:OAY162 NRC161:NRC162 NHG161:NHG162 MXK161:MXK162 MNO161:MNO162 MDS161:MDS162 LTW161:LTW162 LKA161:LKA162 LAE161:LAE162 KQI161:KQI162 KGM161:KGM162 JWQ161:JWQ162 JMU161:JMU162 JCY161:JCY162 ITC161:ITC162 IJG161:IJG162 HZK161:HZK162 HPO161:HPO162 HFS161:HFS162 GVW161:GVW162 GMA161:GMA162 GCE161:GCE162 FSI161:FSI162 FIM161:FIM162 EYQ161:EYQ162 EOU161:EOU162 EEY161:EEY162 DVC161:DVC162 DLG161:DLG162 DBK161:DBK162 CRO161:CRO162 CHS161:CHS162 BXW161:BXW162 BOA161:BOA162 BEE161:BEE162 AUI161:AUI162 AKM161:AKM162 AAQ161:AAQ162 QU161:QU162 GY161:GY162 WTK173:WTK174 WJO173:WJO174 VZS173:VZS174 VPW173:VPW174 VGA173:VGA174 UWE173:UWE174 UMI173:UMI174 UCM173:UCM174 TSQ173:TSQ174 TIU173:TIU174 SYY173:SYY174 SPC173:SPC174 SFG173:SFG174 RVK173:RVK174 RLO173:RLO174 RBS173:RBS174 QRW173:QRW174 QIA173:QIA174 PYE173:PYE174 POI173:POI174 PEM173:PEM174 OUQ173:OUQ174 OKU173:OKU174 OAY173:OAY174 NRC173:NRC174 NHG173:NHG174 MXK173:MXK174 MNO173:MNO174 MDS173:MDS174 LTW173:LTW174 LKA173:LKA174 LAE173:LAE174 KQI173:KQI174 KGM173:KGM174 JWQ173:JWQ174 JMU173:JMU174 JCY173:JCY174 ITC173:ITC174 IJG173:IJG174 HZK173:HZK174 HPO173:HPO174 HFS173:HFS174 GVW173:GVW174 GMA173:GMA174 GCE173:GCE174 FSI173:FSI174 FIM173:FIM174 EYQ173:EYQ174 EOU173:EOU174 EEY173:EEY174 DVC173:DVC174 DLG173:DLG174 DBK173:DBK174 CRO173:CRO174 CHS173:CHS174 BXW173:BXW174 BOA173:BOA174 BEE173:BEE174 AUI173:AUI174 AKM173:AKM174 AAQ173:AAQ174 QU173:QU174 GY173:GY174 GY182:GY183 QU182:QU183 AAQ182:AAQ183 AKM182:AKM183 AUI182:AUI183 BEE182:BEE183 BOA182:BOA183 BXW182:BXW183 CHS182:CHS183 CRO182:CRO183 DBK182:DBK183 DLG182:DLG183 DVC182:DVC183 EEY182:EEY183 EOU182:EOU183 EYQ182:EYQ183 FIM182:FIM183 FSI182:FSI183 GCE182:GCE183 GMA182:GMA183 GVW182:GVW183 HFS182:HFS183 HPO182:HPO183 HZK182:HZK183 IJG182:IJG183 ITC182:ITC183 JCY182:JCY183 JMU182:JMU183 JWQ182:JWQ183 KGM182:KGM183 KQI182:KQI183 LAE182:LAE183 LKA182:LKA183 LTW182:LTW183 MDS182:MDS183 MNO182:MNO183 MXK182:MXK183 NHG182:NHG183 NRC182:NRC183 OAY182:OAY183 OKU182:OKU183 OUQ182:OUQ183 PEM182:PEM183 POI182:POI183 PYE182:PYE183 QIA182:QIA183 QRW182:QRW183 RBS182:RBS183 RLO182:RLO183 RVK182:RVK183 SFG182:SFG183 SPC182:SPC183 SYY182:SYY183 TIU182:TIU183 TSQ182:TSQ183 UCM182:UCM183 UMI182:UMI183 UWE182:UWE183 VGA182:VGA183 VPW182:VPW183 VZS182:VZS183 WJO182:WJO183 WTK182:WTK183 GY185:GY186 QU185:QU186 AAQ185:AAQ186 AKM185:AKM186 AUI185:AUI186 BEE185:BEE186 BOA185:BOA186 BXW185:BXW186 CHS185:CHS186 CRO185:CRO186 DBK185:DBK186 DLG185:DLG186 DVC185:DVC186 EEY185:EEY186 EOU185:EOU186 EYQ185:EYQ186 FIM185:FIM186 FSI185:FSI186 GCE185:GCE186 GMA185:GMA186 GVW185:GVW186 HFS185:HFS186 HPO185:HPO186 HZK185:HZK186 IJG185:IJG186 ITC185:ITC186 JCY185:JCY186 JMU185:JMU186 JWQ185:JWQ186 KGM185:KGM186 KQI185:KQI186 LAE185:LAE186 LKA185:LKA186 LTW185:LTW186 MDS185:MDS186 MNO185:MNO186 MXK185:MXK186 NHG185:NHG186 NRC185:NRC186 OAY185:OAY186 OKU185:OKU186 OUQ185:OUQ186 PEM185:PEM186 POI185:POI186 PYE185:PYE186 QIA185:QIA186 QRW185:QRW186 RBS185:RBS186 RLO185:RLO186 RVK185:RVK186 SFG185:SFG186 SPC185:SPC186 SYY185:SYY186 TIU185:TIU186 TSQ185:TSQ186 UCM185:UCM186 UMI185:UMI186 UWE185:UWE186 VGA185:VGA186 VPW185:VPW186 VZS185:VZS186 WJO185:WJO186 WTK185:WTK186 GY188:GY189 QU188:QU189 AAQ188:AAQ189 AKM188:AKM189 AUI188:AUI189 BEE188:BEE189 BOA188:BOA189 BXW188:BXW189 CHS188:CHS189 CRO188:CRO189 DBK188:DBK189 DLG188:DLG189 DVC188:DVC189 EEY188:EEY189 EOU188:EOU189 EYQ188:EYQ189 FIM188:FIM189 FSI188:FSI189 GCE188:GCE189 GMA188:GMA189 GVW188:GVW189 HFS188:HFS189 HPO188:HPO189 HZK188:HZK189 IJG188:IJG189 ITC188:ITC189 JCY188:JCY189 JMU188:JMU189 JWQ188:JWQ189 KGM188:KGM189 KQI188:KQI189 LAE188:LAE189 LKA188:LKA189 LTW188:LTW189 MDS188:MDS189 MNO188:MNO189 MXK188:MXK189 NHG188:NHG189 NRC188:NRC189 OAY188:OAY189 OKU188:OKU189 OUQ188:OUQ189 PEM188:PEM189 POI188:POI189 PYE188:PYE189 QIA188:QIA189 QRW188:QRW189 RBS188:RBS189 RLO188:RLO189 RVK188:RVK189 SFG188:SFG189 SPC188:SPC189 SYY188:SYY189 TIU188:TIU189 TSQ188:TSQ189 UCM188:UCM189 UMI188:UMI189 UWE188:UWE189 VGA188:VGA189 VPW188:VPW189 VZS188:VZS189 WJO188:WJO189 WTK188:WTK189 GY194:GY195 QU194:QU195 AAQ194:AAQ195 AKM194:AKM195 AUI194:AUI195 BEE194:BEE195 BOA194:BOA195 BXW194:BXW195 CHS194:CHS195 CRO194:CRO195 DBK194:DBK195 DLG194:DLG195 DVC194:DVC195 EEY194:EEY195 EOU194:EOU195 EYQ194:EYQ195 FIM194:FIM195 FSI194:FSI195 GCE194:GCE195 GMA194:GMA195 GVW194:GVW195 HFS194:HFS195 HPO194:HPO195 HZK194:HZK195 IJG194:IJG195 ITC194:ITC195 JCY194:JCY195 JMU194:JMU195 JWQ194:JWQ195 KGM194:KGM195 KQI194:KQI195 LAE194:LAE195 LKA194:LKA195 LTW194:LTW195 MDS194:MDS195 MNO194:MNO195 MXK194:MXK195 NHG194:NHG195 NRC194:NRC195 OAY194:OAY195 OKU194:OKU195 OUQ194:OUQ195 PEM194:PEM195 POI194:POI195 PYE194:PYE195 QIA194:QIA195 QRW194:QRW195 RBS194:RBS195 RLO194:RLO195 RVK194:RVK195 SFG194:SFG195 SPC194:SPC195 SYY194:SYY195 TIU194:TIU195 TSQ194:TSQ195 UCM194:UCM195 UMI194:UMI195 UWE194:UWE195 VGA194:VGA195 VPW194:VPW195 VZS194:VZS195 WJO194:WJO195 WTK194:WTK195 GY197:GY198 QU197:QU198 AAQ197:AAQ198 AKM197:AKM198 AUI197:AUI198 BEE197:BEE198 BOA197:BOA198 BXW197:BXW198 CHS197:CHS198 CRO197:CRO198 DBK197:DBK198 DLG197:DLG198 DVC197:DVC198 EEY197:EEY198 EOU197:EOU198 EYQ197:EYQ198 FIM197:FIM198 FSI197:FSI198 GCE197:GCE198 GMA197:GMA198 GVW197:GVW198 HFS197:HFS198 HPO197:HPO198 HZK197:HZK198 IJG197:IJG198 ITC197:ITC198 JCY197:JCY198 JMU197:JMU198 JWQ197:JWQ198 KGM197:KGM198 KQI197:KQI198 LAE197:LAE198 LKA197:LKA198 LTW197:LTW198 MDS197:MDS198 MNO197:MNO198 MXK197:MXK198 NHG197:NHG198 NRC197:NRC198 OAY197:OAY198 OKU197:OKU198 OUQ197:OUQ198 PEM197:PEM198 POI197:POI198 PYE197:PYE198 QIA197:QIA198 QRW197:QRW198 RBS197:RBS198 RLO197:RLO198 RVK197:RVK198 SFG197:SFG198 SPC197:SPC198 SYY197:SYY198 TIU197:TIU198 TSQ197:TSQ198 UCM197:UCM198 UMI197:UMI198 UWE197:UWE198 VGA197:VGA198 VPW197:VPW198 VZS197:VZS198 WJO197:WJO198 WTK197:WTK198 GY203:GY204 QU203:QU204 AAQ203:AAQ204 AKM203:AKM204 AUI203:AUI204 BEE203:BEE204 BOA203:BOA204 BXW203:BXW204 CHS203:CHS204 CRO203:CRO204 DBK203:DBK204 DLG203:DLG204 DVC203:DVC204 EEY203:EEY204 EOU203:EOU204 EYQ203:EYQ204 FIM203:FIM204 FSI203:FSI204 GCE203:GCE204 GMA203:GMA204 GVW203:GVW204 HFS203:HFS204 HPO203:HPO204 HZK203:HZK204 IJG203:IJG204 ITC203:ITC204 JCY203:JCY204 JMU203:JMU204 JWQ203:JWQ204 KGM203:KGM204 KQI203:KQI204 LAE203:LAE204 LKA203:LKA204 LTW203:LTW204 MDS203:MDS204 MNO203:MNO204 MXK203:MXK204 NHG203:NHG204 NRC203:NRC204 OAY203:OAY204 OKU203:OKU204 OUQ203:OUQ204 PEM203:PEM204 POI203:POI204 PYE203:PYE204 QIA203:QIA204 QRW203:QRW204 RBS203:RBS204 RLO203:RLO204 RVK203:RVK204 SFG203:SFG204 SPC203:SPC204 SYY203:SYY204 TIU203:TIU204 TSQ203:TSQ204 UCM203:UCM204 UMI203:UMI204 UWE203:UWE204 VGA203:VGA204 VPW203:VPW204 VZS203:VZS204 WJO203:WJO204 WTK203:WTK204 WTK191:WTK192 WJO191:WJO192 VZS191:VZS192 VPW191:VPW192 VGA191:VGA192 UWE191:UWE192 UMI191:UMI192 UCM191:UCM192 TSQ191:TSQ192 TIU191:TIU192 SYY191:SYY192 SPC191:SPC192 SFG191:SFG192 RVK191:RVK192 RLO191:RLO192 RBS191:RBS192 QRW191:QRW192 QIA191:QIA192 PYE191:PYE192 POI191:POI192 PEM191:PEM192 OUQ191:OUQ192 OKU191:OKU192 OAY191:OAY192 NRC191:NRC192 NHG191:NHG192 MXK191:MXK192 MNO191:MNO192 MDS191:MDS192 LTW191:LTW192 LKA191:LKA192 LAE191:LAE192 KQI191:KQI192 KGM191:KGM192 JWQ191:JWQ192 JMU191:JMU192 JCY191:JCY192 ITC191:ITC192 IJG191:IJG192 HZK191:HZK192 HPO191:HPO192 HFS191:HFS192 GVW191:GVW192 GMA191:GMA192 GCE191:GCE192 FSI191:FSI192 FIM191:FIM192 EYQ191:EYQ192 EOU191:EOU192 EEY191:EEY192 DVC191:DVC192 DLG191:DLG192 DBK191:DBK192 CRO191:CRO192 CHS191:CHS192 BXW191:BXW192 BOA191:BOA192 BEE191:BEE192 AUI191:AUI192 AKM191:AKM192 AAQ191:AAQ192 QU191:QU192 GY191:GY192 WTK200:WTK201 WJO200:WJO201 VZS200:VZS201 VPW200:VPW201 VGA200:VGA201 UWE200:UWE201 UMI200:UMI201 UCM200:UCM201 TSQ200:TSQ201 TIU200:TIU201 SYY200:SYY201 SPC200:SPC201 SFG200:SFG201 RVK200:RVK201 RLO200:RLO201 RBS200:RBS201 QRW200:QRW201 QIA200:QIA201 PYE200:PYE201 POI200:POI201 PEM200:PEM201 OUQ200:OUQ201 OKU200:OKU201 OAY200:OAY201 NRC200:NRC201 NHG200:NHG201 MXK200:MXK201 MNO200:MNO201 MDS200:MDS201 LTW200:LTW201 LKA200:LKA201 LAE200:LAE201 KQI200:KQI201 KGM200:KGM201 JWQ200:JWQ201 JMU200:JMU201 JCY200:JCY201 ITC200:ITC201 IJG200:IJG201 HZK200:HZK201 HPO200:HPO201 HFS200:HFS201 GVW200:GVW201 GMA200:GMA201 GCE200:GCE201 FSI200:FSI201 FIM200:FIM201 EYQ200:EYQ201 EOU200:EOU201 EEY200:EEY201 DVC200:DVC201 DLG200:DLG201 DBK200:DBK201 CRO200:CRO201 CHS200:CHS201 BXW200:BXW201 BOA200:BOA201 BEE200:BEE201 AUI200:AUI201 AKM200:AKM201 AAQ200:AAQ201 QU200:QU201 GY200:GY201 WTK4:WTK126 GY487:GY488 QU487:QU488 AAQ487:AAQ488 AKM487:AKM488 AUI487:AUI488 BEE487:BEE488 BOA487:BOA488 BXW487:BXW488 CHS487:CHS488 CRO487:CRO488 DBK487:DBK488 DLG487:DLG488 DVC487:DVC488 EEY487:EEY488 EOU487:EOU488 EYQ487:EYQ488 FIM487:FIM488 FSI487:FSI488 GCE487:GCE488 GMA487:GMA488 GVW487:GVW488 HFS487:HFS488 HPO487:HPO488 HZK487:HZK488 IJG487:IJG488 ITC487:ITC488 JCY487:JCY488 JMU487:JMU488 JWQ487:JWQ488 KGM487:KGM488 KQI487:KQI488 LAE487:LAE488 LKA487:LKA488 LTW487:LTW488 MDS487:MDS488 MNO487:MNO488 MXK487:MXK488 NHG487:NHG488 NRC487:NRC488 OAY487:OAY488 OKU487:OKU488 OUQ487:OUQ488 PEM487:PEM488 POI487:POI488 PYE487:PYE488 QIA487:QIA488 QRW487:QRW488 RBS487:RBS488 RLO487:RLO488 RVK487:RVK488 SFG487:SFG488 SPC487:SPC488 SYY487:SYY488 TIU487:TIU488 TSQ487:TSQ488 UCM487:UCM488 UMI487:UMI488 UWE487:UWE488 VGA487:VGA488 VPW487:VPW488 VZS487:VZS488 WJO487:WJO488 WTK487:WTK488 GY490:GY491 QU490:QU491 AAQ490:AAQ491 AKM490:AKM491 AUI490:AUI491 BEE490:BEE491 BOA490:BOA491 BXW490:BXW491 CHS490:CHS491 CRO490:CRO491 DBK490:DBK491 DLG490:DLG491 DVC490:DVC491 EEY490:EEY491 EOU490:EOU491 EYQ490:EYQ491 FIM490:FIM491 FSI490:FSI491 GCE490:GCE491 GMA490:GMA491 GVW490:GVW491 HFS490:HFS491 HPO490:HPO491 HZK490:HZK491 IJG490:IJG491 ITC490:ITC491 JCY490:JCY491 JMU490:JMU491 JWQ490:JWQ491 KGM490:KGM491 KQI490:KQI491 LAE490:LAE491 LKA490:LKA491 LTW490:LTW491 MDS490:MDS491 MNO490:MNO491 MXK490:MXK491 NHG490:NHG491 NRC490:NRC491 OAY490:OAY491 OKU490:OKU491 OUQ490:OUQ491 PEM490:PEM491 POI490:POI491 PYE490:PYE491 QIA490:QIA491 QRW490:QRW491 RBS490:RBS491 RLO490:RLO491 RVK490:RVK491 SFG490:SFG491 SPC490:SPC491 SYY490:SYY491 TIU490:TIU491 TSQ490:TSQ491 UCM490:UCM491 UMI490:UMI491 UWE490:UWE491 VGA490:VGA491 VPW490:VPW491 VZS490:VZS491 WJO490:WJO491 WTK490:WTK491 GY496:GY497 QU496:QU497 AAQ496:AAQ497 AKM496:AKM497 AUI496:AUI497 BEE496:BEE497 BOA496:BOA497 BXW496:BXW497 CHS496:CHS497 CRO496:CRO497 DBK496:DBK497 DLG496:DLG497 DVC496:DVC497 EEY496:EEY497 EOU496:EOU497 EYQ496:EYQ497 FIM496:FIM497 FSI496:FSI497 GCE496:GCE497 GMA496:GMA497 GVW496:GVW497 HFS496:HFS497 HPO496:HPO497 HZK496:HZK497 IJG496:IJG497 ITC496:ITC497 JCY496:JCY497 JMU496:JMU497 JWQ496:JWQ497 KGM496:KGM497 KQI496:KQI497 LAE496:LAE497 LKA496:LKA497 LTW496:LTW497 MDS496:MDS497 MNO496:MNO497 MXK496:MXK497 NHG496:NHG497 NRC496:NRC497 OAY496:OAY497 OKU496:OKU497 OUQ496:OUQ497 PEM496:PEM497 POI496:POI497 PYE496:PYE497 QIA496:QIA497 QRW496:QRW497 RBS496:RBS497 RLO496:RLO497 RVK496:RVK497 SFG496:SFG497 SPC496:SPC497 SYY496:SYY497 TIU496:TIU497 TSQ496:TSQ497 UCM496:UCM497 UMI496:UMI497 UWE496:UWE497 VGA496:VGA497 VPW496:VPW497 VZS496:VZS497 WJO496:WJO497 WTK496:WTK497 GY499:GY500 QU499:QU500 AAQ499:AAQ500 AKM499:AKM500 AUI499:AUI500 BEE499:BEE500 BOA499:BOA500 BXW499:BXW500 CHS499:CHS500 CRO499:CRO500 DBK499:DBK500 DLG499:DLG500 DVC499:DVC500 EEY499:EEY500 EOU499:EOU500 EYQ499:EYQ500 FIM499:FIM500 FSI499:FSI500 GCE499:GCE500 GMA499:GMA500 GVW499:GVW500 HFS499:HFS500 HPO499:HPO500 HZK499:HZK500 IJG499:IJG500 ITC499:ITC500 JCY499:JCY500 JMU499:JMU500 JWQ499:JWQ500 KGM499:KGM500 KQI499:KQI500 LAE499:LAE500 LKA499:LKA500 LTW499:LTW500 MDS499:MDS500 MNO499:MNO500 MXK499:MXK500 NHG499:NHG500 NRC499:NRC500 OAY499:OAY500 OKU499:OKU500 OUQ499:OUQ500 PEM499:PEM500 POI499:POI500 PYE499:PYE500 QIA499:QIA500 QRW499:QRW500 RBS499:RBS500 RLO499:RLO500 RVK499:RVK500 SFG499:SFG500 SPC499:SPC500 SYY499:SYY500 TIU499:TIU500 TSQ499:TSQ500 UCM499:UCM500 UMI499:UMI500 UWE499:UWE500 VGA499:VGA500 VPW499:VPW500 VZS499:VZS500 WJO499:WJO500 WTK499:WTK500 GY505:GY506 QU505:QU506 AAQ505:AAQ506 AKM505:AKM506 AUI505:AUI506 BEE505:BEE506 BOA505:BOA506 BXW505:BXW506 CHS505:CHS506 CRO505:CRO506 DBK505:DBK506 DLG505:DLG506 DVC505:DVC506 EEY505:EEY506 EOU505:EOU506 EYQ505:EYQ506 FIM505:FIM506 FSI505:FSI506 GCE505:GCE506 GMA505:GMA506 GVW505:GVW506 HFS505:HFS506 HPO505:HPO506 HZK505:HZK506 IJG505:IJG506 ITC505:ITC506 JCY505:JCY506 JMU505:JMU506 JWQ505:JWQ506 KGM505:KGM506 KQI505:KQI506 LAE505:LAE506 LKA505:LKA506 LTW505:LTW506 MDS505:MDS506 MNO505:MNO506 MXK505:MXK506 NHG505:NHG506 NRC505:NRC506 OAY505:OAY506 OKU505:OKU506 OUQ505:OUQ506 PEM505:PEM506 POI505:POI506 PYE505:PYE506 QIA505:QIA506 QRW505:QRW506 RBS505:RBS506 RLO505:RLO506 RVK505:RVK506 SFG505:SFG506 SPC505:SPC506 SYY505:SYY506 TIU505:TIU506 TSQ505:TSQ506 UCM505:UCM506 UMI505:UMI506 UWE505:UWE506 VGA505:VGA506 VPW505:VPW506 VZS505:VZS506 WJO505:WJO506 WTK505:WTK506 GY508:GY509 QU508:QU509 AAQ508:AAQ509 AKM508:AKM509 AUI508:AUI509 BEE508:BEE509 BOA508:BOA509 BXW508:BXW509 CHS508:CHS509 CRO508:CRO509 DBK508:DBK509 DLG508:DLG509 DVC508:DVC509 EEY508:EEY509 EOU508:EOU509 EYQ508:EYQ509 FIM508:FIM509 FSI508:FSI509 GCE508:GCE509 GMA508:GMA509 GVW508:GVW509 HFS508:HFS509 HPO508:HPO509 HZK508:HZK509 IJG508:IJG509 ITC508:ITC509 JCY508:JCY509 JMU508:JMU509 JWQ508:JWQ509 KGM508:KGM509 KQI508:KQI509 LAE508:LAE509 LKA508:LKA509 LTW508:LTW509 MDS508:MDS509 MNO508:MNO509 MXK508:MXK509 NHG508:NHG509 NRC508:NRC509 OAY508:OAY509 OKU508:OKU509 OUQ508:OUQ509 PEM508:PEM509 POI508:POI509 PYE508:PYE509 QIA508:QIA509 QRW508:QRW509 RBS508:RBS509 RLO508:RLO509 RVK508:RVK509 SFG508:SFG509 SPC508:SPC509 SYY508:SYY509 TIU508:TIU509 TSQ508:TSQ509 UCM508:UCM509 UMI508:UMI509 UWE508:UWE509 VGA508:VGA509 VPW508:VPW509 VZS508:VZS509 WJO508:WJO509 WTK508:WTK509 WTK493:WTK494 WJO493:WJO494 VZS493:VZS494 VPW493:VPW494 VGA493:VGA494 UWE493:UWE494 UMI493:UMI494 UCM493:UCM494 TSQ493:TSQ494 TIU493:TIU494 SYY493:SYY494 SPC493:SPC494 SFG493:SFG494 RVK493:RVK494 RLO493:RLO494 RBS493:RBS494 QRW493:QRW494 QIA493:QIA494 PYE493:PYE494 POI493:POI494 PEM493:PEM494 OUQ493:OUQ494 OKU493:OKU494 OAY493:OAY494 NRC493:NRC494 NHG493:NHG494 MXK493:MXK494 MNO493:MNO494 MDS493:MDS494 LTW493:LTW494 LKA493:LKA494 LAE493:LAE494 KQI493:KQI494 KGM493:KGM494 JWQ493:JWQ494 JMU493:JMU494 JCY493:JCY494 ITC493:ITC494 IJG493:IJG494 HZK493:HZK494 HPO493:HPO494 HFS493:HFS494 GVW493:GVW494 GMA493:GMA494 GCE493:GCE494 FSI493:FSI494 FIM493:FIM494 EYQ493:EYQ494 EOU493:EOU494 EEY493:EEY494 DVC493:DVC494 DLG493:DLG494 DBK493:DBK494 CRO493:CRO494 CHS493:CHS494 BXW493:BXW494 BOA493:BOA494 BEE493:BEE494 AUI493:AUI494 AKM493:AKM494 AAQ493:AAQ494 QU493:QU494 GY493:GY494 WTK502:WTK503 WJO502:WJO503 VZS502:VZS503 VPW502:VPW503 VGA502:VGA503 UWE502:UWE503 UMI502:UMI503 UCM502:UCM503 TSQ502:TSQ503 TIU502:TIU503 SYY502:SYY503 SPC502:SPC503 SFG502:SFG503 RVK502:RVK503 RLO502:RLO503 RBS502:RBS503 QRW502:QRW503 QIA502:QIA503 PYE502:PYE503 POI502:POI503 PEM502:PEM503 OUQ502:OUQ503 OKU502:OKU503 OAY502:OAY503 NRC502:NRC503 NHG502:NHG503 MXK502:MXK503 MNO502:MNO503 MDS502:MDS503 LTW502:LTW503 LKA502:LKA503 LAE502:LAE503 KQI502:KQI503 KGM502:KGM503 JWQ502:JWQ503 JMU502:JMU503 JCY502:JCY503 ITC502:ITC503 IJG502:IJG503 HZK502:HZK503 HPO502:HPO503 HFS502:HFS503 GVW502:GVW503 GMA502:GMA503 GCE502:GCE503 FSI502:FSI503 FIM502:FIM503 EYQ502:EYQ503 EOU502:EOU503 EEY502:EEY503 DVC502:DVC503 DLG502:DLG503 DBK502:DBK503 CRO502:CRO503 CHS502:CHS503 BXW502:BXW503 BOA502:BOA503 BEE502:BEE503 AUI502:AUI503 AKM502:AKM503 AAQ502:AAQ503 QU502:QU503 GY502:GY503 GY511:GY512 QU511:QU512 AAQ511:AAQ512 AKM511:AKM512 AUI511:AUI512 BEE511:BEE512 BOA511:BOA512 BXW511:BXW512 CHS511:CHS512 CRO511:CRO512 DBK511:DBK512 DLG511:DLG512 DVC511:DVC512 EEY511:EEY512 EOU511:EOU512 EYQ511:EYQ512 FIM511:FIM512 FSI511:FSI512 GCE511:GCE512 GMA511:GMA512 GVW511:GVW512 HFS511:HFS512 HPO511:HPO512 HZK511:HZK512 IJG511:IJG512 ITC511:ITC512 JCY511:JCY512 JMU511:JMU512 JWQ511:JWQ512 KGM511:KGM512 KQI511:KQI512 LAE511:LAE512 LKA511:LKA512 LTW511:LTW512 MDS511:MDS512 MNO511:MNO512 MXK511:MXK512 NHG511:NHG512 NRC511:NRC512 OAY511:OAY512 OKU511:OKU512 OUQ511:OUQ512 PEM511:PEM512 POI511:POI512 PYE511:PYE512 QIA511:QIA512 QRW511:QRW512 RBS511:RBS512 RLO511:RLO512 RVK511:RVK512 SFG511:SFG512 SPC511:SPC512 SYY511:SYY512 TIU511:TIU512 TSQ511:TSQ512 UCM511:UCM512 UMI511:UMI512 UWE511:UWE512 VGA511:VGA512 VPW511:VPW512 VZS511:VZS512 WJO511:WJO512 WTK511:WTK512 GY514:GY515 QU514:QU515 AAQ514:AAQ515 AKM514:AKM515 AUI514:AUI515 BEE514:BEE515 BOA514:BOA515 BXW514:BXW515 CHS514:CHS515 CRO514:CRO515 DBK514:DBK515 DLG514:DLG515 DVC514:DVC515 EEY514:EEY515 EOU514:EOU515 EYQ514:EYQ515 FIM514:FIM515 FSI514:FSI515 GCE514:GCE515 GMA514:GMA515 GVW514:GVW515 HFS514:HFS515 HPO514:HPO515 HZK514:HZK515 IJG514:IJG515 ITC514:ITC515 JCY514:JCY515 JMU514:JMU515 JWQ514:JWQ515 KGM514:KGM515 KQI514:KQI515 LAE514:LAE515 LKA514:LKA515 LTW514:LTW515 MDS514:MDS515 MNO514:MNO515 MXK514:MXK515 NHG514:NHG515 NRC514:NRC515 OAY514:OAY515 OKU514:OKU515 OUQ514:OUQ515 PEM514:PEM515 POI514:POI515 PYE514:PYE515 QIA514:QIA515 QRW514:QRW515 RBS514:RBS515 RLO514:RLO515 RVK514:RVK515 SFG514:SFG515 SPC514:SPC515 SYY514:SYY515 TIU514:TIU515 TSQ514:TSQ515 UCM514:UCM515 UMI514:UMI515 UWE514:UWE515 VGA514:VGA515 VPW514:VPW515 VZS514:VZS515 WJO514:WJO515 WTK514:WTK515 GY517:GY518 QU517:QU518 AAQ517:AAQ518 AKM517:AKM518 AUI517:AUI518 BEE517:BEE518 BOA517:BOA518 BXW517:BXW518 CHS517:CHS518 CRO517:CRO518 DBK517:DBK518 DLG517:DLG518 DVC517:DVC518 EEY517:EEY518 EOU517:EOU518 EYQ517:EYQ518 FIM517:FIM518 FSI517:FSI518 GCE517:GCE518 GMA517:GMA518 GVW517:GVW518 HFS517:HFS518 HPO517:HPO518 HZK517:HZK518 IJG517:IJG518 ITC517:ITC518 JCY517:JCY518 JMU517:JMU518 JWQ517:JWQ518 KGM517:KGM518 KQI517:KQI518 LAE517:LAE518 LKA517:LKA518 LTW517:LTW518 MDS517:MDS518 MNO517:MNO518 MXK517:MXK518 NHG517:NHG518 NRC517:NRC518 OAY517:OAY518 OKU517:OKU518 OUQ517:OUQ518 PEM517:PEM518 POI517:POI518 PYE517:PYE518 QIA517:QIA518 QRW517:QRW518 RBS517:RBS518 RLO517:RLO518 RVK517:RVK518 SFG517:SFG518 SPC517:SPC518 SYY517:SYY518 TIU517:TIU518 TSQ517:TSQ518 UCM517:UCM518 UMI517:UMI518 UWE517:UWE518 VGA517:VGA518 VPW517:VPW518 VZS517:VZS518 WJO517:WJO518 WTK517:WTK518 GY523:GY524 QU523:QU524 AAQ523:AAQ524 AKM523:AKM524 AUI523:AUI524 BEE523:BEE524 BOA523:BOA524 BXW523:BXW524 CHS523:CHS524 CRO523:CRO524 DBK523:DBK524 DLG523:DLG524 DVC523:DVC524 EEY523:EEY524 EOU523:EOU524 EYQ523:EYQ524 FIM523:FIM524 FSI523:FSI524 GCE523:GCE524 GMA523:GMA524 GVW523:GVW524 HFS523:HFS524 HPO523:HPO524 HZK523:HZK524 IJG523:IJG524 ITC523:ITC524 JCY523:JCY524 JMU523:JMU524 JWQ523:JWQ524 KGM523:KGM524 KQI523:KQI524 LAE523:LAE524 LKA523:LKA524 LTW523:LTW524 MDS523:MDS524 MNO523:MNO524 MXK523:MXK524 NHG523:NHG524 NRC523:NRC524 OAY523:OAY524 OKU523:OKU524 OUQ523:OUQ524 PEM523:PEM524 POI523:POI524 PYE523:PYE524 QIA523:QIA524 QRW523:QRW524 RBS523:RBS524 RLO523:RLO524 RVK523:RVK524 SFG523:SFG524 SPC523:SPC524 SYY523:SYY524 TIU523:TIU524 TSQ523:TSQ524 UCM523:UCM524 UMI523:UMI524 UWE523:UWE524 VGA523:VGA524 VPW523:VPW524 VZS523:VZS524 WJO523:WJO524 WTK523:WTK524 GY526:GY527 QU526:QU527 AAQ526:AAQ527 AKM526:AKM527 AUI526:AUI527 BEE526:BEE527 BOA526:BOA527 BXW526:BXW527 CHS526:CHS527 CRO526:CRO527 DBK526:DBK527 DLG526:DLG527 DVC526:DVC527 EEY526:EEY527 EOU526:EOU527 EYQ526:EYQ527 FIM526:FIM527 FSI526:FSI527 GCE526:GCE527 GMA526:GMA527 GVW526:GVW527 HFS526:HFS527 HPO526:HPO527 HZK526:HZK527 IJG526:IJG527 ITC526:ITC527 JCY526:JCY527 JMU526:JMU527 JWQ526:JWQ527 KGM526:KGM527 KQI526:KQI527 LAE526:LAE527 LKA526:LKA527 LTW526:LTW527 MDS526:MDS527 MNO526:MNO527 MXK526:MXK527 NHG526:NHG527 NRC526:NRC527 OAY526:OAY527 OKU526:OKU527 OUQ526:OUQ527 PEM526:PEM527 POI526:POI527 PYE526:PYE527 QIA526:QIA527 QRW526:QRW527 RBS526:RBS527 RLO526:RLO527 RVK526:RVK527 SFG526:SFG527 SPC526:SPC527 SYY526:SYY527 TIU526:TIU527 TSQ526:TSQ527 UCM526:UCM527 UMI526:UMI527 UWE526:UWE527 VGA526:VGA527 VPW526:VPW527 VZS526:VZS527 WJO526:WJO527 WTK526:WTK527 GY532:GY533 QU532:QU533 AAQ532:AAQ533 AKM532:AKM533 AUI532:AUI533 BEE532:BEE533 BOA532:BOA533 BXW532:BXW533 CHS532:CHS533 CRO532:CRO533 DBK532:DBK533 DLG532:DLG533 DVC532:DVC533 EEY532:EEY533 EOU532:EOU533 EYQ532:EYQ533 FIM532:FIM533 FSI532:FSI533 GCE532:GCE533 GMA532:GMA533 GVW532:GVW533 HFS532:HFS533 HPO532:HPO533 HZK532:HZK533 IJG532:IJG533 ITC532:ITC533 JCY532:JCY533 JMU532:JMU533 JWQ532:JWQ533 KGM532:KGM533 KQI532:KQI533 LAE532:LAE533 LKA532:LKA533 LTW532:LTW533 MDS532:MDS533 MNO532:MNO533 MXK532:MXK533 NHG532:NHG533 NRC532:NRC533 OAY532:OAY533 OKU532:OKU533 OUQ532:OUQ533 PEM532:PEM533 POI532:POI533 PYE532:PYE533 QIA532:QIA533 QRW532:QRW533 RBS532:RBS533 RLO532:RLO533 RVK532:RVK533 SFG532:SFG533 SPC532:SPC533 SYY532:SYY533 TIU532:TIU533 TSQ532:TSQ533 UCM532:UCM533 UMI532:UMI533 UWE532:UWE533 VGA532:VGA533 VPW532:VPW533 VZS532:VZS533 WJO532:WJO533 WTK532:WTK533 GY535:GY536 QU535:QU536 AAQ535:AAQ536 AKM535:AKM536 AUI535:AUI536 BEE535:BEE536 BOA535:BOA536 BXW535:BXW536 CHS535:CHS536 CRO535:CRO536 DBK535:DBK536 DLG535:DLG536 DVC535:DVC536 EEY535:EEY536 EOU535:EOU536 EYQ535:EYQ536 FIM535:FIM536 FSI535:FSI536 GCE535:GCE536 GMA535:GMA536 GVW535:GVW536 HFS535:HFS536 HPO535:HPO536 HZK535:HZK536 IJG535:IJG536 ITC535:ITC536 JCY535:JCY536 JMU535:JMU536 JWQ535:JWQ536 KGM535:KGM536 KQI535:KQI536 LAE535:LAE536 LKA535:LKA536 LTW535:LTW536 MDS535:MDS536 MNO535:MNO536 MXK535:MXK536 NHG535:NHG536 NRC535:NRC536 OAY535:OAY536 OKU535:OKU536 OUQ535:OUQ536 PEM535:PEM536 POI535:POI536 PYE535:PYE536 QIA535:QIA536 QRW535:QRW536 RBS535:RBS536 RLO535:RLO536 RVK535:RVK536 SFG535:SFG536 SPC535:SPC536 SYY535:SYY536 TIU535:TIU536 TSQ535:TSQ536 UCM535:UCM536 UMI535:UMI536 UWE535:UWE536 VGA535:VGA536 VPW535:VPW536 VZS535:VZS536 WJO535:WJO536 WTK535:WTK536 WTK520:WTK521 WJO520:WJO521 VZS520:VZS521 VPW520:VPW521 VGA520:VGA521 UWE520:UWE521 UMI520:UMI521 UCM520:UCM521 TSQ520:TSQ521 TIU520:TIU521 SYY520:SYY521 SPC520:SPC521 SFG520:SFG521 RVK520:RVK521 RLO520:RLO521 RBS520:RBS521 QRW520:QRW521 QIA520:QIA521 PYE520:PYE521 POI520:POI521 PEM520:PEM521 OUQ520:OUQ521 OKU520:OKU521 OAY520:OAY521 NRC520:NRC521 NHG520:NHG521 MXK520:MXK521 MNO520:MNO521 MDS520:MDS521 LTW520:LTW521 LKA520:LKA521 LAE520:LAE521 KQI520:KQI521 KGM520:KGM521 JWQ520:JWQ521 JMU520:JMU521 JCY520:JCY521 ITC520:ITC521 IJG520:IJG521 HZK520:HZK521 HPO520:HPO521 HFS520:HFS521 GVW520:GVW521 GMA520:GMA521 GCE520:GCE521 FSI520:FSI521 FIM520:FIM521 EYQ520:EYQ521 EOU520:EOU521 EEY520:EEY521 DVC520:DVC521 DLG520:DLG521 DBK520:DBK521 CRO520:CRO521 CHS520:CHS521 BXW520:BXW521 BOA520:BOA521 BEE520:BEE521 AUI520:AUI521 AKM520:AKM521 AAQ520:AAQ521 QU520:QU521 GY520:GY521 WTK529:WTK530 WJO529:WJO530 VZS529:VZS530 VPW529:VPW530 VGA529:VGA530 UWE529:UWE530 UMI529:UMI530 UCM529:UCM530 TSQ529:TSQ530 TIU529:TIU530 SYY529:SYY530 SPC529:SPC530 SFG529:SFG530 RVK529:RVK530 RLO529:RLO530 RBS529:RBS530 QRW529:QRW530 QIA529:QIA530 PYE529:PYE530 POI529:POI530 PEM529:PEM530 OUQ529:OUQ530 OKU529:OKU530 OAY529:OAY530 NRC529:NRC530 NHG529:NHG530 MXK529:MXK530 MNO529:MNO530 MDS529:MDS530 LTW529:LTW530 LKA529:LKA530 LAE529:LAE530 KQI529:KQI530 KGM529:KGM530 JWQ529:JWQ530 JMU529:JMU530 JCY529:JCY530 ITC529:ITC530 IJG529:IJG530 HZK529:HZK530 HPO529:HPO530 HFS529:HFS530 GVW529:GVW530 GMA529:GMA530 GCE529:GCE530 FSI529:FSI530 FIM529:FIM530 EYQ529:EYQ530 EOU529:EOU530 EEY529:EEY530 DVC529:DVC530 DLG529:DLG530 DBK529:DBK530 CRO529:CRO530 CHS529:CHS530 BXW529:BXW530 BOA529:BOA530 BEE529:BEE530 AUI529:AUI530 AKM529:AKM530 AAQ529:AAQ530 QU529:QU530 GY529:GY530 GY538:GY539 QU538:QU539 AAQ538:AAQ539 AKM538:AKM539 AUI538:AUI539 BEE538:BEE539 BOA538:BOA539 BXW538:BXW539 CHS538:CHS539 CRO538:CRO539 DBK538:DBK539 DLG538:DLG539 DVC538:DVC539 EEY538:EEY539 EOU538:EOU539 EYQ538:EYQ539 FIM538:FIM539 FSI538:FSI539 GCE538:GCE539 GMA538:GMA539 GVW538:GVW539 HFS538:HFS539 HPO538:HPO539 HZK538:HZK539 IJG538:IJG539 ITC538:ITC539 JCY538:JCY539 JMU538:JMU539 JWQ538:JWQ539 KGM538:KGM539 KQI538:KQI539 LAE538:LAE539 LKA538:LKA539 LTW538:LTW539 MDS538:MDS539 MNO538:MNO539 MXK538:MXK539 NHG538:NHG539 NRC538:NRC539 OAY538:OAY539 OKU538:OKU539 OUQ538:OUQ539 PEM538:PEM539 POI538:POI539 PYE538:PYE539 QIA538:QIA539 QRW538:QRW539 RBS538:RBS539 RLO538:RLO539 RVK538:RVK539 SFG538:SFG539 SPC538:SPC539 SYY538:SYY539 TIU538:TIU539 TSQ538:TSQ539 UCM538:UCM539 UMI538:UMI539 UWE538:UWE539 VGA538:VGA539 VPW538:VPW539 VZS538:VZS539 WJO538:WJO539 WTK538:WTK539 GY541:GY542 QU541:QU542 AAQ541:AAQ542 AKM541:AKM542 AUI541:AUI542 BEE541:BEE542 BOA541:BOA542 BXW541:BXW542 CHS541:CHS542 CRO541:CRO542 DBK541:DBK542 DLG541:DLG542 DVC541:DVC542 EEY541:EEY542 EOU541:EOU542 EYQ541:EYQ542 FIM541:FIM542 FSI541:FSI542 GCE541:GCE542 GMA541:GMA542 GVW541:GVW542 HFS541:HFS542 HPO541:HPO542 HZK541:HZK542 IJG541:IJG542 ITC541:ITC542 JCY541:JCY542 JMU541:JMU542 JWQ541:JWQ542 KGM541:KGM542 KQI541:KQI542 LAE541:LAE542 LKA541:LKA542 LTW541:LTW542 MDS541:MDS542 MNO541:MNO542 MXK541:MXK542 NHG541:NHG542 NRC541:NRC542 OAY541:OAY542 OKU541:OKU542 OUQ541:OUQ542 PEM541:PEM542 POI541:POI542 PYE541:PYE542 QIA541:QIA542 QRW541:QRW542 RBS541:RBS542 RLO541:RLO542 RVK541:RVK542 SFG541:SFG542 SPC541:SPC542 SYY541:SYY542 TIU541:TIU542 TSQ541:TSQ542 UCM541:UCM542 UMI541:UMI542 UWE541:UWE542 VGA541:VGA542 VPW541:VPW542 VZS541:VZS542 WJO541:WJO542 WTK541:WTK542 GY544:GY545 QU544:QU545 AAQ544:AAQ545 AKM544:AKM545 AUI544:AUI545 BEE544:BEE545 BOA544:BOA545 BXW544:BXW545 CHS544:CHS545 CRO544:CRO545 DBK544:DBK545 DLG544:DLG545 DVC544:DVC545 EEY544:EEY545 EOU544:EOU545 EYQ544:EYQ545 FIM544:FIM545 FSI544:FSI545 GCE544:GCE545 GMA544:GMA545 GVW544:GVW545 HFS544:HFS545 HPO544:HPO545 HZK544:HZK545 IJG544:IJG545 ITC544:ITC545 JCY544:JCY545 JMU544:JMU545 JWQ544:JWQ545 KGM544:KGM545 KQI544:KQI545 LAE544:LAE545 LKA544:LKA545 LTW544:LTW545 MDS544:MDS545 MNO544:MNO545 MXK544:MXK545 NHG544:NHG545 NRC544:NRC545 OAY544:OAY545 OKU544:OKU545 OUQ544:OUQ545 PEM544:PEM545 POI544:POI545 PYE544:PYE545 QIA544:QIA545 QRW544:QRW545 RBS544:RBS545 RLO544:RLO545 RVK544:RVK545 SFG544:SFG545 SPC544:SPC545 SYY544:SYY545 TIU544:TIU545 TSQ544:TSQ545 UCM544:UCM545 UMI544:UMI545 UWE544:UWE545 VGA544:VGA545 VPW544:VPW545 VZS544:VZS545 WJO544:WJO545 WTK544:WTK545 GY550:GY551 QU550:QU551 AAQ550:AAQ551 AKM550:AKM551 AUI550:AUI551 BEE550:BEE551 BOA550:BOA551 BXW550:BXW551 CHS550:CHS551 CRO550:CRO551 DBK550:DBK551 DLG550:DLG551 DVC550:DVC551 EEY550:EEY551 EOU550:EOU551 EYQ550:EYQ551 FIM550:FIM551 FSI550:FSI551 GCE550:GCE551 GMA550:GMA551 GVW550:GVW551 HFS550:HFS551 HPO550:HPO551 HZK550:HZK551 IJG550:IJG551 ITC550:ITC551 JCY550:JCY551 JMU550:JMU551 JWQ550:JWQ551 KGM550:KGM551 KQI550:KQI551 LAE550:LAE551 LKA550:LKA551 LTW550:LTW551 MDS550:MDS551 MNO550:MNO551 MXK550:MXK551 NHG550:NHG551 NRC550:NRC551 OAY550:OAY551 OKU550:OKU551 OUQ550:OUQ551 PEM550:PEM551 POI550:POI551 PYE550:PYE551 QIA550:QIA551 QRW550:QRW551 RBS550:RBS551 RLO550:RLO551 RVK550:RVK551 SFG550:SFG551 SPC550:SPC551 SYY550:SYY551 TIU550:TIU551 TSQ550:TSQ551 UCM550:UCM551 UMI550:UMI551 UWE550:UWE551 VGA550:VGA551 VPW550:VPW551 VZS550:VZS551 WJO550:WJO551 WTK550:WTK551 GY553:GY554 QU553:QU554 AAQ553:AAQ554 AKM553:AKM554 AUI553:AUI554 BEE553:BEE554 BOA553:BOA554 BXW553:BXW554 CHS553:CHS554 CRO553:CRO554 DBK553:DBK554 DLG553:DLG554 DVC553:DVC554 EEY553:EEY554 EOU553:EOU554 EYQ553:EYQ554 FIM553:FIM554 FSI553:FSI554 GCE553:GCE554 GMA553:GMA554 GVW553:GVW554 HFS553:HFS554 HPO553:HPO554 HZK553:HZK554 IJG553:IJG554 ITC553:ITC554 JCY553:JCY554 JMU553:JMU554 JWQ553:JWQ554 KGM553:KGM554 KQI553:KQI554 LAE553:LAE554 LKA553:LKA554 LTW553:LTW554 MDS553:MDS554 MNO553:MNO554 MXK553:MXK554 NHG553:NHG554 NRC553:NRC554 OAY553:OAY554 OKU553:OKU554 OUQ553:OUQ554 PEM553:PEM554 POI553:POI554 PYE553:PYE554 QIA553:QIA554 QRW553:QRW554 RBS553:RBS554 RLO553:RLO554 RVK553:RVK554 SFG553:SFG554 SPC553:SPC554 SYY553:SYY554 TIU553:TIU554 TSQ553:TSQ554 UCM553:UCM554 UMI553:UMI554 UWE553:UWE554 VGA553:VGA554 VPW553:VPW554 VZS553:VZS554 WJO553:WJO554 WTK553:WTK554 GY559:GY560 QU559:QU560 AAQ559:AAQ560 AKM559:AKM560 AUI559:AUI560 BEE559:BEE560 BOA559:BOA560 BXW559:BXW560 CHS559:CHS560 CRO559:CRO560 DBK559:DBK560 DLG559:DLG560 DVC559:DVC560 EEY559:EEY560 EOU559:EOU560 EYQ559:EYQ560 FIM559:FIM560 FSI559:FSI560 GCE559:GCE560 GMA559:GMA560 GVW559:GVW560 HFS559:HFS560 HPO559:HPO560 HZK559:HZK560 IJG559:IJG560 ITC559:ITC560 JCY559:JCY560 JMU559:JMU560 JWQ559:JWQ560 KGM559:KGM560 KQI559:KQI560 LAE559:LAE560 LKA559:LKA560 LTW559:LTW560 MDS559:MDS560 MNO559:MNO560 MXK559:MXK560 NHG559:NHG560 NRC559:NRC560 OAY559:OAY560 OKU559:OKU560 OUQ559:OUQ560 PEM559:PEM560 POI559:POI560 PYE559:PYE560 QIA559:QIA560 QRW559:QRW560 RBS559:RBS560 RLO559:RLO560 RVK559:RVK560 SFG559:SFG560 SPC559:SPC560 SYY559:SYY560 TIU559:TIU560 TSQ559:TSQ560 UCM559:UCM560 UMI559:UMI560 UWE559:UWE560 VGA559:VGA560 VPW559:VPW560 VZS559:VZS560 WJO559:WJO560 WTK559:WTK560 WTK547:WTK548 WJO547:WJO548 VZS547:VZS548 VPW547:VPW548 VGA547:VGA548 UWE547:UWE548 UMI547:UMI548 UCM547:UCM548 TSQ547:TSQ548 TIU547:TIU548 SYY547:SYY548 SPC547:SPC548 SFG547:SFG548 RVK547:RVK548 RLO547:RLO548 RBS547:RBS548 QRW547:QRW548 QIA547:QIA548 PYE547:PYE548 POI547:POI548 PEM547:PEM548 OUQ547:OUQ548 OKU547:OKU548 OAY547:OAY548 NRC547:NRC548 NHG547:NHG548 MXK547:MXK548 MNO547:MNO548 MDS547:MDS548 LTW547:LTW548 LKA547:LKA548 LAE547:LAE548 KQI547:KQI548 KGM547:KGM548 JWQ547:JWQ548 JMU547:JMU548 JCY547:JCY548 ITC547:ITC548 IJG547:IJG548 HZK547:HZK548 HPO547:HPO548 HFS547:HFS548 GVW547:GVW548 GMA547:GMA548 GCE547:GCE548 FSI547:FSI548 FIM547:FIM548 EYQ547:EYQ548 EOU547:EOU548 EEY547:EEY548 DVC547:DVC548 DLG547:DLG548 DBK547:DBK548 CRO547:CRO548 CHS547:CHS548 BXW547:BXW548 BOA547:BOA548 BEE547:BEE548 AUI547:AUI548 AKM547:AKM548 AAQ547:AAQ548 QU547:QU548 GY547:GY548 WTK556:WTK557 WJO556:WJO557 VZS556:VZS557 VPW556:VPW557 VGA556:VGA557 UWE556:UWE557 UMI556:UMI557 UCM556:UCM557 TSQ556:TSQ557 TIU556:TIU557 SYY556:SYY557 SPC556:SPC557 SFG556:SFG557 RVK556:RVK557 RLO556:RLO557 RBS556:RBS557 QRW556:QRW557 QIA556:QIA557 PYE556:PYE557 POI556:POI557 PEM556:PEM557 OUQ556:OUQ557 OKU556:OKU557 OAY556:OAY557 NRC556:NRC557 NHG556:NHG557 MXK556:MXK557 MNO556:MNO557 MDS556:MDS557 LTW556:LTW557 LKA556:LKA557 LAE556:LAE557 KQI556:KQI557 KGM556:KGM557 JWQ556:JWQ557 JMU556:JMU557 JCY556:JCY557 ITC556:ITC557 IJG556:IJG557 HZK556:HZK557 HPO556:HPO557 HFS556:HFS557 GVW556:GVW557 GMA556:GMA557 GCE556:GCE557 FSI556:FSI557 FIM556:FIM557 EYQ556:EYQ557 EOU556:EOU557 EEY556:EEY557 DVC556:DVC557 DLG556:DLG557 DBK556:DBK557 CRO556:CRO557 CHS556:CHS557 BXW556:BXW557 BOA556:BOA557 BEE556:BEE557 AUI556:AUI557 AKM556:AKM557 AAQ556:AAQ557 QU556:QU557 GY556:GY557 WTK146:WTK156 WJO146:WJO156 VZS146:VZS156 VPW146:VPW156 VGA146:VGA156 UWE146:UWE156 UMI146:UMI156 UCM146:UCM156 TSQ146:TSQ156 TIU146:TIU156 SYY146:SYY156 SPC146:SPC156 SFG146:SFG156 RVK146:RVK156 RLO146:RLO156 RBS146:RBS156 QRW146:QRW156 QIA146:QIA156 PYE146:PYE156 POI146:POI156 PEM146:PEM156 OUQ146:OUQ156 OKU146:OKU156 OAY146:OAY156 NRC146:NRC156 NHG146:NHG156 MXK146:MXK156 MNO146:MNO156 MDS146:MDS156 LTW146:LTW156 LKA146:LKA156 LAE146:LAE156 KQI146:KQI156 KGM146:KGM156 JWQ146:JWQ156 JMU146:JMU156 JCY146:JCY156 ITC146:ITC156 IJG146:IJG156 HZK146:HZK156 HPO146:HPO156 HFS146:HFS156 GVW146:GVW156 GMA146:GMA156 GCE146:GCE156 FSI146:FSI156 FIM146:FIM156 EYQ146:EYQ156 EOU146:EOU156 EEY146:EEY156 DVC146:DVC156 DLG146:DLG156 DBK146:DBK156 CRO146:CRO156 CHS146:CHS156 BXW146:BXW156 BOA146:BOA156 BEE146:BEE156 AUI146:AUI156 AKM146:AKM156 AAQ146:AAQ156 QU146:QU156 GY146:GY156 WTK562:WTK768 WJO562:WJO768 VZS562:VZS768 VPW562:VPW768 VGA562:VGA768 UWE562:UWE768 UMI562:UMI768 UCM562:UCM768 TSQ562:TSQ768 TIU562:TIU768 SYY562:SYY768 SPC562:SPC768 SFG562:SFG768 RVK562:RVK768 RLO562:RLO768 RBS562:RBS768 QRW562:QRW768 QIA562:QIA768 PYE562:PYE768 POI562:POI768 PEM562:PEM768 OUQ562:OUQ768 OKU562:OKU768 OAY562:OAY768 NRC562:NRC768 NHG562:NHG768 MXK562:MXK768 MNO562:MNO768 MDS562:MDS768 LTW562:LTW768 LKA562:LKA768 LAE562:LAE768 KQI562:KQI768 KGM562:KGM768 JWQ562:JWQ768 JMU562:JMU768 JCY562:JCY768 ITC562:ITC768 IJG562:IJG768 HZK562:HZK768 HPO562:HPO768 HFS562:HFS768 GVW562:GVW768 GMA562:GMA768 GCE562:GCE768 FSI562:FSI768 FIM562:FIM768 EYQ562:EYQ768 EOU562:EOU768 EEY562:EEY768 DVC562:DVC768 DLG562:DLG768 DBK562:DBK768 CRO562:CRO768 CHS562:CHS768 BXW562:BXW768 BOA562:BOA768 BEE562:BEE768 AUI562:AUI768 AKM562:AKM768 AAQ562:AAQ768 QU562:QU768 GY562:GY768 WTK770:WTK859 WJO770:WJO859 VZS770:VZS859 VPW770:VPW859 VGA770:VGA859 UWE770:UWE859 UMI770:UMI859 UCM770:UCM859 TSQ770:TSQ859 TIU770:TIU859 SYY770:SYY859 SPC770:SPC859 SFG770:SFG859 RVK770:RVK859 RLO770:RLO859 RBS770:RBS859 QRW770:QRW859 QIA770:QIA859 PYE770:PYE859 POI770:POI859 PEM770:PEM859 OUQ770:OUQ859 OKU770:OKU859 OAY770:OAY859 NRC770:NRC859 NHG770:NHG859 MXK770:MXK859 MNO770:MNO859 MDS770:MDS859 LTW770:LTW859 LKA770:LKA859 LAE770:LAE859 KQI770:KQI859 KGM770:KGM859 JWQ770:JWQ859 JMU770:JMU859 JCY770:JCY859 ITC770:ITC859 IJG770:IJG859 HZK770:HZK859 HPO770:HPO859 HFS770:HFS859 GVW770:GVW859 GMA770:GMA859 GCE770:GCE859 FSI770:FSI859 FIM770:FIM859 EYQ770:EYQ859 EOU770:EOU859 EEY770:EEY859 DVC770:DVC859 DLG770:DLG859 DBK770:DBK859 CRO770:CRO859 CHS770:CHS859 BXW770:BXW859 BOA770:BOA859 BEE770:BEE859 AUI770:AUI859 AKM770:AKM859 AAQ770:AAQ859 QU770:QU859 GY770:GY859 GY4:GY126 QU4:QU126 AAQ4:AAQ126 AKM4:AKM126 AUI4:AUI126 BEE4:BEE126 BOA4:BOA126 BXW4:BXW126 CHS4:CHS126 CRO4:CRO126 DBK4:DBK126 DLG4:DLG126 DVC4:DVC126 EEY4:EEY126 EOU4:EOU126 EYQ4:EYQ126 FIM4:FIM126 FSI4:FSI126 GCE4:GCE126 GMA4:GMA126 GVW4:GVW126 HFS4:HFS126 HPO4:HPO126 HZK4:HZK126 IJG4:IJG126 ITC4:ITC126 JCY4:JCY126 JMU4:JMU126 JWQ4:JWQ126 KGM4:KGM126 KQI4:KQI126 LAE4:LAE126 LKA4:LKA126 LTW4:LTW126 MDS4:MDS126 MNO4:MNO126 MXK4:MXK126 NHG4:NHG126 NRC4:NRC126 OAY4:OAY126 OKU4:OKU126 OUQ4:OUQ126 PEM4:PEM126 POI4:POI126 PYE4:PYE126 QIA4:QIA126 QRW4:QRW126 RBS4:RBS126 RLO4:RLO126 RVK4:RVK126 SFG4:SFG126 SPC4:SPC126 SYY4:SYY126 TIU4:TIU126 TSQ4:TSQ126 UCM4:UCM126 UMI4:UMI126 UWE4:UWE126 VGA4:VGA126 VPW4:VPW126 VZS4:VZS126 WJO4:WJO126 WJO206:WJO485 VZS206:VZS485 VPW206:VPW485 VGA206:VGA485 UWE206:UWE485 UMI206:UMI485 UCM206:UCM485 TSQ206:TSQ485 TIU206:TIU485 SYY206:SYY485 SPC206:SPC485 SFG206:SFG485 RVK206:RVK485 RLO206:RLO485 RBS206:RBS485 QRW206:QRW485 QIA206:QIA485 PYE206:PYE485 POI206:POI485 PEM206:PEM485 OUQ206:OUQ485 OKU206:OKU485 OAY206:OAY485 NRC206:NRC485 NHG206:NHG485 MXK206:MXK485 MNO206:MNO485 MDS206:MDS485 LTW206:LTW485 LKA206:LKA485 LAE206:LAE485 KQI206:KQI485 KGM206:KGM485 JWQ206:JWQ485 JMU206:JMU485 JCY206:JCY485 ITC206:ITC485 IJG206:IJG485 HZK206:HZK485 HPO206:HPO485 HFS206:HFS485 GVW206:GVW485 GMA206:GMA485 GCE206:GCE485 FSI206:FSI485 FIM206:FIM485 EYQ206:EYQ485 EOU206:EOU485 EEY206:EEY485 DVC206:DVC485 DLG206:DLG485 DBK206:DBK485 CRO206:CRO485 CHS206:CHS485 BXW206:BXW485 BOA206:BOA485 BEE206:BEE485 AUI206:AUI485 AKM206:AKM485 AAQ206:AAQ485 QU206:QU485 GY206:GY485 WTK206:WTK485 QU861:QU1533 GY861:GY1533 WTK861:WTK1533 WJO861:WJO1533 VZS861:VZS1533 VPW861:VPW1533 VGA861:VGA1533 UWE861:UWE1533 UMI861:UMI1533 UCM861:UCM1533 TSQ861:TSQ1533 TIU861:TIU1533 SYY861:SYY1533 SPC861:SPC1533 SFG861:SFG1533 RVK861:RVK1533 RLO861:RLO1533 RBS861:RBS1533 QRW861:QRW1533 QIA861:QIA1533 PYE861:PYE1533 POI861:POI1533 PEM861:PEM1533 OUQ861:OUQ1533 OKU861:OKU1533 OAY861:OAY1533 NRC861:NRC1533 NHG861:NHG1533 MXK861:MXK1533 MNO861:MNO1533 MDS861:MDS1533 LTW861:LTW1533 LKA861:LKA1533 LAE861:LAE1533 KQI861:KQI1533 KGM861:KGM1533 JWQ861:JWQ1533 JMU861:JMU1533 JCY861:JCY1533 ITC861:ITC1533 IJG861:IJG1533 HZK861:HZK1533 HPO861:HPO1533 HFS861:HFS1533 GVW861:GVW1533 GMA861:GMA1533 GCE861:GCE1533 FSI861:FSI1533 FIM861:FIM1533 EYQ861:EYQ1533 EOU861:EOU1533 EEY861:EEY1533 DVC861:DVC1533 DLG861:DLG1533 DBK861:DBK1533 CRO861:CRO1533 CHS861:CHS1533 BXW861:BXW1533 BOA861:BOA1533 BEE861:BEE1533 AUI861:AUI1533 AKM861:AKM1533 AAQ861:AAQ1533" xr:uid="{00000000-0002-0000-0500-000010000000}"/>
    <dataValidation allowBlank="1" showInputMessage="1" showErrorMessage="1" promptTitle="Duración estimada del contrato" prompt="Número de meses_x000a_Cuando se trate de una fracción de mes, por favor indique la equivalencia en meses. Por ejemplo 2 meses 20 días =_x000a__x000a_60 días (2 meses) + 20 días = 80 días_x000a_80 días / 30 días =2,7 meses" sqref="GZ128:GZ129 QV128:QV129 AAR128:AAR129 AKN128:AKN129 AUJ128:AUJ129 BEF128:BEF129 BOB128:BOB129 BXX128:BXX129 CHT128:CHT129 CRP128:CRP129 DBL128:DBL129 DLH128:DLH129 DVD128:DVD129 EEZ128:EEZ129 EOV128:EOV129 EYR128:EYR129 FIN128:FIN129 FSJ128:FSJ129 GCF128:GCF129 GMB128:GMB129 GVX128:GVX129 HFT128:HFT129 HPP128:HPP129 HZL128:HZL129 IJH128:IJH129 ITD128:ITD129 JCZ128:JCZ129 JMV128:JMV129 JWR128:JWR129 KGN128:KGN129 KQJ128:KQJ129 LAF128:LAF129 LKB128:LKB129 LTX128:LTX129 MDT128:MDT129 MNP128:MNP129 MXL128:MXL129 NHH128:NHH129 NRD128:NRD129 OAZ128:OAZ129 OKV128:OKV129 OUR128:OUR129 PEN128:PEN129 POJ128:POJ129 PYF128:PYF129 QIB128:QIB129 QRX128:QRX129 RBT128:RBT129 RLP128:RLP129 RVL128:RVL129 SFH128:SFH129 SPD128:SPD129 SYZ128:SYZ129 TIV128:TIV129 TSR128:TSR129 UCN128:UCN129 UMJ128:UMJ129 UWF128:UWF129 VGB128:VGB129 VPX128:VPX129 VZT128:VZT129 WJP128:WJP129 WTL128:WTL129 GZ131:GZ132 QV131:QV132 AAR131:AAR132 AKN131:AKN132 AUJ131:AUJ132 BEF131:BEF132 BOB131:BOB132 BXX131:BXX132 CHT131:CHT132 CRP131:CRP132 DBL131:DBL132 DLH131:DLH132 DVD131:DVD132 EEZ131:EEZ132 EOV131:EOV132 EYR131:EYR132 FIN131:FIN132 FSJ131:FSJ132 GCF131:GCF132 GMB131:GMB132 GVX131:GVX132 HFT131:HFT132 HPP131:HPP132 HZL131:HZL132 IJH131:IJH132 ITD131:ITD132 JCZ131:JCZ132 JMV131:JMV132 JWR131:JWR132 KGN131:KGN132 KQJ131:KQJ132 LAF131:LAF132 LKB131:LKB132 LTX131:LTX132 MDT131:MDT132 MNP131:MNP132 MXL131:MXL132 NHH131:NHH132 NRD131:NRD132 OAZ131:OAZ132 OKV131:OKV132 OUR131:OUR132 PEN131:PEN132 POJ131:POJ132 PYF131:PYF132 QIB131:QIB132 QRX131:QRX132 RBT131:RBT132 RLP131:RLP132 RVL131:RVL132 SFH131:SFH132 SPD131:SPD132 SYZ131:SYZ132 TIV131:TIV132 TSR131:TSR132 UCN131:UCN132 UMJ131:UMJ132 UWF131:UWF132 VGB131:VGB132 VPX131:VPX132 VZT131:VZT132 WJP131:WJP132 WTL131:WTL132 GZ137:GZ138 QV137:QV138 AAR137:AAR138 AKN137:AKN138 AUJ137:AUJ138 BEF137:BEF138 BOB137:BOB138 BXX137:BXX138 CHT137:CHT138 CRP137:CRP138 DBL137:DBL138 DLH137:DLH138 DVD137:DVD138 EEZ137:EEZ138 EOV137:EOV138 EYR137:EYR138 FIN137:FIN138 FSJ137:FSJ138 GCF137:GCF138 GMB137:GMB138 GVX137:GVX138 HFT137:HFT138 HPP137:HPP138 HZL137:HZL138 IJH137:IJH138 ITD137:ITD138 JCZ137:JCZ138 JMV137:JMV138 JWR137:JWR138 KGN137:KGN138 KQJ137:KQJ138 LAF137:LAF138 LKB137:LKB138 LTX137:LTX138 MDT137:MDT138 MNP137:MNP138 MXL137:MXL138 NHH137:NHH138 NRD137:NRD138 OAZ137:OAZ138 OKV137:OKV138 OUR137:OUR138 PEN137:PEN138 POJ137:POJ138 PYF137:PYF138 QIB137:QIB138 QRX137:QRX138 RBT137:RBT138 RLP137:RLP138 RVL137:RVL138 SFH137:SFH138 SPD137:SPD138 SYZ137:SYZ138 TIV137:TIV138 TSR137:TSR138 UCN137:UCN138 UMJ137:UMJ138 UWF137:UWF138 VGB137:VGB138 VPX137:VPX138 VZT137:VZT138 WJP137:WJP138 WTL137:WTL138 GZ140:GZ141 QV140:QV141 AAR140:AAR141 AKN140:AKN141 AUJ140:AUJ141 BEF140:BEF141 BOB140:BOB141 BXX140:BXX141 CHT140:CHT141 CRP140:CRP141 DBL140:DBL141 DLH140:DLH141 DVD140:DVD141 EEZ140:EEZ141 EOV140:EOV141 EYR140:EYR141 FIN140:FIN141 FSJ140:FSJ141 GCF140:GCF141 GMB140:GMB141 GVX140:GVX141 HFT140:HFT141 HPP140:HPP141 HZL140:HZL141 IJH140:IJH141 ITD140:ITD141 JCZ140:JCZ141 JMV140:JMV141 JWR140:JWR141 KGN140:KGN141 KQJ140:KQJ141 LAF140:LAF141 LKB140:LKB141 LTX140:LTX141 MDT140:MDT141 MNP140:MNP141 MXL140:MXL141 NHH140:NHH141 NRD140:NRD141 OAZ140:OAZ141 OKV140:OKV141 OUR140:OUR141 PEN140:PEN141 POJ140:POJ141 PYF140:PYF141 QIB140:QIB141 QRX140:QRX141 RBT140:RBT141 RLP140:RLP141 RVL140:RVL141 SFH140:SFH141 SPD140:SPD141 SYZ140:SYZ141 TIV140:TIV141 TSR140:TSR141 UCN140:UCN141 UMJ140:UMJ141 UWF140:UWF141 VGB140:VGB141 VPX140:VPX141 VZT140:VZT141 WJP140:WJP141 WTL140:WTL141 WTL134:WTL135 WJP134:WJP135 VZT134:VZT135 VPX134:VPX135 VGB134:VGB135 UWF134:UWF135 UMJ134:UMJ135 UCN134:UCN135 TSR134:TSR135 TIV134:TIV135 SYZ134:SYZ135 SPD134:SPD135 SFH134:SFH135 RVL134:RVL135 RLP134:RLP135 RBT134:RBT135 QRX134:QRX135 QIB134:QIB135 PYF134:PYF135 POJ134:POJ135 PEN134:PEN135 OUR134:OUR135 OKV134:OKV135 OAZ134:OAZ135 NRD134:NRD135 NHH134:NHH135 MXL134:MXL135 MNP134:MNP135 MDT134:MDT135 LTX134:LTX135 LKB134:LKB135 LAF134:LAF135 KQJ134:KQJ135 KGN134:KGN135 JWR134:JWR135 JMV134:JMV135 JCZ134:JCZ135 ITD134:ITD135 IJH134:IJH135 HZL134:HZL135 HPP134:HPP135 HFT134:HFT135 GVX134:GVX135 GMB134:GMB135 GCF134:GCF135 FSJ134:FSJ135 FIN134:FIN135 EYR134:EYR135 EOV134:EOV135 EEZ134:EEZ135 DVD134:DVD135 DLH134:DLH135 DBL134:DBL135 CRP134:CRP135 CHT134:CHT135 BXX134:BXX135 BOB134:BOB135 BEF134:BEF135 AUJ134:AUJ135 AKN134:AKN135 AAR134:AAR135 QV134:QV135 GZ134:GZ135 WTL143:WTL144 WJP143:WJP144 VZT143:VZT144 VPX143:VPX144 VGB143:VGB144 UWF143:UWF144 UMJ143:UMJ144 UCN143:UCN144 TSR143:TSR144 TIV143:TIV144 SYZ143:SYZ144 SPD143:SPD144 SFH143:SFH144 RVL143:RVL144 RLP143:RLP144 RBT143:RBT144 QRX143:QRX144 QIB143:QIB144 PYF143:PYF144 POJ143:POJ144 PEN143:PEN144 OUR143:OUR144 OKV143:OKV144 OAZ143:OAZ144 NRD143:NRD144 NHH143:NHH144 MXL143:MXL144 MNP143:MNP144 MDT143:MDT144 LTX143:LTX144 LKB143:LKB144 LAF143:LAF144 KQJ143:KQJ144 KGN143:KGN144 JWR143:JWR144 JMV143:JMV144 JCZ143:JCZ144 ITD143:ITD144 IJH143:IJH144 HZL143:HZL144 HPP143:HPP144 HFT143:HFT144 GVX143:GVX144 GMB143:GMB144 GCF143:GCF144 FSJ143:FSJ144 FIN143:FIN144 EYR143:EYR144 EOV143:EOV144 EEZ143:EEZ144 DVD143:DVD144 DLH143:DLH144 DBL143:DBL144 CRP143:CRP144 CHT143:CHT144 BXX143:BXX144 BOB143:BOB144 BEF143:BEF144 AUJ143:AUJ144 AKN143:AKN144 AAR143:AAR144 QV143:QV144 GZ143:GZ144 GZ158:GZ159 QV158:QV159 AAR158:AAR159 AKN158:AKN159 AUJ158:AUJ159 BEF158:BEF159 BOB158:BOB159 BXX158:BXX159 CHT158:CHT159 CRP158:CRP159 DBL158:DBL159 DLH158:DLH159 DVD158:DVD159 EEZ158:EEZ159 EOV158:EOV159 EYR158:EYR159 FIN158:FIN159 FSJ158:FSJ159 GCF158:GCF159 GMB158:GMB159 GVX158:GVX159 HFT158:HFT159 HPP158:HPP159 HZL158:HZL159 IJH158:IJH159 ITD158:ITD159 JCZ158:JCZ159 JMV158:JMV159 JWR158:JWR159 KGN158:KGN159 KQJ158:KQJ159 LAF158:LAF159 LKB158:LKB159 LTX158:LTX159 MDT158:MDT159 MNP158:MNP159 MXL158:MXL159 NHH158:NHH159 NRD158:NRD159 OAZ158:OAZ159 OKV158:OKV159 OUR158:OUR159 PEN158:PEN159 POJ158:POJ159 PYF158:PYF159 QIB158:QIB159 QRX158:QRX159 RBT158:RBT159 RLP158:RLP159 RVL158:RVL159 SFH158:SFH159 SPD158:SPD159 SYZ158:SYZ159 TIV158:TIV159 TSR158:TSR159 UCN158:UCN159 UMJ158:UMJ159 UWF158:UWF159 VGB158:VGB159 VPX158:VPX159 VZT158:VZT159 WJP158:WJP159 WTL158:WTL159 GZ165:GZ168 QV165:QV168 AAR165:AAR168 AKN165:AKN168 AUJ165:AUJ168 BEF165:BEF168 BOB165:BOB168 BXX165:BXX168 CHT165:CHT168 CRP165:CRP168 DBL165:DBL168 DLH165:DLH168 DVD165:DVD168 EEZ165:EEZ168 EOV165:EOV168 EYR165:EYR168 FIN165:FIN168 FSJ165:FSJ168 GCF165:GCF168 GMB165:GMB168 GVX165:GVX168 HFT165:HFT168 HPP165:HPP168 HZL165:HZL168 IJH165:IJH168 ITD165:ITD168 JCZ165:JCZ168 JMV165:JMV168 JWR165:JWR168 KGN165:KGN168 KQJ165:KQJ168 LAF165:LAF168 LKB165:LKB168 LTX165:LTX168 MDT165:MDT168 MNP165:MNP168 MXL165:MXL168 NHH165:NHH168 NRD165:NRD168 OAZ165:OAZ168 OKV165:OKV168 OUR165:OUR168 PEN165:PEN168 POJ165:POJ168 PYF165:PYF168 QIB165:QIB168 QRX165:QRX168 RBT165:RBT168 RLP165:RLP168 RVL165:RVL168 SFH165:SFH168 SPD165:SPD168 SYZ165:SYZ168 TIV165:TIV168 TSR165:TSR168 UCN165:UCN168 UMJ165:UMJ168 UWF165:UWF168 VGB165:VGB168 VPX165:VPX168 VZT165:VZT168 WJP165:WJP168 WTL165:WTL168 GZ170:GZ171 QV170:QV171 AAR170:AAR171 AKN170:AKN171 AUJ170:AUJ171 BEF170:BEF171 BOB170:BOB171 BXX170:BXX171 CHT170:CHT171 CRP170:CRP171 DBL170:DBL171 DLH170:DLH171 DVD170:DVD171 EEZ170:EEZ171 EOV170:EOV171 EYR170:EYR171 FIN170:FIN171 FSJ170:FSJ171 GCF170:GCF171 GMB170:GMB171 GVX170:GVX171 HFT170:HFT171 HPP170:HPP171 HZL170:HZL171 IJH170:IJH171 ITD170:ITD171 JCZ170:JCZ171 JMV170:JMV171 JWR170:JWR171 KGN170:KGN171 KQJ170:KQJ171 LAF170:LAF171 LKB170:LKB171 LTX170:LTX171 MDT170:MDT171 MNP170:MNP171 MXL170:MXL171 NHH170:NHH171 NRD170:NRD171 OAZ170:OAZ171 OKV170:OKV171 OUR170:OUR171 PEN170:PEN171 POJ170:POJ171 PYF170:PYF171 QIB170:QIB171 QRX170:QRX171 RBT170:RBT171 RLP170:RLP171 RVL170:RVL171 SFH170:SFH171 SPD170:SPD171 SYZ170:SYZ171 TIV170:TIV171 TSR170:TSR171 UCN170:UCN171 UMJ170:UMJ171 UWF170:UWF171 VGB170:VGB171 VPX170:VPX171 VZT170:VZT171 WJP170:WJP171 WTL170:WTL171 GZ176:GZ177 QV176:QV177 AAR176:AAR177 AKN176:AKN177 AUJ176:AUJ177 BEF176:BEF177 BOB176:BOB177 BXX176:BXX177 CHT176:CHT177 CRP176:CRP177 DBL176:DBL177 DLH176:DLH177 DVD176:DVD177 EEZ176:EEZ177 EOV176:EOV177 EYR176:EYR177 FIN176:FIN177 FSJ176:FSJ177 GCF176:GCF177 GMB176:GMB177 GVX176:GVX177 HFT176:HFT177 HPP176:HPP177 HZL176:HZL177 IJH176:IJH177 ITD176:ITD177 JCZ176:JCZ177 JMV176:JMV177 JWR176:JWR177 KGN176:KGN177 KQJ176:KQJ177 LAF176:LAF177 LKB176:LKB177 LTX176:LTX177 MDT176:MDT177 MNP176:MNP177 MXL176:MXL177 NHH176:NHH177 NRD176:NRD177 OAZ176:OAZ177 OKV176:OKV177 OUR176:OUR177 PEN176:PEN177 POJ176:POJ177 PYF176:PYF177 QIB176:QIB177 QRX176:QRX177 RBT176:RBT177 RLP176:RLP177 RVL176:RVL177 SFH176:SFH177 SPD176:SPD177 SYZ176:SYZ177 TIV176:TIV177 TSR176:TSR177 UCN176:UCN177 UMJ176:UMJ177 UWF176:UWF177 VGB176:VGB177 VPX176:VPX177 VZT176:VZT177 WJP176:WJP177 WTL176:WTL177 GZ179:GZ180 QV179:QV180 AAR179:AAR180 AKN179:AKN180 AUJ179:AUJ180 BEF179:BEF180 BOB179:BOB180 BXX179:BXX180 CHT179:CHT180 CRP179:CRP180 DBL179:DBL180 DLH179:DLH180 DVD179:DVD180 EEZ179:EEZ180 EOV179:EOV180 EYR179:EYR180 FIN179:FIN180 FSJ179:FSJ180 GCF179:GCF180 GMB179:GMB180 GVX179:GVX180 HFT179:HFT180 HPP179:HPP180 HZL179:HZL180 IJH179:IJH180 ITD179:ITD180 JCZ179:JCZ180 JMV179:JMV180 JWR179:JWR180 KGN179:KGN180 KQJ179:KQJ180 LAF179:LAF180 LKB179:LKB180 LTX179:LTX180 MDT179:MDT180 MNP179:MNP180 MXL179:MXL180 NHH179:NHH180 NRD179:NRD180 OAZ179:OAZ180 OKV179:OKV180 OUR179:OUR180 PEN179:PEN180 POJ179:POJ180 PYF179:PYF180 QIB179:QIB180 QRX179:QRX180 RBT179:RBT180 RLP179:RLP180 RVL179:RVL180 SFH179:SFH180 SPD179:SPD180 SYZ179:SYZ180 TIV179:TIV180 TSR179:TSR180 UCN179:UCN180 UMJ179:UMJ180 UWF179:UWF180 VGB179:VGB180 VPX179:VPX180 VZT179:VZT180 WJP179:WJP180 WTL179:WTL180 WTL161:WTL162 WJP161:WJP162 VZT161:VZT162 VPX161:VPX162 VGB161:VGB162 UWF161:UWF162 UMJ161:UMJ162 UCN161:UCN162 TSR161:TSR162 TIV161:TIV162 SYZ161:SYZ162 SPD161:SPD162 SFH161:SFH162 RVL161:RVL162 RLP161:RLP162 RBT161:RBT162 QRX161:QRX162 QIB161:QIB162 PYF161:PYF162 POJ161:POJ162 PEN161:PEN162 OUR161:OUR162 OKV161:OKV162 OAZ161:OAZ162 NRD161:NRD162 NHH161:NHH162 MXL161:MXL162 MNP161:MNP162 MDT161:MDT162 LTX161:LTX162 LKB161:LKB162 LAF161:LAF162 KQJ161:KQJ162 KGN161:KGN162 JWR161:JWR162 JMV161:JMV162 JCZ161:JCZ162 ITD161:ITD162 IJH161:IJH162 HZL161:HZL162 HPP161:HPP162 HFT161:HFT162 GVX161:GVX162 GMB161:GMB162 GCF161:GCF162 FSJ161:FSJ162 FIN161:FIN162 EYR161:EYR162 EOV161:EOV162 EEZ161:EEZ162 DVD161:DVD162 DLH161:DLH162 DBL161:DBL162 CRP161:CRP162 CHT161:CHT162 BXX161:BXX162 BOB161:BOB162 BEF161:BEF162 AUJ161:AUJ162 AKN161:AKN162 AAR161:AAR162 QV161:QV162 GZ161:GZ162 WTL173:WTL174 WJP173:WJP174 VZT173:VZT174 VPX173:VPX174 VGB173:VGB174 UWF173:UWF174 UMJ173:UMJ174 UCN173:UCN174 TSR173:TSR174 TIV173:TIV174 SYZ173:SYZ174 SPD173:SPD174 SFH173:SFH174 RVL173:RVL174 RLP173:RLP174 RBT173:RBT174 QRX173:QRX174 QIB173:QIB174 PYF173:PYF174 POJ173:POJ174 PEN173:PEN174 OUR173:OUR174 OKV173:OKV174 OAZ173:OAZ174 NRD173:NRD174 NHH173:NHH174 MXL173:MXL174 MNP173:MNP174 MDT173:MDT174 LTX173:LTX174 LKB173:LKB174 LAF173:LAF174 KQJ173:KQJ174 KGN173:KGN174 JWR173:JWR174 JMV173:JMV174 JCZ173:JCZ174 ITD173:ITD174 IJH173:IJH174 HZL173:HZL174 HPP173:HPP174 HFT173:HFT174 GVX173:GVX174 GMB173:GMB174 GCF173:GCF174 FSJ173:FSJ174 FIN173:FIN174 EYR173:EYR174 EOV173:EOV174 EEZ173:EEZ174 DVD173:DVD174 DLH173:DLH174 DBL173:DBL174 CRP173:CRP174 CHT173:CHT174 BXX173:BXX174 BOB173:BOB174 BEF173:BEF174 AUJ173:AUJ174 AKN173:AKN174 AAR173:AAR174 QV173:QV174 GZ173:GZ174 GZ182:GZ183 QV182:QV183 AAR182:AAR183 AKN182:AKN183 AUJ182:AUJ183 BEF182:BEF183 BOB182:BOB183 BXX182:BXX183 CHT182:CHT183 CRP182:CRP183 DBL182:DBL183 DLH182:DLH183 DVD182:DVD183 EEZ182:EEZ183 EOV182:EOV183 EYR182:EYR183 FIN182:FIN183 FSJ182:FSJ183 GCF182:GCF183 GMB182:GMB183 GVX182:GVX183 HFT182:HFT183 HPP182:HPP183 HZL182:HZL183 IJH182:IJH183 ITD182:ITD183 JCZ182:JCZ183 JMV182:JMV183 JWR182:JWR183 KGN182:KGN183 KQJ182:KQJ183 LAF182:LAF183 LKB182:LKB183 LTX182:LTX183 MDT182:MDT183 MNP182:MNP183 MXL182:MXL183 NHH182:NHH183 NRD182:NRD183 OAZ182:OAZ183 OKV182:OKV183 OUR182:OUR183 PEN182:PEN183 POJ182:POJ183 PYF182:PYF183 QIB182:QIB183 QRX182:QRX183 RBT182:RBT183 RLP182:RLP183 RVL182:RVL183 SFH182:SFH183 SPD182:SPD183 SYZ182:SYZ183 TIV182:TIV183 TSR182:TSR183 UCN182:UCN183 UMJ182:UMJ183 UWF182:UWF183 VGB182:VGB183 VPX182:VPX183 VZT182:VZT183 WJP182:WJP183 WTL182:WTL183 GZ185:GZ186 QV185:QV186 AAR185:AAR186 AKN185:AKN186 AUJ185:AUJ186 BEF185:BEF186 BOB185:BOB186 BXX185:BXX186 CHT185:CHT186 CRP185:CRP186 DBL185:DBL186 DLH185:DLH186 DVD185:DVD186 EEZ185:EEZ186 EOV185:EOV186 EYR185:EYR186 FIN185:FIN186 FSJ185:FSJ186 GCF185:GCF186 GMB185:GMB186 GVX185:GVX186 HFT185:HFT186 HPP185:HPP186 HZL185:HZL186 IJH185:IJH186 ITD185:ITD186 JCZ185:JCZ186 JMV185:JMV186 JWR185:JWR186 KGN185:KGN186 KQJ185:KQJ186 LAF185:LAF186 LKB185:LKB186 LTX185:LTX186 MDT185:MDT186 MNP185:MNP186 MXL185:MXL186 NHH185:NHH186 NRD185:NRD186 OAZ185:OAZ186 OKV185:OKV186 OUR185:OUR186 PEN185:PEN186 POJ185:POJ186 PYF185:PYF186 QIB185:QIB186 QRX185:QRX186 RBT185:RBT186 RLP185:RLP186 RVL185:RVL186 SFH185:SFH186 SPD185:SPD186 SYZ185:SYZ186 TIV185:TIV186 TSR185:TSR186 UCN185:UCN186 UMJ185:UMJ186 UWF185:UWF186 VGB185:VGB186 VPX185:VPX186 VZT185:VZT186 WJP185:WJP186 WTL185:WTL186 GZ188:GZ189 QV188:QV189 AAR188:AAR189 AKN188:AKN189 AUJ188:AUJ189 BEF188:BEF189 BOB188:BOB189 BXX188:BXX189 CHT188:CHT189 CRP188:CRP189 DBL188:DBL189 DLH188:DLH189 DVD188:DVD189 EEZ188:EEZ189 EOV188:EOV189 EYR188:EYR189 FIN188:FIN189 FSJ188:FSJ189 GCF188:GCF189 GMB188:GMB189 GVX188:GVX189 HFT188:HFT189 HPP188:HPP189 HZL188:HZL189 IJH188:IJH189 ITD188:ITD189 JCZ188:JCZ189 JMV188:JMV189 JWR188:JWR189 KGN188:KGN189 KQJ188:KQJ189 LAF188:LAF189 LKB188:LKB189 LTX188:LTX189 MDT188:MDT189 MNP188:MNP189 MXL188:MXL189 NHH188:NHH189 NRD188:NRD189 OAZ188:OAZ189 OKV188:OKV189 OUR188:OUR189 PEN188:PEN189 POJ188:POJ189 PYF188:PYF189 QIB188:QIB189 QRX188:QRX189 RBT188:RBT189 RLP188:RLP189 RVL188:RVL189 SFH188:SFH189 SPD188:SPD189 SYZ188:SYZ189 TIV188:TIV189 TSR188:TSR189 UCN188:UCN189 UMJ188:UMJ189 UWF188:UWF189 VGB188:VGB189 VPX188:VPX189 VZT188:VZT189 WJP188:WJP189 WTL188:WTL189 GZ194:GZ195 QV194:QV195 AAR194:AAR195 AKN194:AKN195 AUJ194:AUJ195 BEF194:BEF195 BOB194:BOB195 BXX194:BXX195 CHT194:CHT195 CRP194:CRP195 DBL194:DBL195 DLH194:DLH195 DVD194:DVD195 EEZ194:EEZ195 EOV194:EOV195 EYR194:EYR195 FIN194:FIN195 FSJ194:FSJ195 GCF194:GCF195 GMB194:GMB195 GVX194:GVX195 HFT194:HFT195 HPP194:HPP195 HZL194:HZL195 IJH194:IJH195 ITD194:ITD195 JCZ194:JCZ195 JMV194:JMV195 JWR194:JWR195 KGN194:KGN195 KQJ194:KQJ195 LAF194:LAF195 LKB194:LKB195 LTX194:LTX195 MDT194:MDT195 MNP194:MNP195 MXL194:MXL195 NHH194:NHH195 NRD194:NRD195 OAZ194:OAZ195 OKV194:OKV195 OUR194:OUR195 PEN194:PEN195 POJ194:POJ195 PYF194:PYF195 QIB194:QIB195 QRX194:QRX195 RBT194:RBT195 RLP194:RLP195 RVL194:RVL195 SFH194:SFH195 SPD194:SPD195 SYZ194:SYZ195 TIV194:TIV195 TSR194:TSR195 UCN194:UCN195 UMJ194:UMJ195 UWF194:UWF195 VGB194:VGB195 VPX194:VPX195 VZT194:VZT195 WJP194:WJP195 WTL194:WTL195 GZ197:GZ198 QV197:QV198 AAR197:AAR198 AKN197:AKN198 AUJ197:AUJ198 BEF197:BEF198 BOB197:BOB198 BXX197:BXX198 CHT197:CHT198 CRP197:CRP198 DBL197:DBL198 DLH197:DLH198 DVD197:DVD198 EEZ197:EEZ198 EOV197:EOV198 EYR197:EYR198 FIN197:FIN198 FSJ197:FSJ198 GCF197:GCF198 GMB197:GMB198 GVX197:GVX198 HFT197:HFT198 HPP197:HPP198 HZL197:HZL198 IJH197:IJH198 ITD197:ITD198 JCZ197:JCZ198 JMV197:JMV198 JWR197:JWR198 KGN197:KGN198 KQJ197:KQJ198 LAF197:LAF198 LKB197:LKB198 LTX197:LTX198 MDT197:MDT198 MNP197:MNP198 MXL197:MXL198 NHH197:NHH198 NRD197:NRD198 OAZ197:OAZ198 OKV197:OKV198 OUR197:OUR198 PEN197:PEN198 POJ197:POJ198 PYF197:PYF198 QIB197:QIB198 QRX197:QRX198 RBT197:RBT198 RLP197:RLP198 RVL197:RVL198 SFH197:SFH198 SPD197:SPD198 SYZ197:SYZ198 TIV197:TIV198 TSR197:TSR198 UCN197:UCN198 UMJ197:UMJ198 UWF197:UWF198 VGB197:VGB198 VPX197:VPX198 VZT197:VZT198 WJP197:WJP198 WTL197:WTL198 GZ203:GZ204 QV203:QV204 AAR203:AAR204 AKN203:AKN204 AUJ203:AUJ204 BEF203:BEF204 BOB203:BOB204 BXX203:BXX204 CHT203:CHT204 CRP203:CRP204 DBL203:DBL204 DLH203:DLH204 DVD203:DVD204 EEZ203:EEZ204 EOV203:EOV204 EYR203:EYR204 FIN203:FIN204 FSJ203:FSJ204 GCF203:GCF204 GMB203:GMB204 GVX203:GVX204 HFT203:HFT204 HPP203:HPP204 HZL203:HZL204 IJH203:IJH204 ITD203:ITD204 JCZ203:JCZ204 JMV203:JMV204 JWR203:JWR204 KGN203:KGN204 KQJ203:KQJ204 LAF203:LAF204 LKB203:LKB204 LTX203:LTX204 MDT203:MDT204 MNP203:MNP204 MXL203:MXL204 NHH203:NHH204 NRD203:NRD204 OAZ203:OAZ204 OKV203:OKV204 OUR203:OUR204 PEN203:PEN204 POJ203:POJ204 PYF203:PYF204 QIB203:QIB204 QRX203:QRX204 RBT203:RBT204 RLP203:RLP204 RVL203:RVL204 SFH203:SFH204 SPD203:SPD204 SYZ203:SYZ204 TIV203:TIV204 TSR203:TSR204 UCN203:UCN204 UMJ203:UMJ204 UWF203:UWF204 VGB203:VGB204 VPX203:VPX204 VZT203:VZT204 WJP203:WJP204 WTL203:WTL204 WTL191:WTL192 WJP191:WJP192 VZT191:VZT192 VPX191:VPX192 VGB191:VGB192 UWF191:UWF192 UMJ191:UMJ192 UCN191:UCN192 TSR191:TSR192 TIV191:TIV192 SYZ191:SYZ192 SPD191:SPD192 SFH191:SFH192 RVL191:RVL192 RLP191:RLP192 RBT191:RBT192 QRX191:QRX192 QIB191:QIB192 PYF191:PYF192 POJ191:POJ192 PEN191:PEN192 OUR191:OUR192 OKV191:OKV192 OAZ191:OAZ192 NRD191:NRD192 NHH191:NHH192 MXL191:MXL192 MNP191:MNP192 MDT191:MDT192 LTX191:LTX192 LKB191:LKB192 LAF191:LAF192 KQJ191:KQJ192 KGN191:KGN192 JWR191:JWR192 JMV191:JMV192 JCZ191:JCZ192 ITD191:ITD192 IJH191:IJH192 HZL191:HZL192 HPP191:HPP192 HFT191:HFT192 GVX191:GVX192 GMB191:GMB192 GCF191:GCF192 FSJ191:FSJ192 FIN191:FIN192 EYR191:EYR192 EOV191:EOV192 EEZ191:EEZ192 DVD191:DVD192 DLH191:DLH192 DBL191:DBL192 CRP191:CRP192 CHT191:CHT192 BXX191:BXX192 BOB191:BOB192 BEF191:BEF192 AUJ191:AUJ192 AKN191:AKN192 AAR191:AAR192 QV191:QV192 GZ191:GZ192 WTL200:WTL201 WJP200:WJP201 VZT200:VZT201 VPX200:VPX201 VGB200:VGB201 UWF200:UWF201 UMJ200:UMJ201 UCN200:UCN201 TSR200:TSR201 TIV200:TIV201 SYZ200:SYZ201 SPD200:SPD201 SFH200:SFH201 RVL200:RVL201 RLP200:RLP201 RBT200:RBT201 QRX200:QRX201 QIB200:QIB201 PYF200:PYF201 POJ200:POJ201 PEN200:PEN201 OUR200:OUR201 OKV200:OKV201 OAZ200:OAZ201 NRD200:NRD201 NHH200:NHH201 MXL200:MXL201 MNP200:MNP201 MDT200:MDT201 LTX200:LTX201 LKB200:LKB201 LAF200:LAF201 KQJ200:KQJ201 KGN200:KGN201 JWR200:JWR201 JMV200:JMV201 JCZ200:JCZ201 ITD200:ITD201 IJH200:IJH201 HZL200:HZL201 HPP200:HPP201 HFT200:HFT201 GVX200:GVX201 GMB200:GMB201 GCF200:GCF201 FSJ200:FSJ201 FIN200:FIN201 EYR200:EYR201 EOV200:EOV201 EEZ200:EEZ201 DVD200:DVD201 DLH200:DLH201 DBL200:DBL201 CRP200:CRP201 CHT200:CHT201 BXX200:BXX201 BOB200:BOB201 BEF200:BEF201 AUJ200:AUJ201 AKN200:AKN201 AAR200:AAR201 QV200:QV201 GZ200:GZ201 WTL4:WTL126 GZ487:GZ488 QV487:QV488 AAR487:AAR488 AKN487:AKN488 AUJ487:AUJ488 BEF487:BEF488 BOB487:BOB488 BXX487:BXX488 CHT487:CHT488 CRP487:CRP488 DBL487:DBL488 DLH487:DLH488 DVD487:DVD488 EEZ487:EEZ488 EOV487:EOV488 EYR487:EYR488 FIN487:FIN488 FSJ487:FSJ488 GCF487:GCF488 GMB487:GMB488 GVX487:GVX488 HFT487:HFT488 HPP487:HPP488 HZL487:HZL488 IJH487:IJH488 ITD487:ITD488 JCZ487:JCZ488 JMV487:JMV488 JWR487:JWR488 KGN487:KGN488 KQJ487:KQJ488 LAF487:LAF488 LKB487:LKB488 LTX487:LTX488 MDT487:MDT488 MNP487:MNP488 MXL487:MXL488 NHH487:NHH488 NRD487:NRD488 OAZ487:OAZ488 OKV487:OKV488 OUR487:OUR488 PEN487:PEN488 POJ487:POJ488 PYF487:PYF488 QIB487:QIB488 QRX487:QRX488 RBT487:RBT488 RLP487:RLP488 RVL487:RVL488 SFH487:SFH488 SPD487:SPD488 SYZ487:SYZ488 TIV487:TIV488 TSR487:TSR488 UCN487:UCN488 UMJ487:UMJ488 UWF487:UWF488 VGB487:VGB488 VPX487:VPX488 VZT487:VZT488 WJP487:WJP488 WTL487:WTL488 GZ490:GZ491 QV490:QV491 AAR490:AAR491 AKN490:AKN491 AUJ490:AUJ491 BEF490:BEF491 BOB490:BOB491 BXX490:BXX491 CHT490:CHT491 CRP490:CRP491 DBL490:DBL491 DLH490:DLH491 DVD490:DVD491 EEZ490:EEZ491 EOV490:EOV491 EYR490:EYR491 FIN490:FIN491 FSJ490:FSJ491 GCF490:GCF491 GMB490:GMB491 GVX490:GVX491 HFT490:HFT491 HPP490:HPP491 HZL490:HZL491 IJH490:IJH491 ITD490:ITD491 JCZ490:JCZ491 JMV490:JMV491 JWR490:JWR491 KGN490:KGN491 KQJ490:KQJ491 LAF490:LAF491 LKB490:LKB491 LTX490:LTX491 MDT490:MDT491 MNP490:MNP491 MXL490:MXL491 NHH490:NHH491 NRD490:NRD491 OAZ490:OAZ491 OKV490:OKV491 OUR490:OUR491 PEN490:PEN491 POJ490:POJ491 PYF490:PYF491 QIB490:QIB491 QRX490:QRX491 RBT490:RBT491 RLP490:RLP491 RVL490:RVL491 SFH490:SFH491 SPD490:SPD491 SYZ490:SYZ491 TIV490:TIV491 TSR490:TSR491 UCN490:UCN491 UMJ490:UMJ491 UWF490:UWF491 VGB490:VGB491 VPX490:VPX491 VZT490:VZT491 WJP490:WJP491 WTL490:WTL491 GZ496:GZ497 QV496:QV497 AAR496:AAR497 AKN496:AKN497 AUJ496:AUJ497 BEF496:BEF497 BOB496:BOB497 BXX496:BXX497 CHT496:CHT497 CRP496:CRP497 DBL496:DBL497 DLH496:DLH497 DVD496:DVD497 EEZ496:EEZ497 EOV496:EOV497 EYR496:EYR497 FIN496:FIN497 FSJ496:FSJ497 GCF496:GCF497 GMB496:GMB497 GVX496:GVX497 HFT496:HFT497 HPP496:HPP497 HZL496:HZL497 IJH496:IJH497 ITD496:ITD497 JCZ496:JCZ497 JMV496:JMV497 JWR496:JWR497 KGN496:KGN497 KQJ496:KQJ497 LAF496:LAF497 LKB496:LKB497 LTX496:LTX497 MDT496:MDT497 MNP496:MNP497 MXL496:MXL497 NHH496:NHH497 NRD496:NRD497 OAZ496:OAZ497 OKV496:OKV497 OUR496:OUR497 PEN496:PEN497 POJ496:POJ497 PYF496:PYF497 QIB496:QIB497 QRX496:QRX497 RBT496:RBT497 RLP496:RLP497 RVL496:RVL497 SFH496:SFH497 SPD496:SPD497 SYZ496:SYZ497 TIV496:TIV497 TSR496:TSR497 UCN496:UCN497 UMJ496:UMJ497 UWF496:UWF497 VGB496:VGB497 VPX496:VPX497 VZT496:VZT497 WJP496:WJP497 WTL496:WTL497 GZ499:GZ500 QV499:QV500 AAR499:AAR500 AKN499:AKN500 AUJ499:AUJ500 BEF499:BEF500 BOB499:BOB500 BXX499:BXX500 CHT499:CHT500 CRP499:CRP500 DBL499:DBL500 DLH499:DLH500 DVD499:DVD500 EEZ499:EEZ500 EOV499:EOV500 EYR499:EYR500 FIN499:FIN500 FSJ499:FSJ500 GCF499:GCF500 GMB499:GMB500 GVX499:GVX500 HFT499:HFT500 HPP499:HPP500 HZL499:HZL500 IJH499:IJH500 ITD499:ITD500 JCZ499:JCZ500 JMV499:JMV500 JWR499:JWR500 KGN499:KGN500 KQJ499:KQJ500 LAF499:LAF500 LKB499:LKB500 LTX499:LTX500 MDT499:MDT500 MNP499:MNP500 MXL499:MXL500 NHH499:NHH500 NRD499:NRD500 OAZ499:OAZ500 OKV499:OKV500 OUR499:OUR500 PEN499:PEN500 POJ499:POJ500 PYF499:PYF500 QIB499:QIB500 QRX499:QRX500 RBT499:RBT500 RLP499:RLP500 RVL499:RVL500 SFH499:SFH500 SPD499:SPD500 SYZ499:SYZ500 TIV499:TIV500 TSR499:TSR500 UCN499:UCN500 UMJ499:UMJ500 UWF499:UWF500 VGB499:VGB500 VPX499:VPX500 VZT499:VZT500 WJP499:WJP500 WTL499:WTL500 GZ505:GZ506 QV505:QV506 AAR505:AAR506 AKN505:AKN506 AUJ505:AUJ506 BEF505:BEF506 BOB505:BOB506 BXX505:BXX506 CHT505:CHT506 CRP505:CRP506 DBL505:DBL506 DLH505:DLH506 DVD505:DVD506 EEZ505:EEZ506 EOV505:EOV506 EYR505:EYR506 FIN505:FIN506 FSJ505:FSJ506 GCF505:GCF506 GMB505:GMB506 GVX505:GVX506 HFT505:HFT506 HPP505:HPP506 HZL505:HZL506 IJH505:IJH506 ITD505:ITD506 JCZ505:JCZ506 JMV505:JMV506 JWR505:JWR506 KGN505:KGN506 KQJ505:KQJ506 LAF505:LAF506 LKB505:LKB506 LTX505:LTX506 MDT505:MDT506 MNP505:MNP506 MXL505:MXL506 NHH505:NHH506 NRD505:NRD506 OAZ505:OAZ506 OKV505:OKV506 OUR505:OUR506 PEN505:PEN506 POJ505:POJ506 PYF505:PYF506 QIB505:QIB506 QRX505:QRX506 RBT505:RBT506 RLP505:RLP506 RVL505:RVL506 SFH505:SFH506 SPD505:SPD506 SYZ505:SYZ506 TIV505:TIV506 TSR505:TSR506 UCN505:UCN506 UMJ505:UMJ506 UWF505:UWF506 VGB505:VGB506 VPX505:VPX506 VZT505:VZT506 WJP505:WJP506 WTL505:WTL506 GZ508:GZ509 QV508:QV509 AAR508:AAR509 AKN508:AKN509 AUJ508:AUJ509 BEF508:BEF509 BOB508:BOB509 BXX508:BXX509 CHT508:CHT509 CRP508:CRP509 DBL508:DBL509 DLH508:DLH509 DVD508:DVD509 EEZ508:EEZ509 EOV508:EOV509 EYR508:EYR509 FIN508:FIN509 FSJ508:FSJ509 GCF508:GCF509 GMB508:GMB509 GVX508:GVX509 HFT508:HFT509 HPP508:HPP509 HZL508:HZL509 IJH508:IJH509 ITD508:ITD509 JCZ508:JCZ509 JMV508:JMV509 JWR508:JWR509 KGN508:KGN509 KQJ508:KQJ509 LAF508:LAF509 LKB508:LKB509 LTX508:LTX509 MDT508:MDT509 MNP508:MNP509 MXL508:MXL509 NHH508:NHH509 NRD508:NRD509 OAZ508:OAZ509 OKV508:OKV509 OUR508:OUR509 PEN508:PEN509 POJ508:POJ509 PYF508:PYF509 QIB508:QIB509 QRX508:QRX509 RBT508:RBT509 RLP508:RLP509 RVL508:RVL509 SFH508:SFH509 SPD508:SPD509 SYZ508:SYZ509 TIV508:TIV509 TSR508:TSR509 UCN508:UCN509 UMJ508:UMJ509 UWF508:UWF509 VGB508:VGB509 VPX508:VPX509 VZT508:VZT509 WJP508:WJP509 WTL508:WTL509 WTL493:WTL494 WJP493:WJP494 VZT493:VZT494 VPX493:VPX494 VGB493:VGB494 UWF493:UWF494 UMJ493:UMJ494 UCN493:UCN494 TSR493:TSR494 TIV493:TIV494 SYZ493:SYZ494 SPD493:SPD494 SFH493:SFH494 RVL493:RVL494 RLP493:RLP494 RBT493:RBT494 QRX493:QRX494 QIB493:QIB494 PYF493:PYF494 POJ493:POJ494 PEN493:PEN494 OUR493:OUR494 OKV493:OKV494 OAZ493:OAZ494 NRD493:NRD494 NHH493:NHH494 MXL493:MXL494 MNP493:MNP494 MDT493:MDT494 LTX493:LTX494 LKB493:LKB494 LAF493:LAF494 KQJ493:KQJ494 KGN493:KGN494 JWR493:JWR494 JMV493:JMV494 JCZ493:JCZ494 ITD493:ITD494 IJH493:IJH494 HZL493:HZL494 HPP493:HPP494 HFT493:HFT494 GVX493:GVX494 GMB493:GMB494 GCF493:GCF494 FSJ493:FSJ494 FIN493:FIN494 EYR493:EYR494 EOV493:EOV494 EEZ493:EEZ494 DVD493:DVD494 DLH493:DLH494 DBL493:DBL494 CRP493:CRP494 CHT493:CHT494 BXX493:BXX494 BOB493:BOB494 BEF493:BEF494 AUJ493:AUJ494 AKN493:AKN494 AAR493:AAR494 QV493:QV494 GZ493:GZ494 WTL502:WTL503 WJP502:WJP503 VZT502:VZT503 VPX502:VPX503 VGB502:VGB503 UWF502:UWF503 UMJ502:UMJ503 UCN502:UCN503 TSR502:TSR503 TIV502:TIV503 SYZ502:SYZ503 SPD502:SPD503 SFH502:SFH503 RVL502:RVL503 RLP502:RLP503 RBT502:RBT503 QRX502:QRX503 QIB502:QIB503 PYF502:PYF503 POJ502:POJ503 PEN502:PEN503 OUR502:OUR503 OKV502:OKV503 OAZ502:OAZ503 NRD502:NRD503 NHH502:NHH503 MXL502:MXL503 MNP502:MNP503 MDT502:MDT503 LTX502:LTX503 LKB502:LKB503 LAF502:LAF503 KQJ502:KQJ503 KGN502:KGN503 JWR502:JWR503 JMV502:JMV503 JCZ502:JCZ503 ITD502:ITD503 IJH502:IJH503 HZL502:HZL503 HPP502:HPP503 HFT502:HFT503 GVX502:GVX503 GMB502:GMB503 GCF502:GCF503 FSJ502:FSJ503 FIN502:FIN503 EYR502:EYR503 EOV502:EOV503 EEZ502:EEZ503 DVD502:DVD503 DLH502:DLH503 DBL502:DBL503 CRP502:CRP503 CHT502:CHT503 BXX502:BXX503 BOB502:BOB503 BEF502:BEF503 AUJ502:AUJ503 AKN502:AKN503 AAR502:AAR503 QV502:QV503 GZ502:GZ503 GZ511:GZ512 QV511:QV512 AAR511:AAR512 AKN511:AKN512 AUJ511:AUJ512 BEF511:BEF512 BOB511:BOB512 BXX511:BXX512 CHT511:CHT512 CRP511:CRP512 DBL511:DBL512 DLH511:DLH512 DVD511:DVD512 EEZ511:EEZ512 EOV511:EOV512 EYR511:EYR512 FIN511:FIN512 FSJ511:FSJ512 GCF511:GCF512 GMB511:GMB512 GVX511:GVX512 HFT511:HFT512 HPP511:HPP512 HZL511:HZL512 IJH511:IJH512 ITD511:ITD512 JCZ511:JCZ512 JMV511:JMV512 JWR511:JWR512 KGN511:KGN512 KQJ511:KQJ512 LAF511:LAF512 LKB511:LKB512 LTX511:LTX512 MDT511:MDT512 MNP511:MNP512 MXL511:MXL512 NHH511:NHH512 NRD511:NRD512 OAZ511:OAZ512 OKV511:OKV512 OUR511:OUR512 PEN511:PEN512 POJ511:POJ512 PYF511:PYF512 QIB511:QIB512 QRX511:QRX512 RBT511:RBT512 RLP511:RLP512 RVL511:RVL512 SFH511:SFH512 SPD511:SPD512 SYZ511:SYZ512 TIV511:TIV512 TSR511:TSR512 UCN511:UCN512 UMJ511:UMJ512 UWF511:UWF512 VGB511:VGB512 VPX511:VPX512 VZT511:VZT512 WJP511:WJP512 WTL511:WTL512 GZ514:GZ515 QV514:QV515 AAR514:AAR515 AKN514:AKN515 AUJ514:AUJ515 BEF514:BEF515 BOB514:BOB515 BXX514:BXX515 CHT514:CHT515 CRP514:CRP515 DBL514:DBL515 DLH514:DLH515 DVD514:DVD515 EEZ514:EEZ515 EOV514:EOV515 EYR514:EYR515 FIN514:FIN515 FSJ514:FSJ515 GCF514:GCF515 GMB514:GMB515 GVX514:GVX515 HFT514:HFT515 HPP514:HPP515 HZL514:HZL515 IJH514:IJH515 ITD514:ITD515 JCZ514:JCZ515 JMV514:JMV515 JWR514:JWR515 KGN514:KGN515 KQJ514:KQJ515 LAF514:LAF515 LKB514:LKB515 LTX514:LTX515 MDT514:MDT515 MNP514:MNP515 MXL514:MXL515 NHH514:NHH515 NRD514:NRD515 OAZ514:OAZ515 OKV514:OKV515 OUR514:OUR515 PEN514:PEN515 POJ514:POJ515 PYF514:PYF515 QIB514:QIB515 QRX514:QRX515 RBT514:RBT515 RLP514:RLP515 RVL514:RVL515 SFH514:SFH515 SPD514:SPD515 SYZ514:SYZ515 TIV514:TIV515 TSR514:TSR515 UCN514:UCN515 UMJ514:UMJ515 UWF514:UWF515 VGB514:VGB515 VPX514:VPX515 VZT514:VZT515 WJP514:WJP515 WTL514:WTL515 GZ517:GZ518 QV517:QV518 AAR517:AAR518 AKN517:AKN518 AUJ517:AUJ518 BEF517:BEF518 BOB517:BOB518 BXX517:BXX518 CHT517:CHT518 CRP517:CRP518 DBL517:DBL518 DLH517:DLH518 DVD517:DVD518 EEZ517:EEZ518 EOV517:EOV518 EYR517:EYR518 FIN517:FIN518 FSJ517:FSJ518 GCF517:GCF518 GMB517:GMB518 GVX517:GVX518 HFT517:HFT518 HPP517:HPP518 HZL517:HZL518 IJH517:IJH518 ITD517:ITD518 JCZ517:JCZ518 JMV517:JMV518 JWR517:JWR518 KGN517:KGN518 KQJ517:KQJ518 LAF517:LAF518 LKB517:LKB518 LTX517:LTX518 MDT517:MDT518 MNP517:MNP518 MXL517:MXL518 NHH517:NHH518 NRD517:NRD518 OAZ517:OAZ518 OKV517:OKV518 OUR517:OUR518 PEN517:PEN518 POJ517:POJ518 PYF517:PYF518 QIB517:QIB518 QRX517:QRX518 RBT517:RBT518 RLP517:RLP518 RVL517:RVL518 SFH517:SFH518 SPD517:SPD518 SYZ517:SYZ518 TIV517:TIV518 TSR517:TSR518 UCN517:UCN518 UMJ517:UMJ518 UWF517:UWF518 VGB517:VGB518 VPX517:VPX518 VZT517:VZT518 WJP517:WJP518 WTL517:WTL518 GZ523:GZ524 QV523:QV524 AAR523:AAR524 AKN523:AKN524 AUJ523:AUJ524 BEF523:BEF524 BOB523:BOB524 BXX523:BXX524 CHT523:CHT524 CRP523:CRP524 DBL523:DBL524 DLH523:DLH524 DVD523:DVD524 EEZ523:EEZ524 EOV523:EOV524 EYR523:EYR524 FIN523:FIN524 FSJ523:FSJ524 GCF523:GCF524 GMB523:GMB524 GVX523:GVX524 HFT523:HFT524 HPP523:HPP524 HZL523:HZL524 IJH523:IJH524 ITD523:ITD524 JCZ523:JCZ524 JMV523:JMV524 JWR523:JWR524 KGN523:KGN524 KQJ523:KQJ524 LAF523:LAF524 LKB523:LKB524 LTX523:LTX524 MDT523:MDT524 MNP523:MNP524 MXL523:MXL524 NHH523:NHH524 NRD523:NRD524 OAZ523:OAZ524 OKV523:OKV524 OUR523:OUR524 PEN523:PEN524 POJ523:POJ524 PYF523:PYF524 QIB523:QIB524 QRX523:QRX524 RBT523:RBT524 RLP523:RLP524 RVL523:RVL524 SFH523:SFH524 SPD523:SPD524 SYZ523:SYZ524 TIV523:TIV524 TSR523:TSR524 UCN523:UCN524 UMJ523:UMJ524 UWF523:UWF524 VGB523:VGB524 VPX523:VPX524 VZT523:VZT524 WJP523:WJP524 WTL523:WTL524 GZ526:GZ527 QV526:QV527 AAR526:AAR527 AKN526:AKN527 AUJ526:AUJ527 BEF526:BEF527 BOB526:BOB527 BXX526:BXX527 CHT526:CHT527 CRP526:CRP527 DBL526:DBL527 DLH526:DLH527 DVD526:DVD527 EEZ526:EEZ527 EOV526:EOV527 EYR526:EYR527 FIN526:FIN527 FSJ526:FSJ527 GCF526:GCF527 GMB526:GMB527 GVX526:GVX527 HFT526:HFT527 HPP526:HPP527 HZL526:HZL527 IJH526:IJH527 ITD526:ITD527 JCZ526:JCZ527 JMV526:JMV527 JWR526:JWR527 KGN526:KGN527 KQJ526:KQJ527 LAF526:LAF527 LKB526:LKB527 LTX526:LTX527 MDT526:MDT527 MNP526:MNP527 MXL526:MXL527 NHH526:NHH527 NRD526:NRD527 OAZ526:OAZ527 OKV526:OKV527 OUR526:OUR527 PEN526:PEN527 POJ526:POJ527 PYF526:PYF527 QIB526:QIB527 QRX526:QRX527 RBT526:RBT527 RLP526:RLP527 RVL526:RVL527 SFH526:SFH527 SPD526:SPD527 SYZ526:SYZ527 TIV526:TIV527 TSR526:TSR527 UCN526:UCN527 UMJ526:UMJ527 UWF526:UWF527 VGB526:VGB527 VPX526:VPX527 VZT526:VZT527 WJP526:WJP527 WTL526:WTL527 GZ532:GZ533 QV532:QV533 AAR532:AAR533 AKN532:AKN533 AUJ532:AUJ533 BEF532:BEF533 BOB532:BOB533 BXX532:BXX533 CHT532:CHT533 CRP532:CRP533 DBL532:DBL533 DLH532:DLH533 DVD532:DVD533 EEZ532:EEZ533 EOV532:EOV533 EYR532:EYR533 FIN532:FIN533 FSJ532:FSJ533 GCF532:GCF533 GMB532:GMB533 GVX532:GVX533 HFT532:HFT533 HPP532:HPP533 HZL532:HZL533 IJH532:IJH533 ITD532:ITD533 JCZ532:JCZ533 JMV532:JMV533 JWR532:JWR533 KGN532:KGN533 KQJ532:KQJ533 LAF532:LAF533 LKB532:LKB533 LTX532:LTX533 MDT532:MDT533 MNP532:MNP533 MXL532:MXL533 NHH532:NHH533 NRD532:NRD533 OAZ532:OAZ533 OKV532:OKV533 OUR532:OUR533 PEN532:PEN533 POJ532:POJ533 PYF532:PYF533 QIB532:QIB533 QRX532:QRX533 RBT532:RBT533 RLP532:RLP533 RVL532:RVL533 SFH532:SFH533 SPD532:SPD533 SYZ532:SYZ533 TIV532:TIV533 TSR532:TSR533 UCN532:UCN533 UMJ532:UMJ533 UWF532:UWF533 VGB532:VGB533 VPX532:VPX533 VZT532:VZT533 WJP532:WJP533 WTL532:WTL533 GZ535:GZ536 QV535:QV536 AAR535:AAR536 AKN535:AKN536 AUJ535:AUJ536 BEF535:BEF536 BOB535:BOB536 BXX535:BXX536 CHT535:CHT536 CRP535:CRP536 DBL535:DBL536 DLH535:DLH536 DVD535:DVD536 EEZ535:EEZ536 EOV535:EOV536 EYR535:EYR536 FIN535:FIN536 FSJ535:FSJ536 GCF535:GCF536 GMB535:GMB536 GVX535:GVX536 HFT535:HFT536 HPP535:HPP536 HZL535:HZL536 IJH535:IJH536 ITD535:ITD536 JCZ535:JCZ536 JMV535:JMV536 JWR535:JWR536 KGN535:KGN536 KQJ535:KQJ536 LAF535:LAF536 LKB535:LKB536 LTX535:LTX536 MDT535:MDT536 MNP535:MNP536 MXL535:MXL536 NHH535:NHH536 NRD535:NRD536 OAZ535:OAZ536 OKV535:OKV536 OUR535:OUR536 PEN535:PEN536 POJ535:POJ536 PYF535:PYF536 QIB535:QIB536 QRX535:QRX536 RBT535:RBT536 RLP535:RLP536 RVL535:RVL536 SFH535:SFH536 SPD535:SPD536 SYZ535:SYZ536 TIV535:TIV536 TSR535:TSR536 UCN535:UCN536 UMJ535:UMJ536 UWF535:UWF536 VGB535:VGB536 VPX535:VPX536 VZT535:VZT536 WJP535:WJP536 WTL535:WTL536 WTL520:WTL521 WJP520:WJP521 VZT520:VZT521 VPX520:VPX521 VGB520:VGB521 UWF520:UWF521 UMJ520:UMJ521 UCN520:UCN521 TSR520:TSR521 TIV520:TIV521 SYZ520:SYZ521 SPD520:SPD521 SFH520:SFH521 RVL520:RVL521 RLP520:RLP521 RBT520:RBT521 QRX520:QRX521 QIB520:QIB521 PYF520:PYF521 POJ520:POJ521 PEN520:PEN521 OUR520:OUR521 OKV520:OKV521 OAZ520:OAZ521 NRD520:NRD521 NHH520:NHH521 MXL520:MXL521 MNP520:MNP521 MDT520:MDT521 LTX520:LTX521 LKB520:LKB521 LAF520:LAF521 KQJ520:KQJ521 KGN520:KGN521 JWR520:JWR521 JMV520:JMV521 JCZ520:JCZ521 ITD520:ITD521 IJH520:IJH521 HZL520:HZL521 HPP520:HPP521 HFT520:HFT521 GVX520:GVX521 GMB520:GMB521 GCF520:GCF521 FSJ520:FSJ521 FIN520:FIN521 EYR520:EYR521 EOV520:EOV521 EEZ520:EEZ521 DVD520:DVD521 DLH520:DLH521 DBL520:DBL521 CRP520:CRP521 CHT520:CHT521 BXX520:BXX521 BOB520:BOB521 BEF520:BEF521 AUJ520:AUJ521 AKN520:AKN521 AAR520:AAR521 QV520:QV521 GZ520:GZ521 WTL529:WTL530 WJP529:WJP530 VZT529:VZT530 VPX529:VPX530 VGB529:VGB530 UWF529:UWF530 UMJ529:UMJ530 UCN529:UCN530 TSR529:TSR530 TIV529:TIV530 SYZ529:SYZ530 SPD529:SPD530 SFH529:SFH530 RVL529:RVL530 RLP529:RLP530 RBT529:RBT530 QRX529:QRX530 QIB529:QIB530 PYF529:PYF530 POJ529:POJ530 PEN529:PEN530 OUR529:OUR530 OKV529:OKV530 OAZ529:OAZ530 NRD529:NRD530 NHH529:NHH530 MXL529:MXL530 MNP529:MNP530 MDT529:MDT530 LTX529:LTX530 LKB529:LKB530 LAF529:LAF530 KQJ529:KQJ530 KGN529:KGN530 JWR529:JWR530 JMV529:JMV530 JCZ529:JCZ530 ITD529:ITD530 IJH529:IJH530 HZL529:HZL530 HPP529:HPP530 HFT529:HFT530 GVX529:GVX530 GMB529:GMB530 GCF529:GCF530 FSJ529:FSJ530 FIN529:FIN530 EYR529:EYR530 EOV529:EOV530 EEZ529:EEZ530 DVD529:DVD530 DLH529:DLH530 DBL529:DBL530 CRP529:CRP530 CHT529:CHT530 BXX529:BXX530 BOB529:BOB530 BEF529:BEF530 AUJ529:AUJ530 AKN529:AKN530 AAR529:AAR530 QV529:QV530 GZ529:GZ530 GZ538:GZ539 QV538:QV539 AAR538:AAR539 AKN538:AKN539 AUJ538:AUJ539 BEF538:BEF539 BOB538:BOB539 BXX538:BXX539 CHT538:CHT539 CRP538:CRP539 DBL538:DBL539 DLH538:DLH539 DVD538:DVD539 EEZ538:EEZ539 EOV538:EOV539 EYR538:EYR539 FIN538:FIN539 FSJ538:FSJ539 GCF538:GCF539 GMB538:GMB539 GVX538:GVX539 HFT538:HFT539 HPP538:HPP539 HZL538:HZL539 IJH538:IJH539 ITD538:ITD539 JCZ538:JCZ539 JMV538:JMV539 JWR538:JWR539 KGN538:KGN539 KQJ538:KQJ539 LAF538:LAF539 LKB538:LKB539 LTX538:LTX539 MDT538:MDT539 MNP538:MNP539 MXL538:MXL539 NHH538:NHH539 NRD538:NRD539 OAZ538:OAZ539 OKV538:OKV539 OUR538:OUR539 PEN538:PEN539 POJ538:POJ539 PYF538:PYF539 QIB538:QIB539 QRX538:QRX539 RBT538:RBT539 RLP538:RLP539 RVL538:RVL539 SFH538:SFH539 SPD538:SPD539 SYZ538:SYZ539 TIV538:TIV539 TSR538:TSR539 UCN538:UCN539 UMJ538:UMJ539 UWF538:UWF539 VGB538:VGB539 VPX538:VPX539 VZT538:VZT539 WJP538:WJP539 WTL538:WTL539 GZ541:GZ542 QV541:QV542 AAR541:AAR542 AKN541:AKN542 AUJ541:AUJ542 BEF541:BEF542 BOB541:BOB542 BXX541:BXX542 CHT541:CHT542 CRP541:CRP542 DBL541:DBL542 DLH541:DLH542 DVD541:DVD542 EEZ541:EEZ542 EOV541:EOV542 EYR541:EYR542 FIN541:FIN542 FSJ541:FSJ542 GCF541:GCF542 GMB541:GMB542 GVX541:GVX542 HFT541:HFT542 HPP541:HPP542 HZL541:HZL542 IJH541:IJH542 ITD541:ITD542 JCZ541:JCZ542 JMV541:JMV542 JWR541:JWR542 KGN541:KGN542 KQJ541:KQJ542 LAF541:LAF542 LKB541:LKB542 LTX541:LTX542 MDT541:MDT542 MNP541:MNP542 MXL541:MXL542 NHH541:NHH542 NRD541:NRD542 OAZ541:OAZ542 OKV541:OKV542 OUR541:OUR542 PEN541:PEN542 POJ541:POJ542 PYF541:PYF542 QIB541:QIB542 QRX541:QRX542 RBT541:RBT542 RLP541:RLP542 RVL541:RVL542 SFH541:SFH542 SPD541:SPD542 SYZ541:SYZ542 TIV541:TIV542 TSR541:TSR542 UCN541:UCN542 UMJ541:UMJ542 UWF541:UWF542 VGB541:VGB542 VPX541:VPX542 VZT541:VZT542 WJP541:WJP542 WTL541:WTL542 GZ544:GZ545 QV544:QV545 AAR544:AAR545 AKN544:AKN545 AUJ544:AUJ545 BEF544:BEF545 BOB544:BOB545 BXX544:BXX545 CHT544:CHT545 CRP544:CRP545 DBL544:DBL545 DLH544:DLH545 DVD544:DVD545 EEZ544:EEZ545 EOV544:EOV545 EYR544:EYR545 FIN544:FIN545 FSJ544:FSJ545 GCF544:GCF545 GMB544:GMB545 GVX544:GVX545 HFT544:HFT545 HPP544:HPP545 HZL544:HZL545 IJH544:IJH545 ITD544:ITD545 JCZ544:JCZ545 JMV544:JMV545 JWR544:JWR545 KGN544:KGN545 KQJ544:KQJ545 LAF544:LAF545 LKB544:LKB545 LTX544:LTX545 MDT544:MDT545 MNP544:MNP545 MXL544:MXL545 NHH544:NHH545 NRD544:NRD545 OAZ544:OAZ545 OKV544:OKV545 OUR544:OUR545 PEN544:PEN545 POJ544:POJ545 PYF544:PYF545 QIB544:QIB545 QRX544:QRX545 RBT544:RBT545 RLP544:RLP545 RVL544:RVL545 SFH544:SFH545 SPD544:SPD545 SYZ544:SYZ545 TIV544:TIV545 TSR544:TSR545 UCN544:UCN545 UMJ544:UMJ545 UWF544:UWF545 VGB544:VGB545 VPX544:VPX545 VZT544:VZT545 WJP544:WJP545 WTL544:WTL545 GZ550:GZ551 QV550:QV551 AAR550:AAR551 AKN550:AKN551 AUJ550:AUJ551 BEF550:BEF551 BOB550:BOB551 BXX550:BXX551 CHT550:CHT551 CRP550:CRP551 DBL550:DBL551 DLH550:DLH551 DVD550:DVD551 EEZ550:EEZ551 EOV550:EOV551 EYR550:EYR551 FIN550:FIN551 FSJ550:FSJ551 GCF550:GCF551 GMB550:GMB551 GVX550:GVX551 HFT550:HFT551 HPP550:HPP551 HZL550:HZL551 IJH550:IJH551 ITD550:ITD551 JCZ550:JCZ551 JMV550:JMV551 JWR550:JWR551 KGN550:KGN551 KQJ550:KQJ551 LAF550:LAF551 LKB550:LKB551 LTX550:LTX551 MDT550:MDT551 MNP550:MNP551 MXL550:MXL551 NHH550:NHH551 NRD550:NRD551 OAZ550:OAZ551 OKV550:OKV551 OUR550:OUR551 PEN550:PEN551 POJ550:POJ551 PYF550:PYF551 QIB550:QIB551 QRX550:QRX551 RBT550:RBT551 RLP550:RLP551 RVL550:RVL551 SFH550:SFH551 SPD550:SPD551 SYZ550:SYZ551 TIV550:TIV551 TSR550:TSR551 UCN550:UCN551 UMJ550:UMJ551 UWF550:UWF551 VGB550:VGB551 VPX550:VPX551 VZT550:VZT551 WJP550:WJP551 WTL550:WTL551 GZ553:GZ554 QV553:QV554 AAR553:AAR554 AKN553:AKN554 AUJ553:AUJ554 BEF553:BEF554 BOB553:BOB554 BXX553:BXX554 CHT553:CHT554 CRP553:CRP554 DBL553:DBL554 DLH553:DLH554 DVD553:DVD554 EEZ553:EEZ554 EOV553:EOV554 EYR553:EYR554 FIN553:FIN554 FSJ553:FSJ554 GCF553:GCF554 GMB553:GMB554 GVX553:GVX554 HFT553:HFT554 HPP553:HPP554 HZL553:HZL554 IJH553:IJH554 ITD553:ITD554 JCZ553:JCZ554 JMV553:JMV554 JWR553:JWR554 KGN553:KGN554 KQJ553:KQJ554 LAF553:LAF554 LKB553:LKB554 LTX553:LTX554 MDT553:MDT554 MNP553:MNP554 MXL553:MXL554 NHH553:NHH554 NRD553:NRD554 OAZ553:OAZ554 OKV553:OKV554 OUR553:OUR554 PEN553:PEN554 POJ553:POJ554 PYF553:PYF554 QIB553:QIB554 QRX553:QRX554 RBT553:RBT554 RLP553:RLP554 RVL553:RVL554 SFH553:SFH554 SPD553:SPD554 SYZ553:SYZ554 TIV553:TIV554 TSR553:TSR554 UCN553:UCN554 UMJ553:UMJ554 UWF553:UWF554 VGB553:VGB554 VPX553:VPX554 VZT553:VZT554 WJP553:WJP554 WTL553:WTL554 GZ559:GZ560 QV559:QV560 AAR559:AAR560 AKN559:AKN560 AUJ559:AUJ560 BEF559:BEF560 BOB559:BOB560 BXX559:BXX560 CHT559:CHT560 CRP559:CRP560 DBL559:DBL560 DLH559:DLH560 DVD559:DVD560 EEZ559:EEZ560 EOV559:EOV560 EYR559:EYR560 FIN559:FIN560 FSJ559:FSJ560 GCF559:GCF560 GMB559:GMB560 GVX559:GVX560 HFT559:HFT560 HPP559:HPP560 HZL559:HZL560 IJH559:IJH560 ITD559:ITD560 JCZ559:JCZ560 JMV559:JMV560 JWR559:JWR560 KGN559:KGN560 KQJ559:KQJ560 LAF559:LAF560 LKB559:LKB560 LTX559:LTX560 MDT559:MDT560 MNP559:MNP560 MXL559:MXL560 NHH559:NHH560 NRD559:NRD560 OAZ559:OAZ560 OKV559:OKV560 OUR559:OUR560 PEN559:PEN560 POJ559:POJ560 PYF559:PYF560 QIB559:QIB560 QRX559:QRX560 RBT559:RBT560 RLP559:RLP560 RVL559:RVL560 SFH559:SFH560 SPD559:SPD560 SYZ559:SYZ560 TIV559:TIV560 TSR559:TSR560 UCN559:UCN560 UMJ559:UMJ560 UWF559:UWF560 VGB559:VGB560 VPX559:VPX560 VZT559:VZT560 WJP559:WJP560 WTL559:WTL560 WTL547:WTL548 WJP547:WJP548 VZT547:VZT548 VPX547:VPX548 VGB547:VGB548 UWF547:UWF548 UMJ547:UMJ548 UCN547:UCN548 TSR547:TSR548 TIV547:TIV548 SYZ547:SYZ548 SPD547:SPD548 SFH547:SFH548 RVL547:RVL548 RLP547:RLP548 RBT547:RBT548 QRX547:QRX548 QIB547:QIB548 PYF547:PYF548 POJ547:POJ548 PEN547:PEN548 OUR547:OUR548 OKV547:OKV548 OAZ547:OAZ548 NRD547:NRD548 NHH547:NHH548 MXL547:MXL548 MNP547:MNP548 MDT547:MDT548 LTX547:LTX548 LKB547:LKB548 LAF547:LAF548 KQJ547:KQJ548 KGN547:KGN548 JWR547:JWR548 JMV547:JMV548 JCZ547:JCZ548 ITD547:ITD548 IJH547:IJH548 HZL547:HZL548 HPP547:HPP548 HFT547:HFT548 GVX547:GVX548 GMB547:GMB548 GCF547:GCF548 FSJ547:FSJ548 FIN547:FIN548 EYR547:EYR548 EOV547:EOV548 EEZ547:EEZ548 DVD547:DVD548 DLH547:DLH548 DBL547:DBL548 CRP547:CRP548 CHT547:CHT548 BXX547:BXX548 BOB547:BOB548 BEF547:BEF548 AUJ547:AUJ548 AKN547:AKN548 AAR547:AAR548 QV547:QV548 GZ547:GZ548 WTL556:WTL557 WJP556:WJP557 VZT556:VZT557 VPX556:VPX557 VGB556:VGB557 UWF556:UWF557 UMJ556:UMJ557 UCN556:UCN557 TSR556:TSR557 TIV556:TIV557 SYZ556:SYZ557 SPD556:SPD557 SFH556:SFH557 RVL556:RVL557 RLP556:RLP557 RBT556:RBT557 QRX556:QRX557 QIB556:QIB557 PYF556:PYF557 POJ556:POJ557 PEN556:PEN557 OUR556:OUR557 OKV556:OKV557 OAZ556:OAZ557 NRD556:NRD557 NHH556:NHH557 MXL556:MXL557 MNP556:MNP557 MDT556:MDT557 LTX556:LTX557 LKB556:LKB557 LAF556:LAF557 KQJ556:KQJ557 KGN556:KGN557 JWR556:JWR557 JMV556:JMV557 JCZ556:JCZ557 ITD556:ITD557 IJH556:IJH557 HZL556:HZL557 HPP556:HPP557 HFT556:HFT557 GVX556:GVX557 GMB556:GMB557 GCF556:GCF557 FSJ556:FSJ557 FIN556:FIN557 EYR556:EYR557 EOV556:EOV557 EEZ556:EEZ557 DVD556:DVD557 DLH556:DLH557 DBL556:DBL557 CRP556:CRP557 CHT556:CHT557 BXX556:BXX557 BOB556:BOB557 BEF556:BEF557 AUJ556:AUJ557 AKN556:AKN557 AAR556:AAR557 QV556:QV557 GZ556:GZ557 WTL146:WTL156 WJP146:WJP156 VZT146:VZT156 VPX146:VPX156 VGB146:VGB156 UWF146:UWF156 UMJ146:UMJ156 UCN146:UCN156 TSR146:TSR156 TIV146:TIV156 SYZ146:SYZ156 SPD146:SPD156 SFH146:SFH156 RVL146:RVL156 RLP146:RLP156 RBT146:RBT156 QRX146:QRX156 QIB146:QIB156 PYF146:PYF156 POJ146:POJ156 PEN146:PEN156 OUR146:OUR156 OKV146:OKV156 OAZ146:OAZ156 NRD146:NRD156 NHH146:NHH156 MXL146:MXL156 MNP146:MNP156 MDT146:MDT156 LTX146:LTX156 LKB146:LKB156 LAF146:LAF156 KQJ146:KQJ156 KGN146:KGN156 JWR146:JWR156 JMV146:JMV156 JCZ146:JCZ156 ITD146:ITD156 IJH146:IJH156 HZL146:HZL156 HPP146:HPP156 HFT146:HFT156 GVX146:GVX156 GMB146:GMB156 GCF146:GCF156 FSJ146:FSJ156 FIN146:FIN156 EYR146:EYR156 EOV146:EOV156 EEZ146:EEZ156 DVD146:DVD156 DLH146:DLH156 DBL146:DBL156 CRP146:CRP156 CHT146:CHT156 BXX146:BXX156 BOB146:BOB156 BEF146:BEF156 AUJ146:AUJ156 AKN146:AKN156 AAR146:AAR156 QV146:QV156 GZ146:GZ156 WTL562:WTL768 WJP562:WJP768 VZT562:VZT768 VPX562:VPX768 VGB562:VGB768 UWF562:UWF768 UMJ562:UMJ768 UCN562:UCN768 TSR562:TSR768 TIV562:TIV768 SYZ562:SYZ768 SPD562:SPD768 SFH562:SFH768 RVL562:RVL768 RLP562:RLP768 RBT562:RBT768 QRX562:QRX768 QIB562:QIB768 PYF562:PYF768 POJ562:POJ768 PEN562:PEN768 OUR562:OUR768 OKV562:OKV768 OAZ562:OAZ768 NRD562:NRD768 NHH562:NHH768 MXL562:MXL768 MNP562:MNP768 MDT562:MDT768 LTX562:LTX768 LKB562:LKB768 LAF562:LAF768 KQJ562:KQJ768 KGN562:KGN768 JWR562:JWR768 JMV562:JMV768 JCZ562:JCZ768 ITD562:ITD768 IJH562:IJH768 HZL562:HZL768 HPP562:HPP768 HFT562:HFT768 GVX562:GVX768 GMB562:GMB768 GCF562:GCF768 FSJ562:FSJ768 FIN562:FIN768 EYR562:EYR768 EOV562:EOV768 EEZ562:EEZ768 DVD562:DVD768 DLH562:DLH768 DBL562:DBL768 CRP562:CRP768 CHT562:CHT768 BXX562:BXX768 BOB562:BOB768 BEF562:BEF768 AUJ562:AUJ768 AKN562:AKN768 AAR562:AAR768 QV562:QV768 GZ562:GZ768 WTL770:WTL859 WJP770:WJP859 VZT770:VZT859 VPX770:VPX859 VGB770:VGB859 UWF770:UWF859 UMJ770:UMJ859 UCN770:UCN859 TSR770:TSR859 TIV770:TIV859 SYZ770:SYZ859 SPD770:SPD859 SFH770:SFH859 RVL770:RVL859 RLP770:RLP859 RBT770:RBT859 QRX770:QRX859 QIB770:QIB859 PYF770:PYF859 POJ770:POJ859 PEN770:PEN859 OUR770:OUR859 OKV770:OKV859 OAZ770:OAZ859 NRD770:NRD859 NHH770:NHH859 MXL770:MXL859 MNP770:MNP859 MDT770:MDT859 LTX770:LTX859 LKB770:LKB859 LAF770:LAF859 KQJ770:KQJ859 KGN770:KGN859 JWR770:JWR859 JMV770:JMV859 JCZ770:JCZ859 ITD770:ITD859 IJH770:IJH859 HZL770:HZL859 HPP770:HPP859 HFT770:HFT859 GVX770:GVX859 GMB770:GMB859 GCF770:GCF859 FSJ770:FSJ859 FIN770:FIN859 EYR770:EYR859 EOV770:EOV859 EEZ770:EEZ859 DVD770:DVD859 DLH770:DLH859 DBL770:DBL859 CRP770:CRP859 CHT770:CHT859 BXX770:BXX859 BOB770:BOB859 BEF770:BEF859 AUJ770:AUJ859 AKN770:AKN859 AAR770:AAR859 QV770:QV859 GZ770:GZ859 GZ4:GZ126 QV4:QV126 AAR4:AAR126 AKN4:AKN126 AUJ4:AUJ126 BEF4:BEF126 BOB4:BOB126 BXX4:BXX126 CHT4:CHT126 CRP4:CRP126 DBL4:DBL126 DLH4:DLH126 DVD4:DVD126 EEZ4:EEZ126 EOV4:EOV126 EYR4:EYR126 FIN4:FIN126 FSJ4:FSJ126 GCF4:GCF126 GMB4:GMB126 GVX4:GVX126 HFT4:HFT126 HPP4:HPP126 HZL4:HZL126 IJH4:IJH126 ITD4:ITD126 JCZ4:JCZ126 JMV4:JMV126 JWR4:JWR126 KGN4:KGN126 KQJ4:KQJ126 LAF4:LAF126 LKB4:LKB126 LTX4:LTX126 MDT4:MDT126 MNP4:MNP126 MXL4:MXL126 NHH4:NHH126 NRD4:NRD126 OAZ4:OAZ126 OKV4:OKV126 OUR4:OUR126 PEN4:PEN126 POJ4:POJ126 PYF4:PYF126 QIB4:QIB126 QRX4:QRX126 RBT4:RBT126 RLP4:RLP126 RVL4:RVL126 SFH4:SFH126 SPD4:SPD126 SYZ4:SYZ126 TIV4:TIV126 TSR4:TSR126 UCN4:UCN126 UMJ4:UMJ126 UWF4:UWF126 VGB4:VGB126 VPX4:VPX126 VZT4:VZT126 WJP4:WJP126 WJP206:WJP485 VZT206:VZT485 VPX206:VPX485 VGB206:VGB485 UWF206:UWF485 UMJ206:UMJ485 UCN206:UCN485 TSR206:TSR485 TIV206:TIV485 SYZ206:SYZ485 SPD206:SPD485 SFH206:SFH485 RVL206:RVL485 RLP206:RLP485 RBT206:RBT485 QRX206:QRX485 QIB206:QIB485 PYF206:PYF485 POJ206:POJ485 PEN206:PEN485 OUR206:OUR485 OKV206:OKV485 OAZ206:OAZ485 NRD206:NRD485 NHH206:NHH485 MXL206:MXL485 MNP206:MNP485 MDT206:MDT485 LTX206:LTX485 LKB206:LKB485 LAF206:LAF485 KQJ206:KQJ485 KGN206:KGN485 JWR206:JWR485 JMV206:JMV485 JCZ206:JCZ485 ITD206:ITD485 IJH206:IJH485 HZL206:HZL485 HPP206:HPP485 HFT206:HFT485 GVX206:GVX485 GMB206:GMB485 GCF206:GCF485 FSJ206:FSJ485 FIN206:FIN485 EYR206:EYR485 EOV206:EOV485 EEZ206:EEZ485 DVD206:DVD485 DLH206:DLH485 DBL206:DBL485 CRP206:CRP485 CHT206:CHT485 BXX206:BXX485 BOB206:BOB485 BEF206:BEF485 AUJ206:AUJ485 AKN206:AKN485 AAR206:AAR485 QV206:QV485 GZ206:GZ485 WTL206:WTL485 QV861:QV1533 GZ861:GZ1533 WTL861:WTL1533 WJP861:WJP1533 VZT861:VZT1533 VPX861:VPX1533 VGB861:VGB1533 UWF861:UWF1533 UMJ861:UMJ1533 UCN861:UCN1533 TSR861:TSR1533 TIV861:TIV1533 SYZ861:SYZ1533 SPD861:SPD1533 SFH861:SFH1533 RVL861:RVL1533 RLP861:RLP1533 RBT861:RBT1533 QRX861:QRX1533 QIB861:QIB1533 PYF861:PYF1533 POJ861:POJ1533 PEN861:PEN1533 OUR861:OUR1533 OKV861:OKV1533 OAZ861:OAZ1533 NRD861:NRD1533 NHH861:NHH1533 MXL861:MXL1533 MNP861:MNP1533 MDT861:MDT1533 LTX861:LTX1533 LKB861:LKB1533 LAF861:LAF1533 KQJ861:KQJ1533 KGN861:KGN1533 JWR861:JWR1533 JMV861:JMV1533 JCZ861:JCZ1533 ITD861:ITD1533 IJH861:IJH1533 HZL861:HZL1533 HPP861:HPP1533 HFT861:HFT1533 GVX861:GVX1533 GMB861:GMB1533 GCF861:GCF1533 FSJ861:FSJ1533 FIN861:FIN1533 EYR861:EYR1533 EOV861:EOV1533 EEZ861:EEZ1533 DVD861:DVD1533 DLH861:DLH1533 DBL861:DBL1533 CRP861:CRP1533 CHT861:CHT1533 BXX861:BXX1533 BOB861:BOB1533 BEF861:BEF1533 AUJ861:AUJ1533 AKN861:AKN1533 AAR861:AAR1533" xr:uid="{00000000-0002-0000-0500-000011000000}"/>
    <dataValidation allowBlank="1" showInputMessage="1" showErrorMessage="1" promptTitle="Modalidad_de_selección " prompt="Despliegue la flecha y seleccione la Modalidad de selección de acuerdo con la contratación a realizar." sqref="HA146:HA156 HA128:HA129 QW128:QW129 AAS128:AAS129 AKO128:AKO129 AUK128:AUK129 BEG128:BEG129 BOC128:BOC129 BXY128:BXY129 CHU128:CHU129 CRQ128:CRQ129 DBM128:DBM129 DLI128:DLI129 DVE128:DVE129 EFA128:EFA129 EOW128:EOW129 EYS128:EYS129 FIO128:FIO129 FSK128:FSK129 GCG128:GCG129 GMC128:GMC129 GVY128:GVY129 HFU128:HFU129 HPQ128:HPQ129 HZM128:HZM129 IJI128:IJI129 ITE128:ITE129 JDA128:JDA129 JMW128:JMW129 JWS128:JWS129 KGO128:KGO129 KQK128:KQK129 LAG128:LAG129 LKC128:LKC129 LTY128:LTY129 MDU128:MDU129 MNQ128:MNQ129 MXM128:MXM129 NHI128:NHI129 NRE128:NRE129 OBA128:OBA129 OKW128:OKW129 OUS128:OUS129 PEO128:PEO129 POK128:POK129 PYG128:PYG129 QIC128:QIC129 QRY128:QRY129 RBU128:RBU129 RLQ128:RLQ129 RVM128:RVM129 SFI128:SFI129 SPE128:SPE129 SZA128:SZA129 TIW128:TIW129 TSS128:TSS129 UCO128:UCO129 UMK128:UMK129 UWG128:UWG129 VGC128:VGC129 VPY128:VPY129 VZU128:VZU129 WJQ128:WJQ129 WTM128:WTM129 HA131:HA132 QW131:QW132 AAS131:AAS132 AKO131:AKO132 AUK131:AUK132 BEG131:BEG132 BOC131:BOC132 BXY131:BXY132 CHU131:CHU132 CRQ131:CRQ132 DBM131:DBM132 DLI131:DLI132 DVE131:DVE132 EFA131:EFA132 EOW131:EOW132 EYS131:EYS132 FIO131:FIO132 FSK131:FSK132 GCG131:GCG132 GMC131:GMC132 GVY131:GVY132 HFU131:HFU132 HPQ131:HPQ132 HZM131:HZM132 IJI131:IJI132 ITE131:ITE132 JDA131:JDA132 JMW131:JMW132 JWS131:JWS132 KGO131:KGO132 KQK131:KQK132 LAG131:LAG132 LKC131:LKC132 LTY131:LTY132 MDU131:MDU132 MNQ131:MNQ132 MXM131:MXM132 NHI131:NHI132 NRE131:NRE132 OBA131:OBA132 OKW131:OKW132 OUS131:OUS132 PEO131:PEO132 POK131:POK132 PYG131:PYG132 QIC131:QIC132 QRY131:QRY132 RBU131:RBU132 RLQ131:RLQ132 RVM131:RVM132 SFI131:SFI132 SPE131:SPE132 SZA131:SZA132 TIW131:TIW132 TSS131:TSS132 UCO131:UCO132 UMK131:UMK132 UWG131:UWG132 VGC131:VGC132 VPY131:VPY132 VZU131:VZU132 WJQ131:WJQ132 WTM131:WTM132 HA137:HA138 QW137:QW138 AAS137:AAS138 AKO137:AKO138 AUK137:AUK138 BEG137:BEG138 BOC137:BOC138 BXY137:BXY138 CHU137:CHU138 CRQ137:CRQ138 DBM137:DBM138 DLI137:DLI138 DVE137:DVE138 EFA137:EFA138 EOW137:EOW138 EYS137:EYS138 FIO137:FIO138 FSK137:FSK138 GCG137:GCG138 GMC137:GMC138 GVY137:GVY138 HFU137:HFU138 HPQ137:HPQ138 HZM137:HZM138 IJI137:IJI138 ITE137:ITE138 JDA137:JDA138 JMW137:JMW138 JWS137:JWS138 KGO137:KGO138 KQK137:KQK138 LAG137:LAG138 LKC137:LKC138 LTY137:LTY138 MDU137:MDU138 MNQ137:MNQ138 MXM137:MXM138 NHI137:NHI138 NRE137:NRE138 OBA137:OBA138 OKW137:OKW138 OUS137:OUS138 PEO137:PEO138 POK137:POK138 PYG137:PYG138 QIC137:QIC138 QRY137:QRY138 RBU137:RBU138 RLQ137:RLQ138 RVM137:RVM138 SFI137:SFI138 SPE137:SPE138 SZA137:SZA138 TIW137:TIW138 TSS137:TSS138 UCO137:UCO138 UMK137:UMK138 UWG137:UWG138 VGC137:VGC138 VPY137:VPY138 VZU137:VZU138 WJQ137:WJQ138 WTM137:WTM138 HA140:HA141 QW140:QW141 AAS140:AAS141 AKO140:AKO141 AUK140:AUK141 BEG140:BEG141 BOC140:BOC141 BXY140:BXY141 CHU140:CHU141 CRQ140:CRQ141 DBM140:DBM141 DLI140:DLI141 DVE140:DVE141 EFA140:EFA141 EOW140:EOW141 EYS140:EYS141 FIO140:FIO141 FSK140:FSK141 GCG140:GCG141 GMC140:GMC141 GVY140:GVY141 HFU140:HFU141 HPQ140:HPQ141 HZM140:HZM141 IJI140:IJI141 ITE140:ITE141 JDA140:JDA141 JMW140:JMW141 JWS140:JWS141 KGO140:KGO141 KQK140:KQK141 LAG140:LAG141 LKC140:LKC141 LTY140:LTY141 MDU140:MDU141 MNQ140:MNQ141 MXM140:MXM141 NHI140:NHI141 NRE140:NRE141 OBA140:OBA141 OKW140:OKW141 OUS140:OUS141 PEO140:PEO141 POK140:POK141 PYG140:PYG141 QIC140:QIC141 QRY140:QRY141 RBU140:RBU141 RLQ140:RLQ141 RVM140:RVM141 SFI140:SFI141 SPE140:SPE141 SZA140:SZA141 TIW140:TIW141 TSS140:TSS141 UCO140:UCO141 UMK140:UMK141 UWG140:UWG141 VGC140:VGC141 VPY140:VPY141 VZU140:VZU141 WJQ140:WJQ141 WTM140:WTM141 WTM134:WTM135 WJQ134:WJQ135 VZU134:VZU135 VPY134:VPY135 VGC134:VGC135 UWG134:UWG135 UMK134:UMK135 UCO134:UCO135 TSS134:TSS135 TIW134:TIW135 SZA134:SZA135 SPE134:SPE135 SFI134:SFI135 RVM134:RVM135 RLQ134:RLQ135 RBU134:RBU135 QRY134:QRY135 QIC134:QIC135 PYG134:PYG135 POK134:POK135 PEO134:PEO135 OUS134:OUS135 OKW134:OKW135 OBA134:OBA135 NRE134:NRE135 NHI134:NHI135 MXM134:MXM135 MNQ134:MNQ135 MDU134:MDU135 LTY134:LTY135 LKC134:LKC135 LAG134:LAG135 KQK134:KQK135 KGO134:KGO135 JWS134:JWS135 JMW134:JMW135 JDA134:JDA135 ITE134:ITE135 IJI134:IJI135 HZM134:HZM135 HPQ134:HPQ135 HFU134:HFU135 GVY134:GVY135 GMC134:GMC135 GCG134:GCG135 FSK134:FSK135 FIO134:FIO135 EYS134:EYS135 EOW134:EOW135 EFA134:EFA135 DVE134:DVE135 DLI134:DLI135 DBM134:DBM135 CRQ134:CRQ135 CHU134:CHU135 BXY134:BXY135 BOC134:BOC135 BEG134:BEG135 AUK134:AUK135 AKO134:AKO135 AAS134:AAS135 QW134:QW135 HA134:HA135 WTM143:WTM144 WJQ143:WJQ144 VZU143:VZU144 VPY143:VPY144 VGC143:VGC144 UWG143:UWG144 UMK143:UMK144 UCO143:UCO144 TSS143:TSS144 TIW143:TIW144 SZA143:SZA144 SPE143:SPE144 SFI143:SFI144 RVM143:RVM144 RLQ143:RLQ144 RBU143:RBU144 QRY143:QRY144 QIC143:QIC144 PYG143:PYG144 POK143:POK144 PEO143:PEO144 OUS143:OUS144 OKW143:OKW144 OBA143:OBA144 NRE143:NRE144 NHI143:NHI144 MXM143:MXM144 MNQ143:MNQ144 MDU143:MDU144 LTY143:LTY144 LKC143:LKC144 LAG143:LAG144 KQK143:KQK144 KGO143:KGO144 JWS143:JWS144 JMW143:JMW144 JDA143:JDA144 ITE143:ITE144 IJI143:IJI144 HZM143:HZM144 HPQ143:HPQ144 HFU143:HFU144 GVY143:GVY144 GMC143:GMC144 GCG143:GCG144 FSK143:FSK144 FIO143:FIO144 EYS143:EYS144 EOW143:EOW144 EFA143:EFA144 DVE143:DVE144 DLI143:DLI144 DBM143:DBM144 CRQ143:CRQ144 CHU143:CHU144 BXY143:BXY144 BOC143:BOC144 BEG143:BEG144 AUK143:AUK144 AKO143:AKO144 AAS143:AAS144 QW143:QW144 HA143:HA144 HA158:HA159 QW158:QW159 AAS158:AAS159 AKO158:AKO159 AUK158:AUK159 BEG158:BEG159 BOC158:BOC159 BXY158:BXY159 CHU158:CHU159 CRQ158:CRQ159 DBM158:DBM159 DLI158:DLI159 DVE158:DVE159 EFA158:EFA159 EOW158:EOW159 EYS158:EYS159 FIO158:FIO159 FSK158:FSK159 GCG158:GCG159 GMC158:GMC159 GVY158:GVY159 HFU158:HFU159 HPQ158:HPQ159 HZM158:HZM159 IJI158:IJI159 ITE158:ITE159 JDA158:JDA159 JMW158:JMW159 JWS158:JWS159 KGO158:KGO159 KQK158:KQK159 LAG158:LAG159 LKC158:LKC159 LTY158:LTY159 MDU158:MDU159 MNQ158:MNQ159 MXM158:MXM159 NHI158:NHI159 NRE158:NRE159 OBA158:OBA159 OKW158:OKW159 OUS158:OUS159 PEO158:PEO159 POK158:POK159 PYG158:PYG159 QIC158:QIC159 QRY158:QRY159 RBU158:RBU159 RLQ158:RLQ159 RVM158:RVM159 SFI158:SFI159 SPE158:SPE159 SZA158:SZA159 TIW158:TIW159 TSS158:TSS159 UCO158:UCO159 UMK158:UMK159 UWG158:UWG159 VGC158:VGC159 VPY158:VPY159 VZU158:VZU159 WJQ158:WJQ159 WTM158:WTM159 HA165:HA168 QW165:QW168 AAS165:AAS168 AKO165:AKO168 AUK165:AUK168 BEG165:BEG168 BOC165:BOC168 BXY165:BXY168 CHU165:CHU168 CRQ165:CRQ168 DBM165:DBM168 DLI165:DLI168 DVE165:DVE168 EFA165:EFA168 EOW165:EOW168 EYS165:EYS168 FIO165:FIO168 FSK165:FSK168 GCG165:GCG168 GMC165:GMC168 GVY165:GVY168 HFU165:HFU168 HPQ165:HPQ168 HZM165:HZM168 IJI165:IJI168 ITE165:ITE168 JDA165:JDA168 JMW165:JMW168 JWS165:JWS168 KGO165:KGO168 KQK165:KQK168 LAG165:LAG168 LKC165:LKC168 LTY165:LTY168 MDU165:MDU168 MNQ165:MNQ168 MXM165:MXM168 NHI165:NHI168 NRE165:NRE168 OBA165:OBA168 OKW165:OKW168 OUS165:OUS168 PEO165:PEO168 POK165:POK168 PYG165:PYG168 QIC165:QIC168 QRY165:QRY168 RBU165:RBU168 RLQ165:RLQ168 RVM165:RVM168 SFI165:SFI168 SPE165:SPE168 SZA165:SZA168 TIW165:TIW168 TSS165:TSS168 UCO165:UCO168 UMK165:UMK168 UWG165:UWG168 VGC165:VGC168 VPY165:VPY168 VZU165:VZU168 WJQ165:WJQ168 WTM165:WTM168 HA170:HA171 QW170:QW171 AAS170:AAS171 AKO170:AKO171 AUK170:AUK171 BEG170:BEG171 BOC170:BOC171 BXY170:BXY171 CHU170:CHU171 CRQ170:CRQ171 DBM170:DBM171 DLI170:DLI171 DVE170:DVE171 EFA170:EFA171 EOW170:EOW171 EYS170:EYS171 FIO170:FIO171 FSK170:FSK171 GCG170:GCG171 GMC170:GMC171 GVY170:GVY171 HFU170:HFU171 HPQ170:HPQ171 HZM170:HZM171 IJI170:IJI171 ITE170:ITE171 JDA170:JDA171 JMW170:JMW171 JWS170:JWS171 KGO170:KGO171 KQK170:KQK171 LAG170:LAG171 LKC170:LKC171 LTY170:LTY171 MDU170:MDU171 MNQ170:MNQ171 MXM170:MXM171 NHI170:NHI171 NRE170:NRE171 OBA170:OBA171 OKW170:OKW171 OUS170:OUS171 PEO170:PEO171 POK170:POK171 PYG170:PYG171 QIC170:QIC171 QRY170:QRY171 RBU170:RBU171 RLQ170:RLQ171 RVM170:RVM171 SFI170:SFI171 SPE170:SPE171 SZA170:SZA171 TIW170:TIW171 TSS170:TSS171 UCO170:UCO171 UMK170:UMK171 UWG170:UWG171 VGC170:VGC171 VPY170:VPY171 VZU170:VZU171 WJQ170:WJQ171 WTM170:WTM171 HA176:HA177 QW176:QW177 AAS176:AAS177 AKO176:AKO177 AUK176:AUK177 BEG176:BEG177 BOC176:BOC177 BXY176:BXY177 CHU176:CHU177 CRQ176:CRQ177 DBM176:DBM177 DLI176:DLI177 DVE176:DVE177 EFA176:EFA177 EOW176:EOW177 EYS176:EYS177 FIO176:FIO177 FSK176:FSK177 GCG176:GCG177 GMC176:GMC177 GVY176:GVY177 HFU176:HFU177 HPQ176:HPQ177 HZM176:HZM177 IJI176:IJI177 ITE176:ITE177 JDA176:JDA177 JMW176:JMW177 JWS176:JWS177 KGO176:KGO177 KQK176:KQK177 LAG176:LAG177 LKC176:LKC177 LTY176:LTY177 MDU176:MDU177 MNQ176:MNQ177 MXM176:MXM177 NHI176:NHI177 NRE176:NRE177 OBA176:OBA177 OKW176:OKW177 OUS176:OUS177 PEO176:PEO177 POK176:POK177 PYG176:PYG177 QIC176:QIC177 QRY176:QRY177 RBU176:RBU177 RLQ176:RLQ177 RVM176:RVM177 SFI176:SFI177 SPE176:SPE177 SZA176:SZA177 TIW176:TIW177 TSS176:TSS177 UCO176:UCO177 UMK176:UMK177 UWG176:UWG177 VGC176:VGC177 VPY176:VPY177 VZU176:VZU177 WJQ176:WJQ177 WTM176:WTM177 HA179:HA180 QW179:QW180 AAS179:AAS180 AKO179:AKO180 AUK179:AUK180 BEG179:BEG180 BOC179:BOC180 BXY179:BXY180 CHU179:CHU180 CRQ179:CRQ180 DBM179:DBM180 DLI179:DLI180 DVE179:DVE180 EFA179:EFA180 EOW179:EOW180 EYS179:EYS180 FIO179:FIO180 FSK179:FSK180 GCG179:GCG180 GMC179:GMC180 GVY179:GVY180 HFU179:HFU180 HPQ179:HPQ180 HZM179:HZM180 IJI179:IJI180 ITE179:ITE180 JDA179:JDA180 JMW179:JMW180 JWS179:JWS180 KGO179:KGO180 KQK179:KQK180 LAG179:LAG180 LKC179:LKC180 LTY179:LTY180 MDU179:MDU180 MNQ179:MNQ180 MXM179:MXM180 NHI179:NHI180 NRE179:NRE180 OBA179:OBA180 OKW179:OKW180 OUS179:OUS180 PEO179:PEO180 POK179:POK180 PYG179:PYG180 QIC179:QIC180 QRY179:QRY180 RBU179:RBU180 RLQ179:RLQ180 RVM179:RVM180 SFI179:SFI180 SPE179:SPE180 SZA179:SZA180 TIW179:TIW180 TSS179:TSS180 UCO179:UCO180 UMK179:UMK180 UWG179:UWG180 VGC179:VGC180 VPY179:VPY180 VZU179:VZU180 WJQ179:WJQ180 WTM179:WTM180 WTM161:WTM162 WJQ161:WJQ162 VZU161:VZU162 VPY161:VPY162 VGC161:VGC162 UWG161:UWG162 UMK161:UMK162 UCO161:UCO162 TSS161:TSS162 TIW161:TIW162 SZA161:SZA162 SPE161:SPE162 SFI161:SFI162 RVM161:RVM162 RLQ161:RLQ162 RBU161:RBU162 QRY161:QRY162 QIC161:QIC162 PYG161:PYG162 POK161:POK162 PEO161:PEO162 OUS161:OUS162 OKW161:OKW162 OBA161:OBA162 NRE161:NRE162 NHI161:NHI162 MXM161:MXM162 MNQ161:MNQ162 MDU161:MDU162 LTY161:LTY162 LKC161:LKC162 LAG161:LAG162 KQK161:KQK162 KGO161:KGO162 JWS161:JWS162 JMW161:JMW162 JDA161:JDA162 ITE161:ITE162 IJI161:IJI162 HZM161:HZM162 HPQ161:HPQ162 HFU161:HFU162 GVY161:GVY162 GMC161:GMC162 GCG161:GCG162 FSK161:FSK162 FIO161:FIO162 EYS161:EYS162 EOW161:EOW162 EFA161:EFA162 DVE161:DVE162 DLI161:DLI162 DBM161:DBM162 CRQ161:CRQ162 CHU161:CHU162 BXY161:BXY162 BOC161:BOC162 BEG161:BEG162 AUK161:AUK162 AKO161:AKO162 AAS161:AAS162 QW161:QW162 HA161:HA162 WTM173:WTM174 WJQ173:WJQ174 VZU173:VZU174 VPY173:VPY174 VGC173:VGC174 UWG173:UWG174 UMK173:UMK174 UCO173:UCO174 TSS173:TSS174 TIW173:TIW174 SZA173:SZA174 SPE173:SPE174 SFI173:SFI174 RVM173:RVM174 RLQ173:RLQ174 RBU173:RBU174 QRY173:QRY174 QIC173:QIC174 PYG173:PYG174 POK173:POK174 PEO173:PEO174 OUS173:OUS174 OKW173:OKW174 OBA173:OBA174 NRE173:NRE174 NHI173:NHI174 MXM173:MXM174 MNQ173:MNQ174 MDU173:MDU174 LTY173:LTY174 LKC173:LKC174 LAG173:LAG174 KQK173:KQK174 KGO173:KGO174 JWS173:JWS174 JMW173:JMW174 JDA173:JDA174 ITE173:ITE174 IJI173:IJI174 HZM173:HZM174 HPQ173:HPQ174 HFU173:HFU174 GVY173:GVY174 GMC173:GMC174 GCG173:GCG174 FSK173:FSK174 FIO173:FIO174 EYS173:EYS174 EOW173:EOW174 EFA173:EFA174 DVE173:DVE174 DLI173:DLI174 DBM173:DBM174 CRQ173:CRQ174 CHU173:CHU174 BXY173:BXY174 BOC173:BOC174 BEG173:BEG174 AUK173:AUK174 AKO173:AKO174 AAS173:AAS174 QW173:QW174 HA173:HA174 HA182:HA183 QW182:QW183 AAS182:AAS183 AKO182:AKO183 AUK182:AUK183 BEG182:BEG183 BOC182:BOC183 BXY182:BXY183 CHU182:CHU183 CRQ182:CRQ183 DBM182:DBM183 DLI182:DLI183 DVE182:DVE183 EFA182:EFA183 EOW182:EOW183 EYS182:EYS183 FIO182:FIO183 FSK182:FSK183 GCG182:GCG183 GMC182:GMC183 GVY182:GVY183 HFU182:HFU183 HPQ182:HPQ183 HZM182:HZM183 IJI182:IJI183 ITE182:ITE183 JDA182:JDA183 JMW182:JMW183 JWS182:JWS183 KGO182:KGO183 KQK182:KQK183 LAG182:LAG183 LKC182:LKC183 LTY182:LTY183 MDU182:MDU183 MNQ182:MNQ183 MXM182:MXM183 NHI182:NHI183 NRE182:NRE183 OBA182:OBA183 OKW182:OKW183 OUS182:OUS183 PEO182:PEO183 POK182:POK183 PYG182:PYG183 QIC182:QIC183 QRY182:QRY183 RBU182:RBU183 RLQ182:RLQ183 RVM182:RVM183 SFI182:SFI183 SPE182:SPE183 SZA182:SZA183 TIW182:TIW183 TSS182:TSS183 UCO182:UCO183 UMK182:UMK183 UWG182:UWG183 VGC182:VGC183 VPY182:VPY183 VZU182:VZU183 WJQ182:WJQ183 WTM182:WTM183 HA185:HA186 QW185:QW186 AAS185:AAS186 AKO185:AKO186 AUK185:AUK186 BEG185:BEG186 BOC185:BOC186 BXY185:BXY186 CHU185:CHU186 CRQ185:CRQ186 DBM185:DBM186 DLI185:DLI186 DVE185:DVE186 EFA185:EFA186 EOW185:EOW186 EYS185:EYS186 FIO185:FIO186 FSK185:FSK186 GCG185:GCG186 GMC185:GMC186 GVY185:GVY186 HFU185:HFU186 HPQ185:HPQ186 HZM185:HZM186 IJI185:IJI186 ITE185:ITE186 JDA185:JDA186 JMW185:JMW186 JWS185:JWS186 KGO185:KGO186 KQK185:KQK186 LAG185:LAG186 LKC185:LKC186 LTY185:LTY186 MDU185:MDU186 MNQ185:MNQ186 MXM185:MXM186 NHI185:NHI186 NRE185:NRE186 OBA185:OBA186 OKW185:OKW186 OUS185:OUS186 PEO185:PEO186 POK185:POK186 PYG185:PYG186 QIC185:QIC186 QRY185:QRY186 RBU185:RBU186 RLQ185:RLQ186 RVM185:RVM186 SFI185:SFI186 SPE185:SPE186 SZA185:SZA186 TIW185:TIW186 TSS185:TSS186 UCO185:UCO186 UMK185:UMK186 UWG185:UWG186 VGC185:VGC186 VPY185:VPY186 VZU185:VZU186 WJQ185:WJQ186 WTM185:WTM186 HA188:HA189 QW188:QW189 AAS188:AAS189 AKO188:AKO189 AUK188:AUK189 BEG188:BEG189 BOC188:BOC189 BXY188:BXY189 CHU188:CHU189 CRQ188:CRQ189 DBM188:DBM189 DLI188:DLI189 DVE188:DVE189 EFA188:EFA189 EOW188:EOW189 EYS188:EYS189 FIO188:FIO189 FSK188:FSK189 GCG188:GCG189 GMC188:GMC189 GVY188:GVY189 HFU188:HFU189 HPQ188:HPQ189 HZM188:HZM189 IJI188:IJI189 ITE188:ITE189 JDA188:JDA189 JMW188:JMW189 JWS188:JWS189 KGO188:KGO189 KQK188:KQK189 LAG188:LAG189 LKC188:LKC189 LTY188:LTY189 MDU188:MDU189 MNQ188:MNQ189 MXM188:MXM189 NHI188:NHI189 NRE188:NRE189 OBA188:OBA189 OKW188:OKW189 OUS188:OUS189 PEO188:PEO189 POK188:POK189 PYG188:PYG189 QIC188:QIC189 QRY188:QRY189 RBU188:RBU189 RLQ188:RLQ189 RVM188:RVM189 SFI188:SFI189 SPE188:SPE189 SZA188:SZA189 TIW188:TIW189 TSS188:TSS189 UCO188:UCO189 UMK188:UMK189 UWG188:UWG189 VGC188:VGC189 VPY188:VPY189 VZU188:VZU189 WJQ188:WJQ189 WTM188:WTM189 HA194:HA195 QW194:QW195 AAS194:AAS195 AKO194:AKO195 AUK194:AUK195 BEG194:BEG195 BOC194:BOC195 BXY194:BXY195 CHU194:CHU195 CRQ194:CRQ195 DBM194:DBM195 DLI194:DLI195 DVE194:DVE195 EFA194:EFA195 EOW194:EOW195 EYS194:EYS195 FIO194:FIO195 FSK194:FSK195 GCG194:GCG195 GMC194:GMC195 GVY194:GVY195 HFU194:HFU195 HPQ194:HPQ195 HZM194:HZM195 IJI194:IJI195 ITE194:ITE195 JDA194:JDA195 JMW194:JMW195 JWS194:JWS195 KGO194:KGO195 KQK194:KQK195 LAG194:LAG195 LKC194:LKC195 LTY194:LTY195 MDU194:MDU195 MNQ194:MNQ195 MXM194:MXM195 NHI194:NHI195 NRE194:NRE195 OBA194:OBA195 OKW194:OKW195 OUS194:OUS195 PEO194:PEO195 POK194:POK195 PYG194:PYG195 QIC194:QIC195 QRY194:QRY195 RBU194:RBU195 RLQ194:RLQ195 RVM194:RVM195 SFI194:SFI195 SPE194:SPE195 SZA194:SZA195 TIW194:TIW195 TSS194:TSS195 UCO194:UCO195 UMK194:UMK195 UWG194:UWG195 VGC194:VGC195 VPY194:VPY195 VZU194:VZU195 WJQ194:WJQ195 WTM194:WTM195 HA197:HA198 QW197:QW198 AAS197:AAS198 AKO197:AKO198 AUK197:AUK198 BEG197:BEG198 BOC197:BOC198 BXY197:BXY198 CHU197:CHU198 CRQ197:CRQ198 DBM197:DBM198 DLI197:DLI198 DVE197:DVE198 EFA197:EFA198 EOW197:EOW198 EYS197:EYS198 FIO197:FIO198 FSK197:FSK198 GCG197:GCG198 GMC197:GMC198 GVY197:GVY198 HFU197:HFU198 HPQ197:HPQ198 HZM197:HZM198 IJI197:IJI198 ITE197:ITE198 JDA197:JDA198 JMW197:JMW198 JWS197:JWS198 KGO197:KGO198 KQK197:KQK198 LAG197:LAG198 LKC197:LKC198 LTY197:LTY198 MDU197:MDU198 MNQ197:MNQ198 MXM197:MXM198 NHI197:NHI198 NRE197:NRE198 OBA197:OBA198 OKW197:OKW198 OUS197:OUS198 PEO197:PEO198 POK197:POK198 PYG197:PYG198 QIC197:QIC198 QRY197:QRY198 RBU197:RBU198 RLQ197:RLQ198 RVM197:RVM198 SFI197:SFI198 SPE197:SPE198 SZA197:SZA198 TIW197:TIW198 TSS197:TSS198 UCO197:UCO198 UMK197:UMK198 UWG197:UWG198 VGC197:VGC198 VPY197:VPY198 VZU197:VZU198 WJQ197:WJQ198 WTM197:WTM198 HA203:HA204 QW203:QW204 AAS203:AAS204 AKO203:AKO204 AUK203:AUK204 BEG203:BEG204 BOC203:BOC204 BXY203:BXY204 CHU203:CHU204 CRQ203:CRQ204 DBM203:DBM204 DLI203:DLI204 DVE203:DVE204 EFA203:EFA204 EOW203:EOW204 EYS203:EYS204 FIO203:FIO204 FSK203:FSK204 GCG203:GCG204 GMC203:GMC204 GVY203:GVY204 HFU203:HFU204 HPQ203:HPQ204 HZM203:HZM204 IJI203:IJI204 ITE203:ITE204 JDA203:JDA204 JMW203:JMW204 JWS203:JWS204 KGO203:KGO204 KQK203:KQK204 LAG203:LAG204 LKC203:LKC204 LTY203:LTY204 MDU203:MDU204 MNQ203:MNQ204 MXM203:MXM204 NHI203:NHI204 NRE203:NRE204 OBA203:OBA204 OKW203:OKW204 OUS203:OUS204 PEO203:PEO204 POK203:POK204 PYG203:PYG204 QIC203:QIC204 QRY203:QRY204 RBU203:RBU204 RLQ203:RLQ204 RVM203:RVM204 SFI203:SFI204 SPE203:SPE204 SZA203:SZA204 TIW203:TIW204 TSS203:TSS204 UCO203:UCO204 UMK203:UMK204 UWG203:UWG204 VGC203:VGC204 VPY203:VPY204 VZU203:VZU204 WJQ203:WJQ204 WTM203:WTM204 WTM191:WTM192 WJQ191:WJQ192 VZU191:VZU192 VPY191:VPY192 VGC191:VGC192 UWG191:UWG192 UMK191:UMK192 UCO191:UCO192 TSS191:TSS192 TIW191:TIW192 SZA191:SZA192 SPE191:SPE192 SFI191:SFI192 RVM191:RVM192 RLQ191:RLQ192 RBU191:RBU192 QRY191:QRY192 QIC191:QIC192 PYG191:PYG192 POK191:POK192 PEO191:PEO192 OUS191:OUS192 OKW191:OKW192 OBA191:OBA192 NRE191:NRE192 NHI191:NHI192 MXM191:MXM192 MNQ191:MNQ192 MDU191:MDU192 LTY191:LTY192 LKC191:LKC192 LAG191:LAG192 KQK191:KQK192 KGO191:KGO192 JWS191:JWS192 JMW191:JMW192 JDA191:JDA192 ITE191:ITE192 IJI191:IJI192 HZM191:HZM192 HPQ191:HPQ192 HFU191:HFU192 GVY191:GVY192 GMC191:GMC192 GCG191:GCG192 FSK191:FSK192 FIO191:FIO192 EYS191:EYS192 EOW191:EOW192 EFA191:EFA192 DVE191:DVE192 DLI191:DLI192 DBM191:DBM192 CRQ191:CRQ192 CHU191:CHU192 BXY191:BXY192 BOC191:BOC192 BEG191:BEG192 AUK191:AUK192 AKO191:AKO192 AAS191:AAS192 QW191:QW192 HA191:HA192 WTM200:WTM201 WJQ200:WJQ201 VZU200:VZU201 VPY200:VPY201 VGC200:VGC201 UWG200:UWG201 UMK200:UMK201 UCO200:UCO201 TSS200:TSS201 TIW200:TIW201 SZA200:SZA201 SPE200:SPE201 SFI200:SFI201 RVM200:RVM201 RLQ200:RLQ201 RBU200:RBU201 QRY200:QRY201 QIC200:QIC201 PYG200:PYG201 POK200:POK201 PEO200:PEO201 OUS200:OUS201 OKW200:OKW201 OBA200:OBA201 NRE200:NRE201 NHI200:NHI201 MXM200:MXM201 MNQ200:MNQ201 MDU200:MDU201 LTY200:LTY201 LKC200:LKC201 LAG200:LAG201 KQK200:KQK201 KGO200:KGO201 JWS200:JWS201 JMW200:JMW201 JDA200:JDA201 ITE200:ITE201 IJI200:IJI201 HZM200:HZM201 HPQ200:HPQ201 HFU200:HFU201 GVY200:GVY201 GMC200:GMC201 GCG200:GCG201 FSK200:FSK201 FIO200:FIO201 EYS200:EYS201 EOW200:EOW201 EFA200:EFA201 DVE200:DVE201 DLI200:DLI201 DBM200:DBM201 CRQ200:CRQ201 CHU200:CHU201 BXY200:BXY201 BOC200:BOC201 BEG200:BEG201 AUK200:AUK201 AKO200:AKO201 AAS200:AAS201 QW200:QW201 HA200:HA201 WJQ4:WJQ126 HA487:HA488 QW487:QW488 AAS487:AAS488 AKO487:AKO488 AUK487:AUK488 BEG487:BEG488 BOC487:BOC488 BXY487:BXY488 CHU487:CHU488 CRQ487:CRQ488 DBM487:DBM488 DLI487:DLI488 DVE487:DVE488 EFA487:EFA488 EOW487:EOW488 EYS487:EYS488 FIO487:FIO488 FSK487:FSK488 GCG487:GCG488 GMC487:GMC488 GVY487:GVY488 HFU487:HFU488 HPQ487:HPQ488 HZM487:HZM488 IJI487:IJI488 ITE487:ITE488 JDA487:JDA488 JMW487:JMW488 JWS487:JWS488 KGO487:KGO488 KQK487:KQK488 LAG487:LAG488 LKC487:LKC488 LTY487:LTY488 MDU487:MDU488 MNQ487:MNQ488 MXM487:MXM488 NHI487:NHI488 NRE487:NRE488 OBA487:OBA488 OKW487:OKW488 OUS487:OUS488 PEO487:PEO488 POK487:POK488 PYG487:PYG488 QIC487:QIC488 QRY487:QRY488 RBU487:RBU488 RLQ487:RLQ488 RVM487:RVM488 SFI487:SFI488 SPE487:SPE488 SZA487:SZA488 TIW487:TIW488 TSS487:TSS488 UCO487:UCO488 UMK487:UMK488 UWG487:UWG488 VGC487:VGC488 VPY487:VPY488 VZU487:VZU488 WJQ487:WJQ488 WTM487:WTM488 HA490:HA491 QW490:QW491 AAS490:AAS491 AKO490:AKO491 AUK490:AUK491 BEG490:BEG491 BOC490:BOC491 BXY490:BXY491 CHU490:CHU491 CRQ490:CRQ491 DBM490:DBM491 DLI490:DLI491 DVE490:DVE491 EFA490:EFA491 EOW490:EOW491 EYS490:EYS491 FIO490:FIO491 FSK490:FSK491 GCG490:GCG491 GMC490:GMC491 GVY490:GVY491 HFU490:HFU491 HPQ490:HPQ491 HZM490:HZM491 IJI490:IJI491 ITE490:ITE491 JDA490:JDA491 JMW490:JMW491 JWS490:JWS491 KGO490:KGO491 KQK490:KQK491 LAG490:LAG491 LKC490:LKC491 LTY490:LTY491 MDU490:MDU491 MNQ490:MNQ491 MXM490:MXM491 NHI490:NHI491 NRE490:NRE491 OBA490:OBA491 OKW490:OKW491 OUS490:OUS491 PEO490:PEO491 POK490:POK491 PYG490:PYG491 QIC490:QIC491 QRY490:QRY491 RBU490:RBU491 RLQ490:RLQ491 RVM490:RVM491 SFI490:SFI491 SPE490:SPE491 SZA490:SZA491 TIW490:TIW491 TSS490:TSS491 UCO490:UCO491 UMK490:UMK491 UWG490:UWG491 VGC490:VGC491 VPY490:VPY491 VZU490:VZU491 WJQ490:WJQ491 WTM490:WTM491 HA496:HA497 QW496:QW497 AAS496:AAS497 AKO496:AKO497 AUK496:AUK497 BEG496:BEG497 BOC496:BOC497 BXY496:BXY497 CHU496:CHU497 CRQ496:CRQ497 DBM496:DBM497 DLI496:DLI497 DVE496:DVE497 EFA496:EFA497 EOW496:EOW497 EYS496:EYS497 FIO496:FIO497 FSK496:FSK497 GCG496:GCG497 GMC496:GMC497 GVY496:GVY497 HFU496:HFU497 HPQ496:HPQ497 HZM496:HZM497 IJI496:IJI497 ITE496:ITE497 JDA496:JDA497 JMW496:JMW497 JWS496:JWS497 KGO496:KGO497 KQK496:KQK497 LAG496:LAG497 LKC496:LKC497 LTY496:LTY497 MDU496:MDU497 MNQ496:MNQ497 MXM496:MXM497 NHI496:NHI497 NRE496:NRE497 OBA496:OBA497 OKW496:OKW497 OUS496:OUS497 PEO496:PEO497 POK496:POK497 PYG496:PYG497 QIC496:QIC497 QRY496:QRY497 RBU496:RBU497 RLQ496:RLQ497 RVM496:RVM497 SFI496:SFI497 SPE496:SPE497 SZA496:SZA497 TIW496:TIW497 TSS496:TSS497 UCO496:UCO497 UMK496:UMK497 UWG496:UWG497 VGC496:VGC497 VPY496:VPY497 VZU496:VZU497 WJQ496:WJQ497 WTM496:WTM497 HA499:HA500 QW499:QW500 AAS499:AAS500 AKO499:AKO500 AUK499:AUK500 BEG499:BEG500 BOC499:BOC500 BXY499:BXY500 CHU499:CHU500 CRQ499:CRQ500 DBM499:DBM500 DLI499:DLI500 DVE499:DVE500 EFA499:EFA500 EOW499:EOW500 EYS499:EYS500 FIO499:FIO500 FSK499:FSK500 GCG499:GCG500 GMC499:GMC500 GVY499:GVY500 HFU499:HFU500 HPQ499:HPQ500 HZM499:HZM500 IJI499:IJI500 ITE499:ITE500 JDA499:JDA500 JMW499:JMW500 JWS499:JWS500 KGO499:KGO500 KQK499:KQK500 LAG499:LAG500 LKC499:LKC500 LTY499:LTY500 MDU499:MDU500 MNQ499:MNQ500 MXM499:MXM500 NHI499:NHI500 NRE499:NRE500 OBA499:OBA500 OKW499:OKW500 OUS499:OUS500 PEO499:PEO500 POK499:POK500 PYG499:PYG500 QIC499:QIC500 QRY499:QRY500 RBU499:RBU500 RLQ499:RLQ500 RVM499:RVM500 SFI499:SFI500 SPE499:SPE500 SZA499:SZA500 TIW499:TIW500 TSS499:TSS500 UCO499:UCO500 UMK499:UMK500 UWG499:UWG500 VGC499:VGC500 VPY499:VPY500 VZU499:VZU500 WJQ499:WJQ500 WTM499:WTM500 HA505:HA506 QW505:QW506 AAS505:AAS506 AKO505:AKO506 AUK505:AUK506 BEG505:BEG506 BOC505:BOC506 BXY505:BXY506 CHU505:CHU506 CRQ505:CRQ506 DBM505:DBM506 DLI505:DLI506 DVE505:DVE506 EFA505:EFA506 EOW505:EOW506 EYS505:EYS506 FIO505:FIO506 FSK505:FSK506 GCG505:GCG506 GMC505:GMC506 GVY505:GVY506 HFU505:HFU506 HPQ505:HPQ506 HZM505:HZM506 IJI505:IJI506 ITE505:ITE506 JDA505:JDA506 JMW505:JMW506 JWS505:JWS506 KGO505:KGO506 KQK505:KQK506 LAG505:LAG506 LKC505:LKC506 LTY505:LTY506 MDU505:MDU506 MNQ505:MNQ506 MXM505:MXM506 NHI505:NHI506 NRE505:NRE506 OBA505:OBA506 OKW505:OKW506 OUS505:OUS506 PEO505:PEO506 POK505:POK506 PYG505:PYG506 QIC505:QIC506 QRY505:QRY506 RBU505:RBU506 RLQ505:RLQ506 RVM505:RVM506 SFI505:SFI506 SPE505:SPE506 SZA505:SZA506 TIW505:TIW506 TSS505:TSS506 UCO505:UCO506 UMK505:UMK506 UWG505:UWG506 VGC505:VGC506 VPY505:VPY506 VZU505:VZU506 WJQ505:WJQ506 WTM505:WTM506 HA508:HA509 QW508:QW509 AAS508:AAS509 AKO508:AKO509 AUK508:AUK509 BEG508:BEG509 BOC508:BOC509 BXY508:BXY509 CHU508:CHU509 CRQ508:CRQ509 DBM508:DBM509 DLI508:DLI509 DVE508:DVE509 EFA508:EFA509 EOW508:EOW509 EYS508:EYS509 FIO508:FIO509 FSK508:FSK509 GCG508:GCG509 GMC508:GMC509 GVY508:GVY509 HFU508:HFU509 HPQ508:HPQ509 HZM508:HZM509 IJI508:IJI509 ITE508:ITE509 JDA508:JDA509 JMW508:JMW509 JWS508:JWS509 KGO508:KGO509 KQK508:KQK509 LAG508:LAG509 LKC508:LKC509 LTY508:LTY509 MDU508:MDU509 MNQ508:MNQ509 MXM508:MXM509 NHI508:NHI509 NRE508:NRE509 OBA508:OBA509 OKW508:OKW509 OUS508:OUS509 PEO508:PEO509 POK508:POK509 PYG508:PYG509 QIC508:QIC509 QRY508:QRY509 RBU508:RBU509 RLQ508:RLQ509 RVM508:RVM509 SFI508:SFI509 SPE508:SPE509 SZA508:SZA509 TIW508:TIW509 TSS508:TSS509 UCO508:UCO509 UMK508:UMK509 UWG508:UWG509 VGC508:VGC509 VPY508:VPY509 VZU508:VZU509 WJQ508:WJQ509 WTM508:WTM509 WTM493:WTM494 WJQ493:WJQ494 VZU493:VZU494 VPY493:VPY494 VGC493:VGC494 UWG493:UWG494 UMK493:UMK494 UCO493:UCO494 TSS493:TSS494 TIW493:TIW494 SZA493:SZA494 SPE493:SPE494 SFI493:SFI494 RVM493:RVM494 RLQ493:RLQ494 RBU493:RBU494 QRY493:QRY494 QIC493:QIC494 PYG493:PYG494 POK493:POK494 PEO493:PEO494 OUS493:OUS494 OKW493:OKW494 OBA493:OBA494 NRE493:NRE494 NHI493:NHI494 MXM493:MXM494 MNQ493:MNQ494 MDU493:MDU494 LTY493:LTY494 LKC493:LKC494 LAG493:LAG494 KQK493:KQK494 KGO493:KGO494 JWS493:JWS494 JMW493:JMW494 JDA493:JDA494 ITE493:ITE494 IJI493:IJI494 HZM493:HZM494 HPQ493:HPQ494 HFU493:HFU494 GVY493:GVY494 GMC493:GMC494 GCG493:GCG494 FSK493:FSK494 FIO493:FIO494 EYS493:EYS494 EOW493:EOW494 EFA493:EFA494 DVE493:DVE494 DLI493:DLI494 DBM493:DBM494 CRQ493:CRQ494 CHU493:CHU494 BXY493:BXY494 BOC493:BOC494 BEG493:BEG494 AUK493:AUK494 AKO493:AKO494 AAS493:AAS494 QW493:QW494 HA493:HA494 WTM502:WTM503 WJQ502:WJQ503 VZU502:VZU503 VPY502:VPY503 VGC502:VGC503 UWG502:UWG503 UMK502:UMK503 UCO502:UCO503 TSS502:TSS503 TIW502:TIW503 SZA502:SZA503 SPE502:SPE503 SFI502:SFI503 RVM502:RVM503 RLQ502:RLQ503 RBU502:RBU503 QRY502:QRY503 QIC502:QIC503 PYG502:PYG503 POK502:POK503 PEO502:PEO503 OUS502:OUS503 OKW502:OKW503 OBA502:OBA503 NRE502:NRE503 NHI502:NHI503 MXM502:MXM503 MNQ502:MNQ503 MDU502:MDU503 LTY502:LTY503 LKC502:LKC503 LAG502:LAG503 KQK502:KQK503 KGO502:KGO503 JWS502:JWS503 JMW502:JMW503 JDA502:JDA503 ITE502:ITE503 IJI502:IJI503 HZM502:HZM503 HPQ502:HPQ503 HFU502:HFU503 GVY502:GVY503 GMC502:GMC503 GCG502:GCG503 FSK502:FSK503 FIO502:FIO503 EYS502:EYS503 EOW502:EOW503 EFA502:EFA503 DVE502:DVE503 DLI502:DLI503 DBM502:DBM503 CRQ502:CRQ503 CHU502:CHU503 BXY502:BXY503 BOC502:BOC503 BEG502:BEG503 AUK502:AUK503 AKO502:AKO503 AAS502:AAS503 QW502:QW503 HA502:HA503 HA511:HA512 QW511:QW512 AAS511:AAS512 AKO511:AKO512 AUK511:AUK512 BEG511:BEG512 BOC511:BOC512 BXY511:BXY512 CHU511:CHU512 CRQ511:CRQ512 DBM511:DBM512 DLI511:DLI512 DVE511:DVE512 EFA511:EFA512 EOW511:EOW512 EYS511:EYS512 FIO511:FIO512 FSK511:FSK512 GCG511:GCG512 GMC511:GMC512 GVY511:GVY512 HFU511:HFU512 HPQ511:HPQ512 HZM511:HZM512 IJI511:IJI512 ITE511:ITE512 JDA511:JDA512 JMW511:JMW512 JWS511:JWS512 KGO511:KGO512 KQK511:KQK512 LAG511:LAG512 LKC511:LKC512 LTY511:LTY512 MDU511:MDU512 MNQ511:MNQ512 MXM511:MXM512 NHI511:NHI512 NRE511:NRE512 OBA511:OBA512 OKW511:OKW512 OUS511:OUS512 PEO511:PEO512 POK511:POK512 PYG511:PYG512 QIC511:QIC512 QRY511:QRY512 RBU511:RBU512 RLQ511:RLQ512 RVM511:RVM512 SFI511:SFI512 SPE511:SPE512 SZA511:SZA512 TIW511:TIW512 TSS511:TSS512 UCO511:UCO512 UMK511:UMK512 UWG511:UWG512 VGC511:VGC512 VPY511:VPY512 VZU511:VZU512 WJQ511:WJQ512 WTM511:WTM512 HA514:HA515 QW514:QW515 AAS514:AAS515 AKO514:AKO515 AUK514:AUK515 BEG514:BEG515 BOC514:BOC515 BXY514:BXY515 CHU514:CHU515 CRQ514:CRQ515 DBM514:DBM515 DLI514:DLI515 DVE514:DVE515 EFA514:EFA515 EOW514:EOW515 EYS514:EYS515 FIO514:FIO515 FSK514:FSK515 GCG514:GCG515 GMC514:GMC515 GVY514:GVY515 HFU514:HFU515 HPQ514:HPQ515 HZM514:HZM515 IJI514:IJI515 ITE514:ITE515 JDA514:JDA515 JMW514:JMW515 JWS514:JWS515 KGO514:KGO515 KQK514:KQK515 LAG514:LAG515 LKC514:LKC515 LTY514:LTY515 MDU514:MDU515 MNQ514:MNQ515 MXM514:MXM515 NHI514:NHI515 NRE514:NRE515 OBA514:OBA515 OKW514:OKW515 OUS514:OUS515 PEO514:PEO515 POK514:POK515 PYG514:PYG515 QIC514:QIC515 QRY514:QRY515 RBU514:RBU515 RLQ514:RLQ515 RVM514:RVM515 SFI514:SFI515 SPE514:SPE515 SZA514:SZA515 TIW514:TIW515 TSS514:TSS515 UCO514:UCO515 UMK514:UMK515 UWG514:UWG515 VGC514:VGC515 VPY514:VPY515 VZU514:VZU515 WJQ514:WJQ515 WTM514:WTM515 HA517:HA518 QW517:QW518 AAS517:AAS518 AKO517:AKO518 AUK517:AUK518 BEG517:BEG518 BOC517:BOC518 BXY517:BXY518 CHU517:CHU518 CRQ517:CRQ518 DBM517:DBM518 DLI517:DLI518 DVE517:DVE518 EFA517:EFA518 EOW517:EOW518 EYS517:EYS518 FIO517:FIO518 FSK517:FSK518 GCG517:GCG518 GMC517:GMC518 GVY517:GVY518 HFU517:HFU518 HPQ517:HPQ518 HZM517:HZM518 IJI517:IJI518 ITE517:ITE518 JDA517:JDA518 JMW517:JMW518 JWS517:JWS518 KGO517:KGO518 KQK517:KQK518 LAG517:LAG518 LKC517:LKC518 LTY517:LTY518 MDU517:MDU518 MNQ517:MNQ518 MXM517:MXM518 NHI517:NHI518 NRE517:NRE518 OBA517:OBA518 OKW517:OKW518 OUS517:OUS518 PEO517:PEO518 POK517:POK518 PYG517:PYG518 QIC517:QIC518 QRY517:QRY518 RBU517:RBU518 RLQ517:RLQ518 RVM517:RVM518 SFI517:SFI518 SPE517:SPE518 SZA517:SZA518 TIW517:TIW518 TSS517:TSS518 UCO517:UCO518 UMK517:UMK518 UWG517:UWG518 VGC517:VGC518 VPY517:VPY518 VZU517:VZU518 WJQ517:WJQ518 WTM517:WTM518 HA523:HA524 QW523:QW524 AAS523:AAS524 AKO523:AKO524 AUK523:AUK524 BEG523:BEG524 BOC523:BOC524 BXY523:BXY524 CHU523:CHU524 CRQ523:CRQ524 DBM523:DBM524 DLI523:DLI524 DVE523:DVE524 EFA523:EFA524 EOW523:EOW524 EYS523:EYS524 FIO523:FIO524 FSK523:FSK524 GCG523:GCG524 GMC523:GMC524 GVY523:GVY524 HFU523:HFU524 HPQ523:HPQ524 HZM523:HZM524 IJI523:IJI524 ITE523:ITE524 JDA523:JDA524 JMW523:JMW524 JWS523:JWS524 KGO523:KGO524 KQK523:KQK524 LAG523:LAG524 LKC523:LKC524 LTY523:LTY524 MDU523:MDU524 MNQ523:MNQ524 MXM523:MXM524 NHI523:NHI524 NRE523:NRE524 OBA523:OBA524 OKW523:OKW524 OUS523:OUS524 PEO523:PEO524 POK523:POK524 PYG523:PYG524 QIC523:QIC524 QRY523:QRY524 RBU523:RBU524 RLQ523:RLQ524 RVM523:RVM524 SFI523:SFI524 SPE523:SPE524 SZA523:SZA524 TIW523:TIW524 TSS523:TSS524 UCO523:UCO524 UMK523:UMK524 UWG523:UWG524 VGC523:VGC524 VPY523:VPY524 VZU523:VZU524 WJQ523:WJQ524 WTM523:WTM524 HA526:HA527 QW526:QW527 AAS526:AAS527 AKO526:AKO527 AUK526:AUK527 BEG526:BEG527 BOC526:BOC527 BXY526:BXY527 CHU526:CHU527 CRQ526:CRQ527 DBM526:DBM527 DLI526:DLI527 DVE526:DVE527 EFA526:EFA527 EOW526:EOW527 EYS526:EYS527 FIO526:FIO527 FSK526:FSK527 GCG526:GCG527 GMC526:GMC527 GVY526:GVY527 HFU526:HFU527 HPQ526:HPQ527 HZM526:HZM527 IJI526:IJI527 ITE526:ITE527 JDA526:JDA527 JMW526:JMW527 JWS526:JWS527 KGO526:KGO527 KQK526:KQK527 LAG526:LAG527 LKC526:LKC527 LTY526:LTY527 MDU526:MDU527 MNQ526:MNQ527 MXM526:MXM527 NHI526:NHI527 NRE526:NRE527 OBA526:OBA527 OKW526:OKW527 OUS526:OUS527 PEO526:PEO527 POK526:POK527 PYG526:PYG527 QIC526:QIC527 QRY526:QRY527 RBU526:RBU527 RLQ526:RLQ527 RVM526:RVM527 SFI526:SFI527 SPE526:SPE527 SZA526:SZA527 TIW526:TIW527 TSS526:TSS527 UCO526:UCO527 UMK526:UMK527 UWG526:UWG527 VGC526:VGC527 VPY526:VPY527 VZU526:VZU527 WJQ526:WJQ527 WTM526:WTM527 HA532:HA533 QW532:QW533 AAS532:AAS533 AKO532:AKO533 AUK532:AUK533 BEG532:BEG533 BOC532:BOC533 BXY532:BXY533 CHU532:CHU533 CRQ532:CRQ533 DBM532:DBM533 DLI532:DLI533 DVE532:DVE533 EFA532:EFA533 EOW532:EOW533 EYS532:EYS533 FIO532:FIO533 FSK532:FSK533 GCG532:GCG533 GMC532:GMC533 GVY532:GVY533 HFU532:HFU533 HPQ532:HPQ533 HZM532:HZM533 IJI532:IJI533 ITE532:ITE533 JDA532:JDA533 JMW532:JMW533 JWS532:JWS533 KGO532:KGO533 KQK532:KQK533 LAG532:LAG533 LKC532:LKC533 LTY532:LTY533 MDU532:MDU533 MNQ532:MNQ533 MXM532:MXM533 NHI532:NHI533 NRE532:NRE533 OBA532:OBA533 OKW532:OKW533 OUS532:OUS533 PEO532:PEO533 POK532:POK533 PYG532:PYG533 QIC532:QIC533 QRY532:QRY533 RBU532:RBU533 RLQ532:RLQ533 RVM532:RVM533 SFI532:SFI533 SPE532:SPE533 SZA532:SZA533 TIW532:TIW533 TSS532:TSS533 UCO532:UCO533 UMK532:UMK533 UWG532:UWG533 VGC532:VGC533 VPY532:VPY533 VZU532:VZU533 WJQ532:WJQ533 WTM532:WTM533 HA535:HA536 QW535:QW536 AAS535:AAS536 AKO535:AKO536 AUK535:AUK536 BEG535:BEG536 BOC535:BOC536 BXY535:BXY536 CHU535:CHU536 CRQ535:CRQ536 DBM535:DBM536 DLI535:DLI536 DVE535:DVE536 EFA535:EFA536 EOW535:EOW536 EYS535:EYS536 FIO535:FIO536 FSK535:FSK536 GCG535:GCG536 GMC535:GMC536 GVY535:GVY536 HFU535:HFU536 HPQ535:HPQ536 HZM535:HZM536 IJI535:IJI536 ITE535:ITE536 JDA535:JDA536 JMW535:JMW536 JWS535:JWS536 KGO535:KGO536 KQK535:KQK536 LAG535:LAG536 LKC535:LKC536 LTY535:LTY536 MDU535:MDU536 MNQ535:MNQ536 MXM535:MXM536 NHI535:NHI536 NRE535:NRE536 OBA535:OBA536 OKW535:OKW536 OUS535:OUS536 PEO535:PEO536 POK535:POK536 PYG535:PYG536 QIC535:QIC536 QRY535:QRY536 RBU535:RBU536 RLQ535:RLQ536 RVM535:RVM536 SFI535:SFI536 SPE535:SPE536 SZA535:SZA536 TIW535:TIW536 TSS535:TSS536 UCO535:UCO536 UMK535:UMK536 UWG535:UWG536 VGC535:VGC536 VPY535:VPY536 VZU535:VZU536 WJQ535:WJQ536 WTM535:WTM536 WTM520:WTM521 WJQ520:WJQ521 VZU520:VZU521 VPY520:VPY521 VGC520:VGC521 UWG520:UWG521 UMK520:UMK521 UCO520:UCO521 TSS520:TSS521 TIW520:TIW521 SZA520:SZA521 SPE520:SPE521 SFI520:SFI521 RVM520:RVM521 RLQ520:RLQ521 RBU520:RBU521 QRY520:QRY521 QIC520:QIC521 PYG520:PYG521 POK520:POK521 PEO520:PEO521 OUS520:OUS521 OKW520:OKW521 OBA520:OBA521 NRE520:NRE521 NHI520:NHI521 MXM520:MXM521 MNQ520:MNQ521 MDU520:MDU521 LTY520:LTY521 LKC520:LKC521 LAG520:LAG521 KQK520:KQK521 KGO520:KGO521 JWS520:JWS521 JMW520:JMW521 JDA520:JDA521 ITE520:ITE521 IJI520:IJI521 HZM520:HZM521 HPQ520:HPQ521 HFU520:HFU521 GVY520:GVY521 GMC520:GMC521 GCG520:GCG521 FSK520:FSK521 FIO520:FIO521 EYS520:EYS521 EOW520:EOW521 EFA520:EFA521 DVE520:DVE521 DLI520:DLI521 DBM520:DBM521 CRQ520:CRQ521 CHU520:CHU521 BXY520:BXY521 BOC520:BOC521 BEG520:BEG521 AUK520:AUK521 AKO520:AKO521 AAS520:AAS521 QW520:QW521 HA520:HA521 WTM529:WTM530 WJQ529:WJQ530 VZU529:VZU530 VPY529:VPY530 VGC529:VGC530 UWG529:UWG530 UMK529:UMK530 UCO529:UCO530 TSS529:TSS530 TIW529:TIW530 SZA529:SZA530 SPE529:SPE530 SFI529:SFI530 RVM529:RVM530 RLQ529:RLQ530 RBU529:RBU530 QRY529:QRY530 QIC529:QIC530 PYG529:PYG530 POK529:POK530 PEO529:PEO530 OUS529:OUS530 OKW529:OKW530 OBA529:OBA530 NRE529:NRE530 NHI529:NHI530 MXM529:MXM530 MNQ529:MNQ530 MDU529:MDU530 LTY529:LTY530 LKC529:LKC530 LAG529:LAG530 KQK529:KQK530 KGO529:KGO530 JWS529:JWS530 JMW529:JMW530 JDA529:JDA530 ITE529:ITE530 IJI529:IJI530 HZM529:HZM530 HPQ529:HPQ530 HFU529:HFU530 GVY529:GVY530 GMC529:GMC530 GCG529:GCG530 FSK529:FSK530 FIO529:FIO530 EYS529:EYS530 EOW529:EOW530 EFA529:EFA530 DVE529:DVE530 DLI529:DLI530 DBM529:DBM530 CRQ529:CRQ530 CHU529:CHU530 BXY529:BXY530 BOC529:BOC530 BEG529:BEG530 AUK529:AUK530 AKO529:AKO530 AAS529:AAS530 QW529:QW530 HA529:HA530 HA538:HA539 QW538:QW539 AAS538:AAS539 AKO538:AKO539 AUK538:AUK539 BEG538:BEG539 BOC538:BOC539 BXY538:BXY539 CHU538:CHU539 CRQ538:CRQ539 DBM538:DBM539 DLI538:DLI539 DVE538:DVE539 EFA538:EFA539 EOW538:EOW539 EYS538:EYS539 FIO538:FIO539 FSK538:FSK539 GCG538:GCG539 GMC538:GMC539 GVY538:GVY539 HFU538:HFU539 HPQ538:HPQ539 HZM538:HZM539 IJI538:IJI539 ITE538:ITE539 JDA538:JDA539 JMW538:JMW539 JWS538:JWS539 KGO538:KGO539 KQK538:KQK539 LAG538:LAG539 LKC538:LKC539 LTY538:LTY539 MDU538:MDU539 MNQ538:MNQ539 MXM538:MXM539 NHI538:NHI539 NRE538:NRE539 OBA538:OBA539 OKW538:OKW539 OUS538:OUS539 PEO538:PEO539 POK538:POK539 PYG538:PYG539 QIC538:QIC539 QRY538:QRY539 RBU538:RBU539 RLQ538:RLQ539 RVM538:RVM539 SFI538:SFI539 SPE538:SPE539 SZA538:SZA539 TIW538:TIW539 TSS538:TSS539 UCO538:UCO539 UMK538:UMK539 UWG538:UWG539 VGC538:VGC539 VPY538:VPY539 VZU538:VZU539 WJQ538:WJQ539 WTM538:WTM539 HA541:HA542 QW541:QW542 AAS541:AAS542 AKO541:AKO542 AUK541:AUK542 BEG541:BEG542 BOC541:BOC542 BXY541:BXY542 CHU541:CHU542 CRQ541:CRQ542 DBM541:DBM542 DLI541:DLI542 DVE541:DVE542 EFA541:EFA542 EOW541:EOW542 EYS541:EYS542 FIO541:FIO542 FSK541:FSK542 GCG541:GCG542 GMC541:GMC542 GVY541:GVY542 HFU541:HFU542 HPQ541:HPQ542 HZM541:HZM542 IJI541:IJI542 ITE541:ITE542 JDA541:JDA542 JMW541:JMW542 JWS541:JWS542 KGO541:KGO542 KQK541:KQK542 LAG541:LAG542 LKC541:LKC542 LTY541:LTY542 MDU541:MDU542 MNQ541:MNQ542 MXM541:MXM542 NHI541:NHI542 NRE541:NRE542 OBA541:OBA542 OKW541:OKW542 OUS541:OUS542 PEO541:PEO542 POK541:POK542 PYG541:PYG542 QIC541:QIC542 QRY541:QRY542 RBU541:RBU542 RLQ541:RLQ542 RVM541:RVM542 SFI541:SFI542 SPE541:SPE542 SZA541:SZA542 TIW541:TIW542 TSS541:TSS542 UCO541:UCO542 UMK541:UMK542 UWG541:UWG542 VGC541:VGC542 VPY541:VPY542 VZU541:VZU542 WJQ541:WJQ542 WTM541:WTM542 HA544:HA545 QW544:QW545 AAS544:AAS545 AKO544:AKO545 AUK544:AUK545 BEG544:BEG545 BOC544:BOC545 BXY544:BXY545 CHU544:CHU545 CRQ544:CRQ545 DBM544:DBM545 DLI544:DLI545 DVE544:DVE545 EFA544:EFA545 EOW544:EOW545 EYS544:EYS545 FIO544:FIO545 FSK544:FSK545 GCG544:GCG545 GMC544:GMC545 GVY544:GVY545 HFU544:HFU545 HPQ544:HPQ545 HZM544:HZM545 IJI544:IJI545 ITE544:ITE545 JDA544:JDA545 JMW544:JMW545 JWS544:JWS545 KGO544:KGO545 KQK544:KQK545 LAG544:LAG545 LKC544:LKC545 LTY544:LTY545 MDU544:MDU545 MNQ544:MNQ545 MXM544:MXM545 NHI544:NHI545 NRE544:NRE545 OBA544:OBA545 OKW544:OKW545 OUS544:OUS545 PEO544:PEO545 POK544:POK545 PYG544:PYG545 QIC544:QIC545 QRY544:QRY545 RBU544:RBU545 RLQ544:RLQ545 RVM544:RVM545 SFI544:SFI545 SPE544:SPE545 SZA544:SZA545 TIW544:TIW545 TSS544:TSS545 UCO544:UCO545 UMK544:UMK545 UWG544:UWG545 VGC544:VGC545 VPY544:VPY545 VZU544:VZU545 WJQ544:WJQ545 WTM544:WTM545 HA550:HA551 QW550:QW551 AAS550:AAS551 AKO550:AKO551 AUK550:AUK551 BEG550:BEG551 BOC550:BOC551 BXY550:BXY551 CHU550:CHU551 CRQ550:CRQ551 DBM550:DBM551 DLI550:DLI551 DVE550:DVE551 EFA550:EFA551 EOW550:EOW551 EYS550:EYS551 FIO550:FIO551 FSK550:FSK551 GCG550:GCG551 GMC550:GMC551 GVY550:GVY551 HFU550:HFU551 HPQ550:HPQ551 HZM550:HZM551 IJI550:IJI551 ITE550:ITE551 JDA550:JDA551 JMW550:JMW551 JWS550:JWS551 KGO550:KGO551 KQK550:KQK551 LAG550:LAG551 LKC550:LKC551 LTY550:LTY551 MDU550:MDU551 MNQ550:MNQ551 MXM550:MXM551 NHI550:NHI551 NRE550:NRE551 OBA550:OBA551 OKW550:OKW551 OUS550:OUS551 PEO550:PEO551 POK550:POK551 PYG550:PYG551 QIC550:QIC551 QRY550:QRY551 RBU550:RBU551 RLQ550:RLQ551 RVM550:RVM551 SFI550:SFI551 SPE550:SPE551 SZA550:SZA551 TIW550:TIW551 TSS550:TSS551 UCO550:UCO551 UMK550:UMK551 UWG550:UWG551 VGC550:VGC551 VPY550:VPY551 VZU550:VZU551 WJQ550:WJQ551 WTM550:WTM551 HA553:HA554 QW553:QW554 AAS553:AAS554 AKO553:AKO554 AUK553:AUK554 BEG553:BEG554 BOC553:BOC554 BXY553:BXY554 CHU553:CHU554 CRQ553:CRQ554 DBM553:DBM554 DLI553:DLI554 DVE553:DVE554 EFA553:EFA554 EOW553:EOW554 EYS553:EYS554 FIO553:FIO554 FSK553:FSK554 GCG553:GCG554 GMC553:GMC554 GVY553:GVY554 HFU553:HFU554 HPQ553:HPQ554 HZM553:HZM554 IJI553:IJI554 ITE553:ITE554 JDA553:JDA554 JMW553:JMW554 JWS553:JWS554 KGO553:KGO554 KQK553:KQK554 LAG553:LAG554 LKC553:LKC554 LTY553:LTY554 MDU553:MDU554 MNQ553:MNQ554 MXM553:MXM554 NHI553:NHI554 NRE553:NRE554 OBA553:OBA554 OKW553:OKW554 OUS553:OUS554 PEO553:PEO554 POK553:POK554 PYG553:PYG554 QIC553:QIC554 QRY553:QRY554 RBU553:RBU554 RLQ553:RLQ554 RVM553:RVM554 SFI553:SFI554 SPE553:SPE554 SZA553:SZA554 TIW553:TIW554 TSS553:TSS554 UCO553:UCO554 UMK553:UMK554 UWG553:UWG554 VGC553:VGC554 VPY553:VPY554 VZU553:VZU554 WJQ553:WJQ554 WTM553:WTM554 HA559:HA560 QW559:QW560 AAS559:AAS560 AKO559:AKO560 AUK559:AUK560 BEG559:BEG560 BOC559:BOC560 BXY559:BXY560 CHU559:CHU560 CRQ559:CRQ560 DBM559:DBM560 DLI559:DLI560 DVE559:DVE560 EFA559:EFA560 EOW559:EOW560 EYS559:EYS560 FIO559:FIO560 FSK559:FSK560 GCG559:GCG560 GMC559:GMC560 GVY559:GVY560 HFU559:HFU560 HPQ559:HPQ560 HZM559:HZM560 IJI559:IJI560 ITE559:ITE560 JDA559:JDA560 JMW559:JMW560 JWS559:JWS560 KGO559:KGO560 KQK559:KQK560 LAG559:LAG560 LKC559:LKC560 LTY559:LTY560 MDU559:MDU560 MNQ559:MNQ560 MXM559:MXM560 NHI559:NHI560 NRE559:NRE560 OBA559:OBA560 OKW559:OKW560 OUS559:OUS560 PEO559:PEO560 POK559:POK560 PYG559:PYG560 QIC559:QIC560 QRY559:QRY560 RBU559:RBU560 RLQ559:RLQ560 RVM559:RVM560 SFI559:SFI560 SPE559:SPE560 SZA559:SZA560 TIW559:TIW560 TSS559:TSS560 UCO559:UCO560 UMK559:UMK560 UWG559:UWG560 VGC559:VGC560 VPY559:VPY560 VZU559:VZU560 WJQ559:WJQ560 WTM559:WTM560 WTM547:WTM548 WJQ547:WJQ548 VZU547:VZU548 VPY547:VPY548 VGC547:VGC548 UWG547:UWG548 UMK547:UMK548 UCO547:UCO548 TSS547:TSS548 TIW547:TIW548 SZA547:SZA548 SPE547:SPE548 SFI547:SFI548 RVM547:RVM548 RLQ547:RLQ548 RBU547:RBU548 QRY547:QRY548 QIC547:QIC548 PYG547:PYG548 POK547:POK548 PEO547:PEO548 OUS547:OUS548 OKW547:OKW548 OBA547:OBA548 NRE547:NRE548 NHI547:NHI548 MXM547:MXM548 MNQ547:MNQ548 MDU547:MDU548 LTY547:LTY548 LKC547:LKC548 LAG547:LAG548 KQK547:KQK548 KGO547:KGO548 JWS547:JWS548 JMW547:JMW548 JDA547:JDA548 ITE547:ITE548 IJI547:IJI548 HZM547:HZM548 HPQ547:HPQ548 HFU547:HFU548 GVY547:GVY548 GMC547:GMC548 GCG547:GCG548 FSK547:FSK548 FIO547:FIO548 EYS547:EYS548 EOW547:EOW548 EFA547:EFA548 DVE547:DVE548 DLI547:DLI548 DBM547:DBM548 CRQ547:CRQ548 CHU547:CHU548 BXY547:BXY548 BOC547:BOC548 BEG547:BEG548 AUK547:AUK548 AKO547:AKO548 AAS547:AAS548 QW547:QW548 HA547:HA548 WTM556:WTM557 WJQ556:WJQ557 VZU556:VZU557 VPY556:VPY557 VGC556:VGC557 UWG556:UWG557 UMK556:UMK557 UCO556:UCO557 TSS556:TSS557 TIW556:TIW557 SZA556:SZA557 SPE556:SPE557 SFI556:SFI557 RVM556:RVM557 RLQ556:RLQ557 RBU556:RBU557 QRY556:QRY557 QIC556:QIC557 PYG556:PYG557 POK556:POK557 PEO556:PEO557 OUS556:OUS557 OKW556:OKW557 OBA556:OBA557 NRE556:NRE557 NHI556:NHI557 MXM556:MXM557 MNQ556:MNQ557 MDU556:MDU557 LTY556:LTY557 LKC556:LKC557 LAG556:LAG557 KQK556:KQK557 KGO556:KGO557 JWS556:JWS557 JMW556:JMW557 JDA556:JDA557 ITE556:ITE557 IJI556:IJI557 HZM556:HZM557 HPQ556:HPQ557 HFU556:HFU557 GVY556:GVY557 GMC556:GMC557 GCG556:GCG557 FSK556:FSK557 FIO556:FIO557 EYS556:EYS557 EOW556:EOW557 EFA556:EFA557 DVE556:DVE557 DLI556:DLI557 DBM556:DBM557 CRQ556:CRQ557 CHU556:CHU557 BXY556:BXY557 BOC556:BOC557 BEG556:BEG557 AUK556:AUK557 AKO556:AKO557 AAS556:AAS557 QW556:QW557 HA556:HA557 WTM146:WTM156 WJQ146:WJQ156 VZU146:VZU156 VPY146:VPY156 VGC146:VGC156 UWG146:UWG156 UMK146:UMK156 UCO146:UCO156 TSS146:TSS156 TIW146:TIW156 SZA146:SZA156 SPE146:SPE156 SFI146:SFI156 RVM146:RVM156 RLQ146:RLQ156 RBU146:RBU156 QRY146:QRY156 QIC146:QIC156 PYG146:PYG156 POK146:POK156 PEO146:PEO156 OUS146:OUS156 OKW146:OKW156 OBA146:OBA156 NRE146:NRE156 NHI146:NHI156 MXM146:MXM156 MNQ146:MNQ156 MDU146:MDU156 LTY146:LTY156 LKC146:LKC156 LAG146:LAG156 KQK146:KQK156 KGO146:KGO156 JWS146:JWS156 JMW146:JMW156 JDA146:JDA156 ITE146:ITE156 IJI146:IJI156 HZM146:HZM156 HPQ146:HPQ156 HFU146:HFU156 GVY146:GVY156 GMC146:GMC156 GCG146:GCG156 FSK146:FSK156 FIO146:FIO156 EYS146:EYS156 EOW146:EOW156 EFA146:EFA156 DVE146:DVE156 DLI146:DLI156 DBM146:DBM156 CRQ146:CRQ156 CHU146:CHU156 BXY146:BXY156 BOC146:BOC156 BEG146:BEG156 AUK146:AUK156 AKO146:AKO156 AAS146:AAS156 QW146:QW156 HA562:HA768 WTM562:WTM768 WJQ562:WJQ768 VZU562:VZU768 VPY562:VPY768 VGC562:VGC768 UWG562:UWG768 UMK562:UMK768 UCO562:UCO768 TSS562:TSS768 TIW562:TIW768 SZA562:SZA768 SPE562:SPE768 SFI562:SFI768 RVM562:RVM768 RLQ562:RLQ768 RBU562:RBU768 QRY562:QRY768 QIC562:QIC768 PYG562:PYG768 POK562:POK768 PEO562:PEO768 OUS562:OUS768 OKW562:OKW768 OBA562:OBA768 NRE562:NRE768 NHI562:NHI768 MXM562:MXM768 MNQ562:MNQ768 MDU562:MDU768 LTY562:LTY768 LKC562:LKC768 LAG562:LAG768 KQK562:KQK768 KGO562:KGO768 JWS562:JWS768 JMW562:JMW768 JDA562:JDA768 ITE562:ITE768 IJI562:IJI768 HZM562:HZM768 HPQ562:HPQ768 HFU562:HFU768 GVY562:GVY768 GMC562:GMC768 GCG562:GCG768 FSK562:FSK768 FIO562:FIO768 EYS562:EYS768 EOW562:EOW768 EFA562:EFA768 DVE562:DVE768 DLI562:DLI768 DBM562:DBM768 CRQ562:CRQ768 CHU562:CHU768 BXY562:BXY768 BOC562:BOC768 BEG562:BEG768 AUK562:AUK768 AKO562:AKO768 AAS562:AAS768 QW562:QW768 WTM770:WTM859 WJQ770:WJQ859 VZU770:VZU859 VPY770:VPY859 VGC770:VGC859 UWG770:UWG859 UMK770:UMK859 UCO770:UCO859 TSS770:TSS859 TIW770:TIW859 SZA770:SZA859 SPE770:SPE859 SFI770:SFI859 RVM770:RVM859 RLQ770:RLQ859 RBU770:RBU859 QRY770:QRY859 QIC770:QIC859 PYG770:PYG859 POK770:POK859 PEO770:PEO859 OUS770:OUS859 OKW770:OKW859 OBA770:OBA859 NRE770:NRE859 NHI770:NHI859 MXM770:MXM859 MNQ770:MNQ859 MDU770:MDU859 LTY770:LTY859 LKC770:LKC859 LAG770:LAG859 KQK770:KQK859 KGO770:KGO859 JWS770:JWS859 JMW770:JMW859 JDA770:JDA859 ITE770:ITE859 IJI770:IJI859 HZM770:HZM859 HPQ770:HPQ859 HFU770:HFU859 GVY770:GVY859 GMC770:GMC859 GCG770:GCG859 FSK770:FSK859 FIO770:FIO859 EYS770:EYS859 EOW770:EOW859 EFA770:EFA859 DVE770:DVE859 DLI770:DLI859 DBM770:DBM859 CRQ770:CRQ859 CHU770:CHU859 BXY770:BXY859 BOC770:BOC859 BEG770:BEG859 AUK770:AUK859 AKO770:AKO859 AAS770:AAS859 QW770:QW859 HA770:HA859 Q4 WTM4:WTM126 HA4:HA126 QW4:QW126 AAS4:AAS126 AKO4:AKO126 AUK4:AUK126 BEG4:BEG126 BOC4:BOC126 BXY4:BXY126 CHU4:CHU126 CRQ4:CRQ126 DBM4:DBM126 DLI4:DLI126 DVE4:DVE126 EFA4:EFA126 EOW4:EOW126 EYS4:EYS126 FIO4:FIO126 FSK4:FSK126 GCG4:GCG126 GMC4:GMC126 GVY4:GVY126 HFU4:HFU126 HPQ4:HPQ126 HZM4:HZM126 IJI4:IJI126 ITE4:ITE126 JDA4:JDA126 JMW4:JMW126 JWS4:JWS126 KGO4:KGO126 KQK4:KQK126 LAG4:LAG126 LKC4:LKC126 LTY4:LTY126 MDU4:MDU126 MNQ4:MNQ126 MXM4:MXM126 NHI4:NHI126 NRE4:NRE126 OBA4:OBA126 OKW4:OKW126 OUS4:OUS126 PEO4:PEO126 POK4:POK126 PYG4:PYG126 QIC4:QIC126 QRY4:QRY126 RBU4:RBU126 RLQ4:RLQ126 RVM4:RVM126 SFI4:SFI126 SPE4:SPE126 SZA4:SZA126 TIW4:TIW126 TSS4:TSS126 UCO4:UCO126 UMK4:UMK126 UWG4:UWG126 VGC4:VGC126 VPY4:VPY126 VZU4:VZU126 WJQ206:WJQ485 VZU206:VZU485 VPY206:VPY485 VGC206:VGC485 UWG206:UWG485 UMK206:UMK485 UCO206:UCO485 TSS206:TSS485 TIW206:TIW485 SZA206:SZA485 SPE206:SPE485 SFI206:SFI485 RVM206:RVM485 RLQ206:RLQ485 RBU206:RBU485 QRY206:QRY485 QIC206:QIC485 PYG206:PYG485 POK206:POK485 PEO206:PEO485 OUS206:OUS485 OKW206:OKW485 OBA206:OBA485 NRE206:NRE485 NHI206:NHI485 MXM206:MXM485 MNQ206:MNQ485 MDU206:MDU485 LTY206:LTY485 LKC206:LKC485 LAG206:LAG485 KQK206:KQK485 KGO206:KGO485 JWS206:JWS485 JMW206:JMW485 JDA206:JDA485 ITE206:ITE485 IJI206:IJI485 HZM206:HZM485 HPQ206:HPQ485 HFU206:HFU485 GVY206:GVY485 GMC206:GMC485 GCG206:GCG485 FSK206:FSK485 FIO206:FIO485 EYS206:EYS485 EOW206:EOW485 EFA206:EFA485 DVE206:DVE485 DLI206:DLI485 DBM206:DBM485 CRQ206:CRQ485 CHU206:CHU485 BXY206:BXY485 BOC206:BOC485 BEG206:BEG485 AUK206:AUK485 AKO206:AKO485 AAS206:AAS485 QW206:QW485 HA206:HA485 WTM206:WTM485 QW861:QW1533 HA861:HA1533 WTM861:WTM1533 WJQ861:WJQ1533 VZU861:VZU1533 VPY861:VPY1533 VGC861:VGC1533 UWG861:UWG1533 UMK861:UMK1533 UCO861:UCO1533 TSS861:TSS1533 TIW861:TIW1533 SZA861:SZA1533 SPE861:SPE1533 SFI861:SFI1533 RVM861:RVM1533 RLQ861:RLQ1533 RBU861:RBU1533 QRY861:QRY1533 QIC861:QIC1533 PYG861:PYG1533 POK861:POK1533 PEO861:PEO1533 OUS861:OUS1533 OKW861:OKW1533 OBA861:OBA1533 NRE861:NRE1533 NHI861:NHI1533 MXM861:MXM1533 MNQ861:MNQ1533 MDU861:MDU1533 LTY861:LTY1533 LKC861:LKC1533 LAG861:LAG1533 KQK861:KQK1533 KGO861:KGO1533 JWS861:JWS1533 JMW861:JMW1533 JDA861:JDA1533 ITE861:ITE1533 IJI861:IJI1533 HZM861:HZM1533 HPQ861:HPQ1533 HFU861:HFU1533 GVY861:GVY1533 GMC861:GMC1533 GCG861:GCG1533 FSK861:FSK1533 FIO861:FIO1533 EYS861:EYS1533 EOW861:EOW1533 EFA861:EFA1533 DVE861:DVE1533 DLI861:DLI1533 DBM861:DBM1533 CRQ861:CRQ1533 CHU861:CHU1533 BXY861:BXY1533 BOC861:BOC1533 BEG861:BEG1533 AUK861:AUK1533 AKO861:AKO1533 AAS861:AAS1533" xr:uid="{00000000-0002-0000-0500-000012000000}"/>
    <dataValidation type="list" allowBlank="1" showInputMessage="1" showErrorMessage="1" sqref="HB127 QX127 AAT127 AKP127 AUL127 BEH127 BOD127 BXZ127 CHV127 CRR127 DBN127 DLJ127 DVF127 EFB127 EOX127 EYT127 FIP127 FSL127 GCH127 GMD127 GVZ127 HFV127 HPR127 HZN127 IJJ127 ITF127 JDB127 JMX127 JWT127 KGP127 KQL127 LAH127 LKD127 LTZ127 MDV127 MNR127 MXN127 NHJ127 NRF127 OBB127 OKX127 OUT127 PEP127 POL127 PYH127 QID127 QRZ127 RBV127 RLR127 RVN127 SFJ127 SPF127 SZB127 TIX127 TST127 UCP127 UML127 UWH127 VGD127 VPZ127 VZV127 WJR127 WTN127 HB130 QX130 AAT130 AKP130 AUL130 BEH130 BOD130 BXZ130 CHV130 CRR130 DBN130 DLJ130 DVF130 EFB130 EOX130 EYT130 FIP130 FSL130 GCH130 GMD130 GVZ130 HFV130 HPR130 HZN130 IJJ130 ITF130 JDB130 JMX130 JWT130 KGP130 KQL130 LAH130 LKD130 LTZ130 MDV130 MNR130 MXN130 NHJ130 NRF130 OBB130 OKX130 OUT130 PEP130 POL130 PYH130 QID130 QRZ130 RBV130 RLR130 RVN130 SFJ130 SPF130 SZB130 TIX130 TST130 UCP130 UML130 UWH130 VGD130 VPZ130 VZV130 WJR130 WTN130 HB133 QX133 AAT133 AKP133 AUL133 BEH133 BOD133 BXZ133 CHV133 CRR133 DBN133 DLJ133 DVF133 EFB133 EOX133 EYT133 FIP133 FSL133 GCH133 GMD133 GVZ133 HFV133 HPR133 HZN133 IJJ133 ITF133 JDB133 JMX133 JWT133 KGP133 KQL133 LAH133 LKD133 LTZ133 MDV133 MNR133 MXN133 NHJ133 NRF133 OBB133 OKX133 OUT133 PEP133 POL133 PYH133 QID133 QRZ133 RBV133 RLR133 RVN133 SFJ133 SPF133 SZB133 TIX133 TST133 UCP133 UML133 UWH133 VGD133 VPZ133 VZV133 WJR133 WTN133 HB136 QX136 AAT136 AKP136 AUL136 BEH136 BOD136 BXZ136 CHV136 CRR136 DBN136 DLJ136 DVF136 EFB136 EOX136 EYT136 FIP136 FSL136 GCH136 GMD136 GVZ136 HFV136 HPR136 HZN136 IJJ136 ITF136 JDB136 JMX136 JWT136 KGP136 KQL136 LAH136 LKD136 LTZ136 MDV136 MNR136 MXN136 NHJ136 NRF136 OBB136 OKX136 OUT136 PEP136 POL136 PYH136 QID136 QRZ136 RBV136 RLR136 RVN136 SFJ136 SPF136 SZB136 TIX136 TST136 UCP136 UML136 UWH136 VGD136 VPZ136 VZV136 WJR136 WTN136 HB139 QX139 AAT139 AKP139 AUL139 BEH139 BOD139 BXZ139 CHV139 CRR139 DBN139 DLJ139 DVF139 EFB139 EOX139 EYT139 FIP139 FSL139 GCH139 GMD139 GVZ139 HFV139 HPR139 HZN139 IJJ139 ITF139 JDB139 JMX139 JWT139 KGP139 KQL139 LAH139 LKD139 LTZ139 MDV139 MNR139 MXN139 NHJ139 NRF139 OBB139 OKX139 OUT139 PEP139 POL139 PYH139 QID139 QRZ139 RBV139 RLR139 RVN139 SFJ139 SPF139 SZB139 TIX139 TST139 UCP139 UML139 UWH139 VGD139 VPZ139 VZV139 WJR139 WTN139 HB142 QX142 AAT142 AKP142 AUL142 BEH142 BOD142 BXZ142 CHV142 CRR142 DBN142 DLJ142 DVF142 EFB142 EOX142 EYT142 FIP142 FSL142 GCH142 GMD142 GVZ142 HFV142 HPR142 HZN142 IJJ142 ITF142 JDB142 JMX142 JWT142 KGP142 KQL142 LAH142 LKD142 LTZ142 MDV142 MNR142 MXN142 NHJ142 NRF142 OBB142 OKX142 OUT142 PEP142 POL142 PYH142 QID142 QRZ142 RBV142 RLR142 RVN142 SFJ142 SPF142 SZB142 TIX142 TST142 UCP142 UML142 UWH142 VGD142 VPZ142 VZV142 WJR142 WTN142 HB145 QX145 AAT145 AKP145 AUL145 BEH145 BOD145 BXZ145 CHV145 CRR145 DBN145 DLJ145 DVF145 EFB145 EOX145 EYT145 FIP145 FSL145 GCH145 GMD145 GVZ145 HFV145 HPR145 HZN145 IJJ145 ITF145 JDB145 JMX145 JWT145 KGP145 KQL145 LAH145 LKD145 LTZ145 MDV145 MNR145 MXN145 NHJ145 NRF145 OBB145 OKX145 OUT145 PEP145 POL145 PYH145 QID145 QRZ145 RBV145 RLR145 RVN145 SFJ145 SPF145 SZB145 TIX145 TST145 UCP145 UML145 UWH145 VGD145 VPZ145 VZV145 WJR145 WTN145 WTN769 HB118 QX118 AAT118 AKP118 AUL118 BEH118 BOD118 BXZ118 CHV118 CRR118 DBN118 DLJ118 DVF118 EFB118 EOX118 EYT118 FIP118 FSL118 GCH118 GMD118 GVZ118 HFV118 HPR118 HZN118 IJJ118 ITF118 JDB118 JMX118 JWT118 KGP118 KQL118 LAH118 LKD118 LTZ118 MDV118 MNR118 MXN118 NHJ118 NRF118 OBB118 OKX118 OUT118 PEP118 POL118 PYH118 QID118 QRZ118 RBV118 RLR118 RVN118 SFJ118 SPF118 SZB118 TIX118 TST118 UCP118 UML118 UWH118 VGD118 VPZ118 VZV118 WJR118 WTN118 HB120 QX120 AAT120 AKP120 AUL120 BEH120 BOD120 BXZ120 CHV120 CRR120 DBN120 DLJ120 DVF120 EFB120 EOX120 EYT120 FIP120 FSL120 GCH120 GMD120 GVZ120 HFV120 HPR120 HZN120 IJJ120 ITF120 JDB120 JMX120 JWT120 KGP120 KQL120 LAH120 LKD120 LTZ120 MDV120 MNR120 MXN120 NHJ120 NRF120 OBB120 OKX120 OUT120 PEP120 POL120 PYH120 QID120 QRZ120 RBV120 RLR120 RVN120 SFJ120 SPF120 SZB120 TIX120 TST120 UCP120 UML120 UWH120 VGD120 VPZ120 VZV120 WJR120 WTN120 HB157 QX157 AAT157 AKP157 AUL157 BEH157 BOD157 BXZ157 CHV157 CRR157 DBN157 DLJ157 DVF157 EFB157 EOX157 EYT157 FIP157 FSL157 GCH157 GMD157 GVZ157 HFV157 HPR157 HZN157 IJJ157 ITF157 JDB157 JMX157 JWT157 KGP157 KQL157 LAH157 LKD157 LTZ157 MDV157 MNR157 MXN157 NHJ157 NRF157 OBB157 OKX157 OUT157 PEP157 POL157 PYH157 QID157 QRZ157 RBV157 RLR157 RVN157 SFJ157 SPF157 SZB157 TIX157 TST157 UCP157 UML157 UWH157 VGD157 VPZ157 VZV157 WJR157 WTN157 HB160 QX160 AAT160 AKP160 AUL160 BEH160 BOD160 BXZ160 CHV160 CRR160 DBN160 DLJ160 DVF160 EFB160 EOX160 EYT160 FIP160 FSL160 GCH160 GMD160 GVZ160 HFV160 HPR160 HZN160 IJJ160 ITF160 JDB160 JMX160 JWT160 KGP160 KQL160 LAH160 LKD160 LTZ160 MDV160 MNR160 MXN160 NHJ160 NRF160 OBB160 OKX160 OUT160 PEP160 POL160 PYH160 QID160 QRZ160 RBV160 RLR160 RVN160 SFJ160 SPF160 SZB160 TIX160 TST160 UCP160 UML160 UWH160 VGD160 VPZ160 VZV160 WJR160 WTN160 HB163:HB164 QX163:QX164 AAT163:AAT164 AKP163:AKP164 AUL163:AUL164 BEH163:BEH164 BOD163:BOD164 BXZ163:BXZ164 CHV163:CHV164 CRR163:CRR164 DBN163:DBN164 DLJ163:DLJ164 DVF163:DVF164 EFB163:EFB164 EOX163:EOX164 EYT163:EYT164 FIP163:FIP164 FSL163:FSL164 GCH163:GCH164 GMD163:GMD164 GVZ163:GVZ164 HFV163:HFV164 HPR163:HPR164 HZN163:HZN164 IJJ163:IJJ164 ITF163:ITF164 JDB163:JDB164 JMX163:JMX164 JWT163:JWT164 KGP163:KGP164 KQL163:KQL164 LAH163:LAH164 LKD163:LKD164 LTZ163:LTZ164 MDV163:MDV164 MNR163:MNR164 MXN163:MXN164 NHJ163:NHJ164 NRF163:NRF164 OBB163:OBB164 OKX163:OKX164 OUT163:OUT164 PEP163:PEP164 POL163:POL164 PYH163:PYH164 QID163:QID164 QRZ163:QRZ164 RBV163:RBV164 RLR163:RLR164 RVN163:RVN164 SFJ163:SFJ164 SPF163:SPF164 SZB163:SZB164 TIX163:TIX164 TST163:TST164 UCP163:UCP164 UML163:UML164 UWH163:UWH164 VGD163:VGD164 VPZ163:VPZ164 VZV163:VZV164 WJR163:WJR164 WTN163:WTN164 HB169 QX169 AAT169 AKP169 AUL169 BEH169 BOD169 BXZ169 CHV169 CRR169 DBN169 DLJ169 DVF169 EFB169 EOX169 EYT169 FIP169 FSL169 GCH169 GMD169 GVZ169 HFV169 HPR169 HZN169 IJJ169 ITF169 JDB169 JMX169 JWT169 KGP169 KQL169 LAH169 LKD169 LTZ169 MDV169 MNR169 MXN169 NHJ169 NRF169 OBB169 OKX169 OUT169 PEP169 POL169 PYH169 QID169 QRZ169 RBV169 RLR169 RVN169 SFJ169 SPF169 SZB169 TIX169 TST169 UCP169 UML169 UWH169 VGD169 VPZ169 VZV169 WJR169 WTN169 HB172 QX172 AAT172 AKP172 AUL172 BEH172 BOD172 BXZ172 CHV172 CRR172 DBN172 DLJ172 DVF172 EFB172 EOX172 EYT172 FIP172 FSL172 GCH172 GMD172 GVZ172 HFV172 HPR172 HZN172 IJJ172 ITF172 JDB172 JMX172 JWT172 KGP172 KQL172 LAH172 LKD172 LTZ172 MDV172 MNR172 MXN172 NHJ172 NRF172 OBB172 OKX172 OUT172 PEP172 POL172 PYH172 QID172 QRZ172 RBV172 RLR172 RVN172 SFJ172 SPF172 SZB172 TIX172 TST172 UCP172 UML172 UWH172 VGD172 VPZ172 VZV172 WJR172 WTN172 HB175 QX175 AAT175 AKP175 AUL175 BEH175 BOD175 BXZ175 CHV175 CRR175 DBN175 DLJ175 DVF175 EFB175 EOX175 EYT175 FIP175 FSL175 GCH175 GMD175 GVZ175 HFV175 HPR175 HZN175 IJJ175 ITF175 JDB175 JMX175 JWT175 KGP175 KQL175 LAH175 LKD175 LTZ175 MDV175 MNR175 MXN175 NHJ175 NRF175 OBB175 OKX175 OUT175 PEP175 POL175 PYH175 QID175 QRZ175 RBV175 RLR175 RVN175 SFJ175 SPF175 SZB175 TIX175 TST175 UCP175 UML175 UWH175 VGD175 VPZ175 VZV175 WJR175 WTN175 HB178 QX178 AAT178 AKP178 AUL178 BEH178 BOD178 BXZ178 CHV178 CRR178 DBN178 DLJ178 DVF178 EFB178 EOX178 EYT178 FIP178 FSL178 GCH178 GMD178 GVZ178 HFV178 HPR178 HZN178 IJJ178 ITF178 JDB178 JMX178 JWT178 KGP178 KQL178 LAH178 LKD178 LTZ178 MDV178 MNR178 MXN178 NHJ178 NRF178 OBB178 OKX178 OUT178 PEP178 POL178 PYH178 QID178 QRZ178 RBV178 RLR178 RVN178 SFJ178 SPF178 SZB178 TIX178 TST178 UCP178 UML178 UWH178 VGD178 VPZ178 VZV178 WJR178 WTN178 HB181 QX181 AAT181 AKP181 AUL181 BEH181 BOD181 BXZ181 CHV181 CRR181 DBN181 DLJ181 DVF181 EFB181 EOX181 EYT181 FIP181 FSL181 GCH181 GMD181 GVZ181 HFV181 HPR181 HZN181 IJJ181 ITF181 JDB181 JMX181 JWT181 KGP181 KQL181 LAH181 LKD181 LTZ181 MDV181 MNR181 MXN181 NHJ181 NRF181 OBB181 OKX181 OUT181 PEP181 POL181 PYH181 QID181 QRZ181 RBV181 RLR181 RVN181 SFJ181 SPF181 SZB181 TIX181 TST181 UCP181 UML181 UWH181 VGD181 VPZ181 VZV181 WJR181 WTN181 HB184 QX184 AAT184 AKP184 AUL184 BEH184 BOD184 BXZ184 CHV184 CRR184 DBN184 DLJ184 DVF184 EFB184 EOX184 EYT184 FIP184 FSL184 GCH184 GMD184 GVZ184 HFV184 HPR184 HZN184 IJJ184 ITF184 JDB184 JMX184 JWT184 KGP184 KQL184 LAH184 LKD184 LTZ184 MDV184 MNR184 MXN184 NHJ184 NRF184 OBB184 OKX184 OUT184 PEP184 POL184 PYH184 QID184 QRZ184 RBV184 RLR184 RVN184 SFJ184 SPF184 SZB184 TIX184 TST184 UCP184 UML184 UWH184 VGD184 VPZ184 VZV184 WJR184 WTN184 HB187 QX187 AAT187 AKP187 AUL187 BEH187 BOD187 BXZ187 CHV187 CRR187 DBN187 DLJ187 DVF187 EFB187 EOX187 EYT187 FIP187 FSL187 GCH187 GMD187 GVZ187 HFV187 HPR187 HZN187 IJJ187 ITF187 JDB187 JMX187 JWT187 KGP187 KQL187 LAH187 LKD187 LTZ187 MDV187 MNR187 MXN187 NHJ187 NRF187 OBB187 OKX187 OUT187 PEP187 POL187 PYH187 QID187 QRZ187 RBV187 RLR187 RVN187 SFJ187 SPF187 SZB187 TIX187 TST187 UCP187 UML187 UWH187 VGD187 VPZ187 VZV187 WJR187 WTN187 HB190 QX190 AAT190 AKP190 AUL190 BEH190 BOD190 BXZ190 CHV190 CRR190 DBN190 DLJ190 DVF190 EFB190 EOX190 EYT190 FIP190 FSL190 GCH190 GMD190 GVZ190 HFV190 HPR190 HZN190 IJJ190 ITF190 JDB190 JMX190 JWT190 KGP190 KQL190 LAH190 LKD190 LTZ190 MDV190 MNR190 MXN190 NHJ190 NRF190 OBB190 OKX190 OUT190 PEP190 POL190 PYH190 QID190 QRZ190 RBV190 RLR190 RVN190 SFJ190 SPF190 SZB190 TIX190 TST190 UCP190 UML190 UWH190 VGD190 VPZ190 VZV190 WJR190 WTN190 HB193 QX193 AAT193 AKP193 AUL193 BEH193 BOD193 BXZ193 CHV193 CRR193 DBN193 DLJ193 DVF193 EFB193 EOX193 EYT193 FIP193 FSL193 GCH193 GMD193 GVZ193 HFV193 HPR193 HZN193 IJJ193 ITF193 JDB193 JMX193 JWT193 KGP193 KQL193 LAH193 LKD193 LTZ193 MDV193 MNR193 MXN193 NHJ193 NRF193 OBB193 OKX193 OUT193 PEP193 POL193 PYH193 QID193 QRZ193 RBV193 RLR193 RVN193 SFJ193 SPF193 SZB193 TIX193 TST193 UCP193 UML193 UWH193 VGD193 VPZ193 VZV193 WJR193 WTN193 HB196 QX196 AAT196 AKP196 AUL196 BEH196 BOD196 BXZ196 CHV196 CRR196 DBN196 DLJ196 DVF196 EFB196 EOX196 EYT196 FIP196 FSL196 GCH196 GMD196 GVZ196 HFV196 HPR196 HZN196 IJJ196 ITF196 JDB196 JMX196 JWT196 KGP196 KQL196 LAH196 LKD196 LTZ196 MDV196 MNR196 MXN196 NHJ196 NRF196 OBB196 OKX196 OUT196 PEP196 POL196 PYH196 QID196 QRZ196 RBV196 RLR196 RVN196 SFJ196 SPF196 SZB196 TIX196 TST196 UCP196 UML196 UWH196 VGD196 VPZ196 VZV196 WJR196 WTN196 HB199 QX199 AAT199 AKP199 AUL199 BEH199 BOD199 BXZ199 CHV199 CRR199 DBN199 DLJ199 DVF199 EFB199 EOX199 EYT199 FIP199 FSL199 GCH199 GMD199 GVZ199 HFV199 HPR199 HZN199 IJJ199 ITF199 JDB199 JMX199 JWT199 KGP199 KQL199 LAH199 LKD199 LTZ199 MDV199 MNR199 MXN199 NHJ199 NRF199 OBB199 OKX199 OUT199 PEP199 POL199 PYH199 QID199 QRZ199 RBV199 RLR199 RVN199 SFJ199 SPF199 SZB199 TIX199 TST199 UCP199 UML199 UWH199 VGD199 VPZ199 VZV199 WJR199 WTN199 HB202 QX202 AAT202 AKP202 AUL202 BEH202 BOD202 BXZ202 CHV202 CRR202 DBN202 DLJ202 DVF202 EFB202 EOX202 EYT202 FIP202 FSL202 GCH202 GMD202 GVZ202 HFV202 HPR202 HZN202 IJJ202 ITF202 JDB202 JMX202 JWT202 KGP202 KQL202 LAH202 LKD202 LTZ202 MDV202 MNR202 MXN202 NHJ202 NRF202 OBB202 OKX202 OUT202 PEP202 POL202 PYH202 QID202 QRZ202 RBV202 RLR202 RVN202 SFJ202 SPF202 SZB202 TIX202 TST202 UCP202 UML202 UWH202 VGD202 VPZ202 VZV202 WJR202 WTN202 HB205 QX205 AAT205 AKP205 AUL205 BEH205 BOD205 BXZ205 CHV205 CRR205 DBN205 DLJ205 DVF205 EFB205 EOX205 EYT205 FIP205 FSL205 GCH205 GMD205 GVZ205 HFV205 HPR205 HZN205 IJJ205 ITF205 JDB205 JMX205 JWT205 KGP205 KQL205 LAH205 LKD205 LTZ205 MDV205 MNR205 MXN205 NHJ205 NRF205 OBB205 OKX205 OUT205 PEP205 POL205 PYH205 QID205 QRZ205 RBV205 RLR205 RVN205 SFJ205 SPF205 SZB205 TIX205 TST205 UCP205 UML205 UWH205 VGD205 VPZ205 VZV205 WJR205 WTN205 HB486 QX486 AAT486 AKP486 AUL486 BEH486 BOD486 BXZ486 CHV486 CRR486 DBN486 DLJ486 DVF486 EFB486 EOX486 EYT486 FIP486 FSL486 GCH486 GMD486 GVZ486 HFV486 HPR486 HZN486 IJJ486 ITF486 JDB486 JMX486 JWT486 KGP486 KQL486 LAH486 LKD486 LTZ486 MDV486 MNR486 MXN486 NHJ486 NRF486 OBB486 OKX486 OUT486 PEP486 POL486 PYH486 QID486 QRZ486 RBV486 RLR486 RVN486 SFJ486 SPF486 SZB486 TIX486 TST486 UCP486 UML486 UWH486 VGD486 VPZ486 VZV486 WJR486 WTN486 HB489 QX489 AAT489 AKP489 AUL489 BEH489 BOD489 BXZ489 CHV489 CRR489 DBN489 DLJ489 DVF489 EFB489 EOX489 EYT489 FIP489 FSL489 GCH489 GMD489 GVZ489 HFV489 HPR489 HZN489 IJJ489 ITF489 JDB489 JMX489 JWT489 KGP489 KQL489 LAH489 LKD489 LTZ489 MDV489 MNR489 MXN489 NHJ489 NRF489 OBB489 OKX489 OUT489 PEP489 POL489 PYH489 QID489 QRZ489 RBV489 RLR489 RVN489 SFJ489 SPF489 SZB489 TIX489 TST489 UCP489 UML489 UWH489 VGD489 VPZ489 VZV489 WJR489 WTN489 HB492 QX492 AAT492 AKP492 AUL492 BEH492 BOD492 BXZ492 CHV492 CRR492 DBN492 DLJ492 DVF492 EFB492 EOX492 EYT492 FIP492 FSL492 GCH492 GMD492 GVZ492 HFV492 HPR492 HZN492 IJJ492 ITF492 JDB492 JMX492 JWT492 KGP492 KQL492 LAH492 LKD492 LTZ492 MDV492 MNR492 MXN492 NHJ492 NRF492 OBB492 OKX492 OUT492 PEP492 POL492 PYH492 QID492 QRZ492 RBV492 RLR492 RVN492 SFJ492 SPF492 SZB492 TIX492 TST492 UCP492 UML492 UWH492 VGD492 VPZ492 VZV492 WJR492 WTN492 HB495 QX495 AAT495 AKP495 AUL495 BEH495 BOD495 BXZ495 CHV495 CRR495 DBN495 DLJ495 DVF495 EFB495 EOX495 EYT495 FIP495 FSL495 GCH495 GMD495 GVZ495 HFV495 HPR495 HZN495 IJJ495 ITF495 JDB495 JMX495 JWT495 KGP495 KQL495 LAH495 LKD495 LTZ495 MDV495 MNR495 MXN495 NHJ495 NRF495 OBB495 OKX495 OUT495 PEP495 POL495 PYH495 QID495 QRZ495 RBV495 RLR495 RVN495 SFJ495 SPF495 SZB495 TIX495 TST495 UCP495 UML495 UWH495 VGD495 VPZ495 VZV495 WJR495 WTN495 HB498 QX498 AAT498 AKP498 AUL498 BEH498 BOD498 BXZ498 CHV498 CRR498 DBN498 DLJ498 DVF498 EFB498 EOX498 EYT498 FIP498 FSL498 GCH498 GMD498 GVZ498 HFV498 HPR498 HZN498 IJJ498 ITF498 JDB498 JMX498 JWT498 KGP498 KQL498 LAH498 LKD498 LTZ498 MDV498 MNR498 MXN498 NHJ498 NRF498 OBB498 OKX498 OUT498 PEP498 POL498 PYH498 QID498 QRZ498 RBV498 RLR498 RVN498 SFJ498 SPF498 SZB498 TIX498 TST498 UCP498 UML498 UWH498 VGD498 VPZ498 VZV498 WJR498 WTN498 HB501 QX501 AAT501 AKP501 AUL501 BEH501 BOD501 BXZ501 CHV501 CRR501 DBN501 DLJ501 DVF501 EFB501 EOX501 EYT501 FIP501 FSL501 GCH501 GMD501 GVZ501 HFV501 HPR501 HZN501 IJJ501 ITF501 JDB501 JMX501 JWT501 KGP501 KQL501 LAH501 LKD501 LTZ501 MDV501 MNR501 MXN501 NHJ501 NRF501 OBB501 OKX501 OUT501 PEP501 POL501 PYH501 QID501 QRZ501 RBV501 RLR501 RVN501 SFJ501 SPF501 SZB501 TIX501 TST501 UCP501 UML501 UWH501 VGD501 VPZ501 VZV501 WJR501 WTN501 HB504 QX504 AAT504 AKP504 AUL504 BEH504 BOD504 BXZ504 CHV504 CRR504 DBN504 DLJ504 DVF504 EFB504 EOX504 EYT504 FIP504 FSL504 GCH504 GMD504 GVZ504 HFV504 HPR504 HZN504 IJJ504 ITF504 JDB504 JMX504 JWT504 KGP504 KQL504 LAH504 LKD504 LTZ504 MDV504 MNR504 MXN504 NHJ504 NRF504 OBB504 OKX504 OUT504 PEP504 POL504 PYH504 QID504 QRZ504 RBV504 RLR504 RVN504 SFJ504 SPF504 SZB504 TIX504 TST504 UCP504 UML504 UWH504 VGD504 VPZ504 VZV504 WJR504 WTN504 HB507 QX507 AAT507 AKP507 AUL507 BEH507 BOD507 BXZ507 CHV507 CRR507 DBN507 DLJ507 DVF507 EFB507 EOX507 EYT507 FIP507 FSL507 GCH507 GMD507 GVZ507 HFV507 HPR507 HZN507 IJJ507 ITF507 JDB507 JMX507 JWT507 KGP507 KQL507 LAH507 LKD507 LTZ507 MDV507 MNR507 MXN507 NHJ507 NRF507 OBB507 OKX507 OUT507 PEP507 POL507 PYH507 QID507 QRZ507 RBV507 RLR507 RVN507 SFJ507 SPF507 SZB507 TIX507 TST507 UCP507 UML507 UWH507 VGD507 VPZ507 VZV507 WJR507 WTN507 HB510 QX510 AAT510 AKP510 AUL510 BEH510 BOD510 BXZ510 CHV510 CRR510 DBN510 DLJ510 DVF510 EFB510 EOX510 EYT510 FIP510 FSL510 GCH510 GMD510 GVZ510 HFV510 HPR510 HZN510 IJJ510 ITF510 JDB510 JMX510 JWT510 KGP510 KQL510 LAH510 LKD510 LTZ510 MDV510 MNR510 MXN510 NHJ510 NRF510 OBB510 OKX510 OUT510 PEP510 POL510 PYH510 QID510 QRZ510 RBV510 RLR510 RVN510 SFJ510 SPF510 SZB510 TIX510 TST510 UCP510 UML510 UWH510 VGD510 VPZ510 VZV510 WJR510 WTN510 HB513 QX513 AAT513 AKP513 AUL513 BEH513 BOD513 BXZ513 CHV513 CRR513 DBN513 DLJ513 DVF513 EFB513 EOX513 EYT513 FIP513 FSL513 GCH513 GMD513 GVZ513 HFV513 HPR513 HZN513 IJJ513 ITF513 JDB513 JMX513 JWT513 KGP513 KQL513 LAH513 LKD513 LTZ513 MDV513 MNR513 MXN513 NHJ513 NRF513 OBB513 OKX513 OUT513 PEP513 POL513 PYH513 QID513 QRZ513 RBV513 RLR513 RVN513 SFJ513 SPF513 SZB513 TIX513 TST513 UCP513 UML513 UWH513 VGD513 VPZ513 VZV513 WJR513 WTN513 HB516 QX516 AAT516 AKP516 AUL516 BEH516 BOD516 BXZ516 CHV516 CRR516 DBN516 DLJ516 DVF516 EFB516 EOX516 EYT516 FIP516 FSL516 GCH516 GMD516 GVZ516 HFV516 HPR516 HZN516 IJJ516 ITF516 JDB516 JMX516 JWT516 KGP516 KQL516 LAH516 LKD516 LTZ516 MDV516 MNR516 MXN516 NHJ516 NRF516 OBB516 OKX516 OUT516 PEP516 POL516 PYH516 QID516 QRZ516 RBV516 RLR516 RVN516 SFJ516 SPF516 SZB516 TIX516 TST516 UCP516 UML516 UWH516 VGD516 VPZ516 VZV516 WJR516 WTN516 HB519 QX519 AAT519 AKP519 AUL519 BEH519 BOD519 BXZ519 CHV519 CRR519 DBN519 DLJ519 DVF519 EFB519 EOX519 EYT519 FIP519 FSL519 GCH519 GMD519 GVZ519 HFV519 HPR519 HZN519 IJJ519 ITF519 JDB519 JMX519 JWT519 KGP519 KQL519 LAH519 LKD519 LTZ519 MDV519 MNR519 MXN519 NHJ519 NRF519 OBB519 OKX519 OUT519 PEP519 POL519 PYH519 QID519 QRZ519 RBV519 RLR519 RVN519 SFJ519 SPF519 SZB519 TIX519 TST519 UCP519 UML519 UWH519 VGD519 VPZ519 VZV519 WJR519 WTN519 HB522 QX522 AAT522 AKP522 AUL522 BEH522 BOD522 BXZ522 CHV522 CRR522 DBN522 DLJ522 DVF522 EFB522 EOX522 EYT522 FIP522 FSL522 GCH522 GMD522 GVZ522 HFV522 HPR522 HZN522 IJJ522 ITF522 JDB522 JMX522 JWT522 KGP522 KQL522 LAH522 LKD522 LTZ522 MDV522 MNR522 MXN522 NHJ522 NRF522 OBB522 OKX522 OUT522 PEP522 POL522 PYH522 QID522 QRZ522 RBV522 RLR522 RVN522 SFJ522 SPF522 SZB522 TIX522 TST522 UCP522 UML522 UWH522 VGD522 VPZ522 VZV522 WJR522 WTN522 HB525 QX525 AAT525 AKP525 AUL525 BEH525 BOD525 BXZ525 CHV525 CRR525 DBN525 DLJ525 DVF525 EFB525 EOX525 EYT525 FIP525 FSL525 GCH525 GMD525 GVZ525 HFV525 HPR525 HZN525 IJJ525 ITF525 JDB525 JMX525 JWT525 KGP525 KQL525 LAH525 LKD525 LTZ525 MDV525 MNR525 MXN525 NHJ525 NRF525 OBB525 OKX525 OUT525 PEP525 POL525 PYH525 QID525 QRZ525 RBV525 RLR525 RVN525 SFJ525 SPF525 SZB525 TIX525 TST525 UCP525 UML525 UWH525 VGD525 VPZ525 VZV525 WJR525 WTN525 HB528 QX528 AAT528 AKP528 AUL528 BEH528 BOD528 BXZ528 CHV528 CRR528 DBN528 DLJ528 DVF528 EFB528 EOX528 EYT528 FIP528 FSL528 GCH528 GMD528 GVZ528 HFV528 HPR528 HZN528 IJJ528 ITF528 JDB528 JMX528 JWT528 KGP528 KQL528 LAH528 LKD528 LTZ528 MDV528 MNR528 MXN528 NHJ528 NRF528 OBB528 OKX528 OUT528 PEP528 POL528 PYH528 QID528 QRZ528 RBV528 RLR528 RVN528 SFJ528 SPF528 SZB528 TIX528 TST528 UCP528 UML528 UWH528 VGD528 VPZ528 VZV528 WJR528 WTN528 HB531 QX531 AAT531 AKP531 AUL531 BEH531 BOD531 BXZ531 CHV531 CRR531 DBN531 DLJ531 DVF531 EFB531 EOX531 EYT531 FIP531 FSL531 GCH531 GMD531 GVZ531 HFV531 HPR531 HZN531 IJJ531 ITF531 JDB531 JMX531 JWT531 KGP531 KQL531 LAH531 LKD531 LTZ531 MDV531 MNR531 MXN531 NHJ531 NRF531 OBB531 OKX531 OUT531 PEP531 POL531 PYH531 QID531 QRZ531 RBV531 RLR531 RVN531 SFJ531 SPF531 SZB531 TIX531 TST531 UCP531 UML531 UWH531 VGD531 VPZ531 VZV531 WJR531 WTN531 HB534 QX534 AAT534 AKP534 AUL534 BEH534 BOD534 BXZ534 CHV534 CRR534 DBN534 DLJ534 DVF534 EFB534 EOX534 EYT534 FIP534 FSL534 GCH534 GMD534 GVZ534 HFV534 HPR534 HZN534 IJJ534 ITF534 JDB534 JMX534 JWT534 KGP534 KQL534 LAH534 LKD534 LTZ534 MDV534 MNR534 MXN534 NHJ534 NRF534 OBB534 OKX534 OUT534 PEP534 POL534 PYH534 QID534 QRZ534 RBV534 RLR534 RVN534 SFJ534 SPF534 SZB534 TIX534 TST534 UCP534 UML534 UWH534 VGD534 VPZ534 VZV534 WJR534 WTN534 HB537 QX537 AAT537 AKP537 AUL537 BEH537 BOD537 BXZ537 CHV537 CRR537 DBN537 DLJ537 DVF537 EFB537 EOX537 EYT537 FIP537 FSL537 GCH537 GMD537 GVZ537 HFV537 HPR537 HZN537 IJJ537 ITF537 JDB537 JMX537 JWT537 KGP537 KQL537 LAH537 LKD537 LTZ537 MDV537 MNR537 MXN537 NHJ537 NRF537 OBB537 OKX537 OUT537 PEP537 POL537 PYH537 QID537 QRZ537 RBV537 RLR537 RVN537 SFJ537 SPF537 SZB537 TIX537 TST537 UCP537 UML537 UWH537 VGD537 VPZ537 VZV537 WJR537 WTN537 HB540 QX540 AAT540 AKP540 AUL540 BEH540 BOD540 BXZ540 CHV540 CRR540 DBN540 DLJ540 DVF540 EFB540 EOX540 EYT540 FIP540 FSL540 GCH540 GMD540 GVZ540 HFV540 HPR540 HZN540 IJJ540 ITF540 JDB540 JMX540 JWT540 KGP540 KQL540 LAH540 LKD540 LTZ540 MDV540 MNR540 MXN540 NHJ540 NRF540 OBB540 OKX540 OUT540 PEP540 POL540 PYH540 QID540 QRZ540 RBV540 RLR540 RVN540 SFJ540 SPF540 SZB540 TIX540 TST540 UCP540 UML540 UWH540 VGD540 VPZ540 VZV540 WJR540 WTN540 HB543 QX543 AAT543 AKP543 AUL543 BEH543 BOD543 BXZ543 CHV543 CRR543 DBN543 DLJ543 DVF543 EFB543 EOX543 EYT543 FIP543 FSL543 GCH543 GMD543 GVZ543 HFV543 HPR543 HZN543 IJJ543 ITF543 JDB543 JMX543 JWT543 KGP543 KQL543 LAH543 LKD543 LTZ543 MDV543 MNR543 MXN543 NHJ543 NRF543 OBB543 OKX543 OUT543 PEP543 POL543 PYH543 QID543 QRZ543 RBV543 RLR543 RVN543 SFJ543 SPF543 SZB543 TIX543 TST543 UCP543 UML543 UWH543 VGD543 VPZ543 VZV543 WJR543 WTN543 HB546 QX546 AAT546 AKP546 AUL546 BEH546 BOD546 BXZ546 CHV546 CRR546 DBN546 DLJ546 DVF546 EFB546 EOX546 EYT546 FIP546 FSL546 GCH546 GMD546 GVZ546 HFV546 HPR546 HZN546 IJJ546 ITF546 JDB546 JMX546 JWT546 KGP546 KQL546 LAH546 LKD546 LTZ546 MDV546 MNR546 MXN546 NHJ546 NRF546 OBB546 OKX546 OUT546 PEP546 POL546 PYH546 QID546 QRZ546 RBV546 RLR546 RVN546 SFJ546 SPF546 SZB546 TIX546 TST546 UCP546 UML546 UWH546 VGD546 VPZ546 VZV546 WJR546 WTN546 HB549 QX549 AAT549 AKP549 AUL549 BEH549 BOD549 BXZ549 CHV549 CRR549 DBN549 DLJ549 DVF549 EFB549 EOX549 EYT549 FIP549 FSL549 GCH549 GMD549 GVZ549 HFV549 HPR549 HZN549 IJJ549 ITF549 JDB549 JMX549 JWT549 KGP549 KQL549 LAH549 LKD549 LTZ549 MDV549 MNR549 MXN549 NHJ549 NRF549 OBB549 OKX549 OUT549 PEP549 POL549 PYH549 QID549 QRZ549 RBV549 RLR549 RVN549 SFJ549 SPF549 SZB549 TIX549 TST549 UCP549 UML549 UWH549 VGD549 VPZ549 VZV549 WJR549 WTN549 HB552 QX552 AAT552 AKP552 AUL552 BEH552 BOD552 BXZ552 CHV552 CRR552 DBN552 DLJ552 DVF552 EFB552 EOX552 EYT552 FIP552 FSL552 GCH552 GMD552 GVZ552 HFV552 HPR552 HZN552 IJJ552 ITF552 JDB552 JMX552 JWT552 KGP552 KQL552 LAH552 LKD552 LTZ552 MDV552 MNR552 MXN552 NHJ552 NRF552 OBB552 OKX552 OUT552 PEP552 POL552 PYH552 QID552 QRZ552 RBV552 RLR552 RVN552 SFJ552 SPF552 SZB552 TIX552 TST552 UCP552 UML552 UWH552 VGD552 VPZ552 VZV552 WJR552 WTN552 HB555 QX555 AAT555 AKP555 AUL555 BEH555 BOD555 BXZ555 CHV555 CRR555 DBN555 DLJ555 DVF555 EFB555 EOX555 EYT555 FIP555 FSL555 GCH555 GMD555 GVZ555 HFV555 HPR555 HZN555 IJJ555 ITF555 JDB555 JMX555 JWT555 KGP555 KQL555 LAH555 LKD555 LTZ555 MDV555 MNR555 MXN555 NHJ555 NRF555 OBB555 OKX555 OUT555 PEP555 POL555 PYH555 QID555 QRZ555 RBV555 RLR555 RVN555 SFJ555 SPF555 SZB555 TIX555 TST555 UCP555 UML555 UWH555 VGD555 VPZ555 VZV555 WJR555 WTN555 HB558 QX558 AAT558 AKP558 AUL558 BEH558 BOD558 BXZ558 CHV558 CRR558 DBN558 DLJ558 DVF558 EFB558 EOX558 EYT558 FIP558 FSL558 GCH558 GMD558 GVZ558 HFV558 HPR558 HZN558 IJJ558 ITF558 JDB558 JMX558 JWT558 KGP558 KQL558 LAH558 LKD558 LTZ558 MDV558 MNR558 MXN558 NHJ558 NRF558 OBB558 OKX558 OUT558 PEP558 POL558 PYH558 QID558 QRZ558 RBV558 RLR558 RVN558 SFJ558 SPF558 SZB558 TIX558 TST558 UCP558 UML558 UWH558 VGD558 VPZ558 VZV558 WJR558 WTN558 HB561 QX561 AAT561 AKP561 AUL561 BEH561 BOD561 BXZ561 CHV561 CRR561 DBN561 DLJ561 DVF561 EFB561 EOX561 EYT561 FIP561 FSL561 GCH561 GMD561 GVZ561 HFV561 HPR561 HZN561 IJJ561 ITF561 JDB561 JMX561 JWT561 KGP561 KQL561 LAH561 LKD561 LTZ561 MDV561 MNR561 MXN561 NHJ561 NRF561 OBB561 OKX561 OUT561 PEP561 POL561 PYH561 QID561 QRZ561 RBV561 RLR561 RVN561 SFJ561 SPF561 SZB561 TIX561 TST561 UCP561 UML561 UWH561 VGD561 VPZ561 VZV561 WJR561 WTN561 HB860 QX860 AAT860 AKP860 AUL860 BEH860 BOD860 BXZ860 CHV860 CRR860 DBN860 DLJ860 DVF860 EFB860 EOX860 EYT860 FIP860 FSL860 GCH860 GMD860 GVZ860 HFV860 HPR860 HZN860 IJJ860 ITF860 JDB860 JMX860 JWT860 KGP860 KQL860 LAH860 LKD860 LTZ860 MDV860 MNR860 MXN860 NHJ860 NRF860 OBB860 OKX860 OUT860 PEP860 POL860 PYH860 QID860 QRZ860 RBV860 RLR860 RVN860 SFJ860 SPF860 SZB860 TIX860 TST860 UCP860 UML860 UWH860 VGD860 VPZ860 VZV860 WJR860 WTN860 HB769 QX769 AAT769 AKP769 AUL769 BEH769 BOD769 BXZ769 CHV769 CRR769 DBN769 DLJ769 DVF769 EFB769 EOX769 EYT769 FIP769 FSL769 GCH769 GMD769 GVZ769 HFV769 HPR769 HZN769 IJJ769 ITF769 JDB769 JMX769 JWT769 KGP769 KQL769 LAH769 LKD769 LTZ769 MDV769 MNR769 MXN769 NHJ769 NRF769 OBB769 OKX769 OUT769 PEP769 POL769 PYH769 QID769 QRZ769 RBV769 RLR769 RVN769 SFJ769 SPF769 SZB769 TIX769 TST769 UCP769 UML769 UWH769 VGD769 VPZ769 VZV769 WJR769 HB6:HB115 QX6:QX115 AAT6:AAT115 AKP6:AKP115 AUL6:AUL115 BEH6:BEH115 BOD6:BOD115 BXZ6:BXZ115 CHV6:CHV115 CRR6:CRR115 DBN6:DBN115 DLJ6:DLJ115 DVF6:DVF115 EFB6:EFB115 EOX6:EOX115 EYT6:EYT115 FIP6:FIP115 FSL6:FSL115 GCH6:GCH115 GMD6:GMD115 GVZ6:GVZ115 HFV6:HFV115 HPR6:HPR115 HZN6:HZN115 IJJ6:IJJ115 ITF6:ITF115 JDB6:JDB115 JMX6:JMX115 JWT6:JWT115 KGP6:KGP115 KQL6:KQL115 LAH6:LAH115 LKD6:LKD115 LTZ6:LTZ115 MDV6:MDV115 MNR6:MNR115 MXN6:MXN115 NHJ6:NHJ115 NRF6:NRF115 OBB6:OBB115 OKX6:OKX115 OUT6:OUT115 PEP6:PEP115 POL6:POL115 PYH6:PYH115 QID6:QID115 QRZ6:QRZ115 RBV6:RBV115 RLR6:RLR115 RVN6:RVN115 SFJ6:SFJ115 SPF6:SPF115 SZB6:SZB115 TIX6:TIX115 TST6:TST115 UCP6:UCP115 UML6:UML115 UWH6:UWH115 VGD6:VGD115 VPZ6:VPZ115 VZV6:VZV115 WJR6:WJR115 WTN6:WTN115" xr:uid="{00000000-0002-0000-0500-000013000000}">
      <formula1>Fuente_de_los_recursos</formula1>
    </dataValidation>
    <dataValidation type="list" allowBlank="1" showInputMessage="1" showErrorMessage="1" sqref="HA127 QW127 AAS127 AKO127 AUK127 BEG127 BOC127 BXY127 CHU127 CRQ127 DBM127 DLI127 DVE127 EFA127 EOW127 EYS127 FIO127 FSK127 GCG127 GMC127 GVY127 HFU127 HPQ127 HZM127 IJI127 ITE127 JDA127 JMW127 JWS127 KGO127 KQK127 LAG127 LKC127 LTY127 MDU127 MNQ127 MXM127 NHI127 NRE127 OBA127 OKW127 OUS127 PEO127 POK127 PYG127 QIC127 QRY127 RBU127 RLQ127 RVM127 SFI127 SPE127 SZA127 TIW127 TSS127 UCO127 UMK127 UWG127 VGC127 VPY127 VZU127 WJQ127 WTM127 HA130 QW130 AAS130 AKO130 AUK130 BEG130 BOC130 BXY130 CHU130 CRQ130 DBM130 DLI130 DVE130 EFA130 EOW130 EYS130 FIO130 FSK130 GCG130 GMC130 GVY130 HFU130 HPQ130 HZM130 IJI130 ITE130 JDA130 JMW130 JWS130 KGO130 KQK130 LAG130 LKC130 LTY130 MDU130 MNQ130 MXM130 NHI130 NRE130 OBA130 OKW130 OUS130 PEO130 POK130 PYG130 QIC130 QRY130 RBU130 RLQ130 RVM130 SFI130 SPE130 SZA130 TIW130 TSS130 UCO130 UMK130 UWG130 VGC130 VPY130 VZU130 WJQ130 WTM130 HA133 QW133 AAS133 AKO133 AUK133 BEG133 BOC133 BXY133 CHU133 CRQ133 DBM133 DLI133 DVE133 EFA133 EOW133 EYS133 FIO133 FSK133 GCG133 GMC133 GVY133 HFU133 HPQ133 HZM133 IJI133 ITE133 JDA133 JMW133 JWS133 KGO133 KQK133 LAG133 LKC133 LTY133 MDU133 MNQ133 MXM133 NHI133 NRE133 OBA133 OKW133 OUS133 PEO133 POK133 PYG133 QIC133 QRY133 RBU133 RLQ133 RVM133 SFI133 SPE133 SZA133 TIW133 TSS133 UCO133 UMK133 UWG133 VGC133 VPY133 VZU133 WJQ133 WTM133 HA136 QW136 AAS136 AKO136 AUK136 BEG136 BOC136 BXY136 CHU136 CRQ136 DBM136 DLI136 DVE136 EFA136 EOW136 EYS136 FIO136 FSK136 GCG136 GMC136 GVY136 HFU136 HPQ136 HZM136 IJI136 ITE136 JDA136 JMW136 JWS136 KGO136 KQK136 LAG136 LKC136 LTY136 MDU136 MNQ136 MXM136 NHI136 NRE136 OBA136 OKW136 OUS136 PEO136 POK136 PYG136 QIC136 QRY136 RBU136 RLQ136 RVM136 SFI136 SPE136 SZA136 TIW136 TSS136 UCO136 UMK136 UWG136 VGC136 VPY136 VZU136 WJQ136 WTM136 HA139 QW139 AAS139 AKO139 AUK139 BEG139 BOC139 BXY139 CHU139 CRQ139 DBM139 DLI139 DVE139 EFA139 EOW139 EYS139 FIO139 FSK139 GCG139 GMC139 GVY139 HFU139 HPQ139 HZM139 IJI139 ITE139 JDA139 JMW139 JWS139 KGO139 KQK139 LAG139 LKC139 LTY139 MDU139 MNQ139 MXM139 NHI139 NRE139 OBA139 OKW139 OUS139 PEO139 POK139 PYG139 QIC139 QRY139 RBU139 RLQ139 RVM139 SFI139 SPE139 SZA139 TIW139 TSS139 UCO139 UMK139 UWG139 VGC139 VPY139 VZU139 WJQ139 WTM139 HA142 QW142 AAS142 AKO142 AUK142 BEG142 BOC142 BXY142 CHU142 CRQ142 DBM142 DLI142 DVE142 EFA142 EOW142 EYS142 FIO142 FSK142 GCG142 GMC142 GVY142 HFU142 HPQ142 HZM142 IJI142 ITE142 JDA142 JMW142 JWS142 KGO142 KQK142 LAG142 LKC142 LTY142 MDU142 MNQ142 MXM142 NHI142 NRE142 OBA142 OKW142 OUS142 PEO142 POK142 PYG142 QIC142 QRY142 RBU142 RLQ142 RVM142 SFI142 SPE142 SZA142 TIW142 TSS142 UCO142 UMK142 UWG142 VGC142 VPY142 VZU142 WJQ142 WTM142 HA145 QW145 AAS145 AKO145 AUK145 BEG145 BOC145 BXY145 CHU145 CRQ145 DBM145 DLI145 DVE145 EFA145 EOW145 EYS145 FIO145 FSK145 GCG145 GMC145 GVY145 HFU145 HPQ145 HZM145 IJI145 ITE145 JDA145 JMW145 JWS145 KGO145 KQK145 LAG145 LKC145 LTY145 MDU145 MNQ145 MXM145 NHI145 NRE145 OBA145 OKW145 OUS145 PEO145 POK145 PYG145 QIC145 QRY145 RBU145 RLQ145 RVM145 SFI145 SPE145 SZA145 TIW145 TSS145 UCO145 UMK145 UWG145 VGC145 VPY145 VZU145 WJQ145 WTM145 WTM769 HA118 QW118 AAS118 AKO118 AUK118 BEG118 BOC118 BXY118 CHU118 CRQ118 DBM118 DLI118 DVE118 EFA118 EOW118 EYS118 FIO118 FSK118 GCG118 GMC118 GVY118 HFU118 HPQ118 HZM118 IJI118 ITE118 JDA118 JMW118 JWS118 KGO118 KQK118 LAG118 LKC118 LTY118 MDU118 MNQ118 MXM118 NHI118 NRE118 OBA118 OKW118 OUS118 PEO118 POK118 PYG118 QIC118 QRY118 RBU118 RLQ118 RVM118 SFI118 SPE118 SZA118 TIW118 TSS118 UCO118 UMK118 UWG118 VGC118 VPY118 VZU118 WJQ118 WTM118 HA120 QW120 AAS120 AKO120 AUK120 BEG120 BOC120 BXY120 CHU120 CRQ120 DBM120 DLI120 DVE120 EFA120 EOW120 EYS120 FIO120 FSK120 GCG120 GMC120 GVY120 HFU120 HPQ120 HZM120 IJI120 ITE120 JDA120 JMW120 JWS120 KGO120 KQK120 LAG120 LKC120 LTY120 MDU120 MNQ120 MXM120 NHI120 NRE120 OBA120 OKW120 OUS120 PEO120 POK120 PYG120 QIC120 QRY120 RBU120 RLQ120 RVM120 SFI120 SPE120 SZA120 TIW120 TSS120 UCO120 UMK120 UWG120 VGC120 VPY120 VZU120 WJQ120 WTM120 HA157 QW157 AAS157 AKO157 AUK157 BEG157 BOC157 BXY157 CHU157 CRQ157 DBM157 DLI157 DVE157 EFA157 EOW157 EYS157 FIO157 FSK157 GCG157 GMC157 GVY157 HFU157 HPQ157 HZM157 IJI157 ITE157 JDA157 JMW157 JWS157 KGO157 KQK157 LAG157 LKC157 LTY157 MDU157 MNQ157 MXM157 NHI157 NRE157 OBA157 OKW157 OUS157 PEO157 POK157 PYG157 QIC157 QRY157 RBU157 RLQ157 RVM157 SFI157 SPE157 SZA157 TIW157 TSS157 UCO157 UMK157 UWG157 VGC157 VPY157 VZU157 WJQ157 WTM157 HA160 QW160 AAS160 AKO160 AUK160 BEG160 BOC160 BXY160 CHU160 CRQ160 DBM160 DLI160 DVE160 EFA160 EOW160 EYS160 FIO160 FSK160 GCG160 GMC160 GVY160 HFU160 HPQ160 HZM160 IJI160 ITE160 JDA160 JMW160 JWS160 KGO160 KQK160 LAG160 LKC160 LTY160 MDU160 MNQ160 MXM160 NHI160 NRE160 OBA160 OKW160 OUS160 PEO160 POK160 PYG160 QIC160 QRY160 RBU160 RLQ160 RVM160 SFI160 SPE160 SZA160 TIW160 TSS160 UCO160 UMK160 UWG160 VGC160 VPY160 VZU160 WJQ160 WTM160 HA163:HA164 QW163:QW164 AAS163:AAS164 AKO163:AKO164 AUK163:AUK164 BEG163:BEG164 BOC163:BOC164 BXY163:BXY164 CHU163:CHU164 CRQ163:CRQ164 DBM163:DBM164 DLI163:DLI164 DVE163:DVE164 EFA163:EFA164 EOW163:EOW164 EYS163:EYS164 FIO163:FIO164 FSK163:FSK164 GCG163:GCG164 GMC163:GMC164 GVY163:GVY164 HFU163:HFU164 HPQ163:HPQ164 HZM163:HZM164 IJI163:IJI164 ITE163:ITE164 JDA163:JDA164 JMW163:JMW164 JWS163:JWS164 KGO163:KGO164 KQK163:KQK164 LAG163:LAG164 LKC163:LKC164 LTY163:LTY164 MDU163:MDU164 MNQ163:MNQ164 MXM163:MXM164 NHI163:NHI164 NRE163:NRE164 OBA163:OBA164 OKW163:OKW164 OUS163:OUS164 PEO163:PEO164 POK163:POK164 PYG163:PYG164 QIC163:QIC164 QRY163:QRY164 RBU163:RBU164 RLQ163:RLQ164 RVM163:RVM164 SFI163:SFI164 SPE163:SPE164 SZA163:SZA164 TIW163:TIW164 TSS163:TSS164 UCO163:UCO164 UMK163:UMK164 UWG163:UWG164 VGC163:VGC164 VPY163:VPY164 VZU163:VZU164 WJQ163:WJQ164 WTM163:WTM164 HA169 QW169 AAS169 AKO169 AUK169 BEG169 BOC169 BXY169 CHU169 CRQ169 DBM169 DLI169 DVE169 EFA169 EOW169 EYS169 FIO169 FSK169 GCG169 GMC169 GVY169 HFU169 HPQ169 HZM169 IJI169 ITE169 JDA169 JMW169 JWS169 KGO169 KQK169 LAG169 LKC169 LTY169 MDU169 MNQ169 MXM169 NHI169 NRE169 OBA169 OKW169 OUS169 PEO169 POK169 PYG169 QIC169 QRY169 RBU169 RLQ169 RVM169 SFI169 SPE169 SZA169 TIW169 TSS169 UCO169 UMK169 UWG169 VGC169 VPY169 VZU169 WJQ169 WTM169 HA172 QW172 AAS172 AKO172 AUK172 BEG172 BOC172 BXY172 CHU172 CRQ172 DBM172 DLI172 DVE172 EFA172 EOW172 EYS172 FIO172 FSK172 GCG172 GMC172 GVY172 HFU172 HPQ172 HZM172 IJI172 ITE172 JDA172 JMW172 JWS172 KGO172 KQK172 LAG172 LKC172 LTY172 MDU172 MNQ172 MXM172 NHI172 NRE172 OBA172 OKW172 OUS172 PEO172 POK172 PYG172 QIC172 QRY172 RBU172 RLQ172 RVM172 SFI172 SPE172 SZA172 TIW172 TSS172 UCO172 UMK172 UWG172 VGC172 VPY172 VZU172 WJQ172 WTM172 HA175 QW175 AAS175 AKO175 AUK175 BEG175 BOC175 BXY175 CHU175 CRQ175 DBM175 DLI175 DVE175 EFA175 EOW175 EYS175 FIO175 FSK175 GCG175 GMC175 GVY175 HFU175 HPQ175 HZM175 IJI175 ITE175 JDA175 JMW175 JWS175 KGO175 KQK175 LAG175 LKC175 LTY175 MDU175 MNQ175 MXM175 NHI175 NRE175 OBA175 OKW175 OUS175 PEO175 POK175 PYG175 QIC175 QRY175 RBU175 RLQ175 RVM175 SFI175 SPE175 SZA175 TIW175 TSS175 UCO175 UMK175 UWG175 VGC175 VPY175 VZU175 WJQ175 WTM175 HA178 QW178 AAS178 AKO178 AUK178 BEG178 BOC178 BXY178 CHU178 CRQ178 DBM178 DLI178 DVE178 EFA178 EOW178 EYS178 FIO178 FSK178 GCG178 GMC178 GVY178 HFU178 HPQ178 HZM178 IJI178 ITE178 JDA178 JMW178 JWS178 KGO178 KQK178 LAG178 LKC178 LTY178 MDU178 MNQ178 MXM178 NHI178 NRE178 OBA178 OKW178 OUS178 PEO178 POK178 PYG178 QIC178 QRY178 RBU178 RLQ178 RVM178 SFI178 SPE178 SZA178 TIW178 TSS178 UCO178 UMK178 UWG178 VGC178 VPY178 VZU178 WJQ178 WTM178 HA181 QW181 AAS181 AKO181 AUK181 BEG181 BOC181 BXY181 CHU181 CRQ181 DBM181 DLI181 DVE181 EFA181 EOW181 EYS181 FIO181 FSK181 GCG181 GMC181 GVY181 HFU181 HPQ181 HZM181 IJI181 ITE181 JDA181 JMW181 JWS181 KGO181 KQK181 LAG181 LKC181 LTY181 MDU181 MNQ181 MXM181 NHI181 NRE181 OBA181 OKW181 OUS181 PEO181 POK181 PYG181 QIC181 QRY181 RBU181 RLQ181 RVM181 SFI181 SPE181 SZA181 TIW181 TSS181 UCO181 UMK181 UWG181 VGC181 VPY181 VZU181 WJQ181 WTM181 HA184 QW184 AAS184 AKO184 AUK184 BEG184 BOC184 BXY184 CHU184 CRQ184 DBM184 DLI184 DVE184 EFA184 EOW184 EYS184 FIO184 FSK184 GCG184 GMC184 GVY184 HFU184 HPQ184 HZM184 IJI184 ITE184 JDA184 JMW184 JWS184 KGO184 KQK184 LAG184 LKC184 LTY184 MDU184 MNQ184 MXM184 NHI184 NRE184 OBA184 OKW184 OUS184 PEO184 POK184 PYG184 QIC184 QRY184 RBU184 RLQ184 RVM184 SFI184 SPE184 SZA184 TIW184 TSS184 UCO184 UMK184 UWG184 VGC184 VPY184 VZU184 WJQ184 WTM184 HA187 QW187 AAS187 AKO187 AUK187 BEG187 BOC187 BXY187 CHU187 CRQ187 DBM187 DLI187 DVE187 EFA187 EOW187 EYS187 FIO187 FSK187 GCG187 GMC187 GVY187 HFU187 HPQ187 HZM187 IJI187 ITE187 JDA187 JMW187 JWS187 KGO187 KQK187 LAG187 LKC187 LTY187 MDU187 MNQ187 MXM187 NHI187 NRE187 OBA187 OKW187 OUS187 PEO187 POK187 PYG187 QIC187 QRY187 RBU187 RLQ187 RVM187 SFI187 SPE187 SZA187 TIW187 TSS187 UCO187 UMK187 UWG187 VGC187 VPY187 VZU187 WJQ187 WTM187 HA190 QW190 AAS190 AKO190 AUK190 BEG190 BOC190 BXY190 CHU190 CRQ190 DBM190 DLI190 DVE190 EFA190 EOW190 EYS190 FIO190 FSK190 GCG190 GMC190 GVY190 HFU190 HPQ190 HZM190 IJI190 ITE190 JDA190 JMW190 JWS190 KGO190 KQK190 LAG190 LKC190 LTY190 MDU190 MNQ190 MXM190 NHI190 NRE190 OBA190 OKW190 OUS190 PEO190 POK190 PYG190 QIC190 QRY190 RBU190 RLQ190 RVM190 SFI190 SPE190 SZA190 TIW190 TSS190 UCO190 UMK190 UWG190 VGC190 VPY190 VZU190 WJQ190 WTM190 HA193 QW193 AAS193 AKO193 AUK193 BEG193 BOC193 BXY193 CHU193 CRQ193 DBM193 DLI193 DVE193 EFA193 EOW193 EYS193 FIO193 FSK193 GCG193 GMC193 GVY193 HFU193 HPQ193 HZM193 IJI193 ITE193 JDA193 JMW193 JWS193 KGO193 KQK193 LAG193 LKC193 LTY193 MDU193 MNQ193 MXM193 NHI193 NRE193 OBA193 OKW193 OUS193 PEO193 POK193 PYG193 QIC193 QRY193 RBU193 RLQ193 RVM193 SFI193 SPE193 SZA193 TIW193 TSS193 UCO193 UMK193 UWG193 VGC193 VPY193 VZU193 WJQ193 WTM193 HA196 QW196 AAS196 AKO196 AUK196 BEG196 BOC196 BXY196 CHU196 CRQ196 DBM196 DLI196 DVE196 EFA196 EOW196 EYS196 FIO196 FSK196 GCG196 GMC196 GVY196 HFU196 HPQ196 HZM196 IJI196 ITE196 JDA196 JMW196 JWS196 KGO196 KQK196 LAG196 LKC196 LTY196 MDU196 MNQ196 MXM196 NHI196 NRE196 OBA196 OKW196 OUS196 PEO196 POK196 PYG196 QIC196 QRY196 RBU196 RLQ196 RVM196 SFI196 SPE196 SZA196 TIW196 TSS196 UCO196 UMK196 UWG196 VGC196 VPY196 VZU196 WJQ196 WTM196 HA199 QW199 AAS199 AKO199 AUK199 BEG199 BOC199 BXY199 CHU199 CRQ199 DBM199 DLI199 DVE199 EFA199 EOW199 EYS199 FIO199 FSK199 GCG199 GMC199 GVY199 HFU199 HPQ199 HZM199 IJI199 ITE199 JDA199 JMW199 JWS199 KGO199 KQK199 LAG199 LKC199 LTY199 MDU199 MNQ199 MXM199 NHI199 NRE199 OBA199 OKW199 OUS199 PEO199 POK199 PYG199 QIC199 QRY199 RBU199 RLQ199 RVM199 SFI199 SPE199 SZA199 TIW199 TSS199 UCO199 UMK199 UWG199 VGC199 VPY199 VZU199 WJQ199 WTM199 HA202 QW202 AAS202 AKO202 AUK202 BEG202 BOC202 BXY202 CHU202 CRQ202 DBM202 DLI202 DVE202 EFA202 EOW202 EYS202 FIO202 FSK202 GCG202 GMC202 GVY202 HFU202 HPQ202 HZM202 IJI202 ITE202 JDA202 JMW202 JWS202 KGO202 KQK202 LAG202 LKC202 LTY202 MDU202 MNQ202 MXM202 NHI202 NRE202 OBA202 OKW202 OUS202 PEO202 POK202 PYG202 QIC202 QRY202 RBU202 RLQ202 RVM202 SFI202 SPE202 SZA202 TIW202 TSS202 UCO202 UMK202 UWG202 VGC202 VPY202 VZU202 WJQ202 WTM202 HA205 QW205 AAS205 AKO205 AUK205 BEG205 BOC205 BXY205 CHU205 CRQ205 DBM205 DLI205 DVE205 EFA205 EOW205 EYS205 FIO205 FSK205 GCG205 GMC205 GVY205 HFU205 HPQ205 HZM205 IJI205 ITE205 JDA205 JMW205 JWS205 KGO205 KQK205 LAG205 LKC205 LTY205 MDU205 MNQ205 MXM205 NHI205 NRE205 OBA205 OKW205 OUS205 PEO205 POK205 PYG205 QIC205 QRY205 RBU205 RLQ205 RVM205 SFI205 SPE205 SZA205 TIW205 TSS205 UCO205 UMK205 UWG205 VGC205 VPY205 VZU205 WJQ205 WTM205 HA486 QW486 AAS486 AKO486 AUK486 BEG486 BOC486 BXY486 CHU486 CRQ486 DBM486 DLI486 DVE486 EFA486 EOW486 EYS486 FIO486 FSK486 GCG486 GMC486 GVY486 HFU486 HPQ486 HZM486 IJI486 ITE486 JDA486 JMW486 JWS486 KGO486 KQK486 LAG486 LKC486 LTY486 MDU486 MNQ486 MXM486 NHI486 NRE486 OBA486 OKW486 OUS486 PEO486 POK486 PYG486 QIC486 QRY486 RBU486 RLQ486 RVM486 SFI486 SPE486 SZA486 TIW486 TSS486 UCO486 UMK486 UWG486 VGC486 VPY486 VZU486 WJQ486 WTM486 HA489 QW489 AAS489 AKO489 AUK489 BEG489 BOC489 BXY489 CHU489 CRQ489 DBM489 DLI489 DVE489 EFA489 EOW489 EYS489 FIO489 FSK489 GCG489 GMC489 GVY489 HFU489 HPQ489 HZM489 IJI489 ITE489 JDA489 JMW489 JWS489 KGO489 KQK489 LAG489 LKC489 LTY489 MDU489 MNQ489 MXM489 NHI489 NRE489 OBA489 OKW489 OUS489 PEO489 POK489 PYG489 QIC489 QRY489 RBU489 RLQ489 RVM489 SFI489 SPE489 SZA489 TIW489 TSS489 UCO489 UMK489 UWG489 VGC489 VPY489 VZU489 WJQ489 WTM489 HA492 QW492 AAS492 AKO492 AUK492 BEG492 BOC492 BXY492 CHU492 CRQ492 DBM492 DLI492 DVE492 EFA492 EOW492 EYS492 FIO492 FSK492 GCG492 GMC492 GVY492 HFU492 HPQ492 HZM492 IJI492 ITE492 JDA492 JMW492 JWS492 KGO492 KQK492 LAG492 LKC492 LTY492 MDU492 MNQ492 MXM492 NHI492 NRE492 OBA492 OKW492 OUS492 PEO492 POK492 PYG492 QIC492 QRY492 RBU492 RLQ492 RVM492 SFI492 SPE492 SZA492 TIW492 TSS492 UCO492 UMK492 UWG492 VGC492 VPY492 VZU492 WJQ492 WTM492 HA495 QW495 AAS495 AKO495 AUK495 BEG495 BOC495 BXY495 CHU495 CRQ495 DBM495 DLI495 DVE495 EFA495 EOW495 EYS495 FIO495 FSK495 GCG495 GMC495 GVY495 HFU495 HPQ495 HZM495 IJI495 ITE495 JDA495 JMW495 JWS495 KGO495 KQK495 LAG495 LKC495 LTY495 MDU495 MNQ495 MXM495 NHI495 NRE495 OBA495 OKW495 OUS495 PEO495 POK495 PYG495 QIC495 QRY495 RBU495 RLQ495 RVM495 SFI495 SPE495 SZA495 TIW495 TSS495 UCO495 UMK495 UWG495 VGC495 VPY495 VZU495 WJQ495 WTM495 HA498 QW498 AAS498 AKO498 AUK498 BEG498 BOC498 BXY498 CHU498 CRQ498 DBM498 DLI498 DVE498 EFA498 EOW498 EYS498 FIO498 FSK498 GCG498 GMC498 GVY498 HFU498 HPQ498 HZM498 IJI498 ITE498 JDA498 JMW498 JWS498 KGO498 KQK498 LAG498 LKC498 LTY498 MDU498 MNQ498 MXM498 NHI498 NRE498 OBA498 OKW498 OUS498 PEO498 POK498 PYG498 QIC498 QRY498 RBU498 RLQ498 RVM498 SFI498 SPE498 SZA498 TIW498 TSS498 UCO498 UMK498 UWG498 VGC498 VPY498 VZU498 WJQ498 WTM498 HA501 QW501 AAS501 AKO501 AUK501 BEG501 BOC501 BXY501 CHU501 CRQ501 DBM501 DLI501 DVE501 EFA501 EOW501 EYS501 FIO501 FSK501 GCG501 GMC501 GVY501 HFU501 HPQ501 HZM501 IJI501 ITE501 JDA501 JMW501 JWS501 KGO501 KQK501 LAG501 LKC501 LTY501 MDU501 MNQ501 MXM501 NHI501 NRE501 OBA501 OKW501 OUS501 PEO501 POK501 PYG501 QIC501 QRY501 RBU501 RLQ501 RVM501 SFI501 SPE501 SZA501 TIW501 TSS501 UCO501 UMK501 UWG501 VGC501 VPY501 VZU501 WJQ501 WTM501 HA504 QW504 AAS504 AKO504 AUK504 BEG504 BOC504 BXY504 CHU504 CRQ504 DBM504 DLI504 DVE504 EFA504 EOW504 EYS504 FIO504 FSK504 GCG504 GMC504 GVY504 HFU504 HPQ504 HZM504 IJI504 ITE504 JDA504 JMW504 JWS504 KGO504 KQK504 LAG504 LKC504 LTY504 MDU504 MNQ504 MXM504 NHI504 NRE504 OBA504 OKW504 OUS504 PEO504 POK504 PYG504 QIC504 QRY504 RBU504 RLQ504 RVM504 SFI504 SPE504 SZA504 TIW504 TSS504 UCO504 UMK504 UWG504 VGC504 VPY504 VZU504 WJQ504 WTM504 HA507 QW507 AAS507 AKO507 AUK507 BEG507 BOC507 BXY507 CHU507 CRQ507 DBM507 DLI507 DVE507 EFA507 EOW507 EYS507 FIO507 FSK507 GCG507 GMC507 GVY507 HFU507 HPQ507 HZM507 IJI507 ITE507 JDA507 JMW507 JWS507 KGO507 KQK507 LAG507 LKC507 LTY507 MDU507 MNQ507 MXM507 NHI507 NRE507 OBA507 OKW507 OUS507 PEO507 POK507 PYG507 QIC507 QRY507 RBU507 RLQ507 RVM507 SFI507 SPE507 SZA507 TIW507 TSS507 UCO507 UMK507 UWG507 VGC507 VPY507 VZU507 WJQ507 WTM507 HA510 QW510 AAS510 AKO510 AUK510 BEG510 BOC510 BXY510 CHU510 CRQ510 DBM510 DLI510 DVE510 EFA510 EOW510 EYS510 FIO510 FSK510 GCG510 GMC510 GVY510 HFU510 HPQ510 HZM510 IJI510 ITE510 JDA510 JMW510 JWS510 KGO510 KQK510 LAG510 LKC510 LTY510 MDU510 MNQ510 MXM510 NHI510 NRE510 OBA510 OKW510 OUS510 PEO510 POK510 PYG510 QIC510 QRY510 RBU510 RLQ510 RVM510 SFI510 SPE510 SZA510 TIW510 TSS510 UCO510 UMK510 UWG510 VGC510 VPY510 VZU510 WJQ510 WTM510 HA513 QW513 AAS513 AKO513 AUK513 BEG513 BOC513 BXY513 CHU513 CRQ513 DBM513 DLI513 DVE513 EFA513 EOW513 EYS513 FIO513 FSK513 GCG513 GMC513 GVY513 HFU513 HPQ513 HZM513 IJI513 ITE513 JDA513 JMW513 JWS513 KGO513 KQK513 LAG513 LKC513 LTY513 MDU513 MNQ513 MXM513 NHI513 NRE513 OBA513 OKW513 OUS513 PEO513 POK513 PYG513 QIC513 QRY513 RBU513 RLQ513 RVM513 SFI513 SPE513 SZA513 TIW513 TSS513 UCO513 UMK513 UWG513 VGC513 VPY513 VZU513 WJQ513 WTM513 HA516 QW516 AAS516 AKO516 AUK516 BEG516 BOC516 BXY516 CHU516 CRQ516 DBM516 DLI516 DVE516 EFA516 EOW516 EYS516 FIO516 FSK516 GCG516 GMC516 GVY516 HFU516 HPQ516 HZM516 IJI516 ITE516 JDA516 JMW516 JWS516 KGO516 KQK516 LAG516 LKC516 LTY516 MDU516 MNQ516 MXM516 NHI516 NRE516 OBA516 OKW516 OUS516 PEO516 POK516 PYG516 QIC516 QRY516 RBU516 RLQ516 RVM516 SFI516 SPE516 SZA516 TIW516 TSS516 UCO516 UMK516 UWG516 VGC516 VPY516 VZU516 WJQ516 WTM516 HA519 QW519 AAS519 AKO519 AUK519 BEG519 BOC519 BXY519 CHU519 CRQ519 DBM519 DLI519 DVE519 EFA519 EOW519 EYS519 FIO519 FSK519 GCG519 GMC519 GVY519 HFU519 HPQ519 HZM519 IJI519 ITE519 JDA519 JMW519 JWS519 KGO519 KQK519 LAG519 LKC519 LTY519 MDU519 MNQ519 MXM519 NHI519 NRE519 OBA519 OKW519 OUS519 PEO519 POK519 PYG519 QIC519 QRY519 RBU519 RLQ519 RVM519 SFI519 SPE519 SZA519 TIW519 TSS519 UCO519 UMK519 UWG519 VGC519 VPY519 VZU519 WJQ519 WTM519 HA522 QW522 AAS522 AKO522 AUK522 BEG522 BOC522 BXY522 CHU522 CRQ522 DBM522 DLI522 DVE522 EFA522 EOW522 EYS522 FIO522 FSK522 GCG522 GMC522 GVY522 HFU522 HPQ522 HZM522 IJI522 ITE522 JDA522 JMW522 JWS522 KGO522 KQK522 LAG522 LKC522 LTY522 MDU522 MNQ522 MXM522 NHI522 NRE522 OBA522 OKW522 OUS522 PEO522 POK522 PYG522 QIC522 QRY522 RBU522 RLQ522 RVM522 SFI522 SPE522 SZA522 TIW522 TSS522 UCO522 UMK522 UWG522 VGC522 VPY522 VZU522 WJQ522 WTM522 HA525 QW525 AAS525 AKO525 AUK525 BEG525 BOC525 BXY525 CHU525 CRQ525 DBM525 DLI525 DVE525 EFA525 EOW525 EYS525 FIO525 FSK525 GCG525 GMC525 GVY525 HFU525 HPQ525 HZM525 IJI525 ITE525 JDA525 JMW525 JWS525 KGO525 KQK525 LAG525 LKC525 LTY525 MDU525 MNQ525 MXM525 NHI525 NRE525 OBA525 OKW525 OUS525 PEO525 POK525 PYG525 QIC525 QRY525 RBU525 RLQ525 RVM525 SFI525 SPE525 SZA525 TIW525 TSS525 UCO525 UMK525 UWG525 VGC525 VPY525 VZU525 WJQ525 WTM525 HA528 QW528 AAS528 AKO528 AUK528 BEG528 BOC528 BXY528 CHU528 CRQ528 DBM528 DLI528 DVE528 EFA528 EOW528 EYS528 FIO528 FSK528 GCG528 GMC528 GVY528 HFU528 HPQ528 HZM528 IJI528 ITE528 JDA528 JMW528 JWS528 KGO528 KQK528 LAG528 LKC528 LTY528 MDU528 MNQ528 MXM528 NHI528 NRE528 OBA528 OKW528 OUS528 PEO528 POK528 PYG528 QIC528 QRY528 RBU528 RLQ528 RVM528 SFI528 SPE528 SZA528 TIW528 TSS528 UCO528 UMK528 UWG528 VGC528 VPY528 VZU528 WJQ528 WTM528 HA531 QW531 AAS531 AKO531 AUK531 BEG531 BOC531 BXY531 CHU531 CRQ531 DBM531 DLI531 DVE531 EFA531 EOW531 EYS531 FIO531 FSK531 GCG531 GMC531 GVY531 HFU531 HPQ531 HZM531 IJI531 ITE531 JDA531 JMW531 JWS531 KGO531 KQK531 LAG531 LKC531 LTY531 MDU531 MNQ531 MXM531 NHI531 NRE531 OBA531 OKW531 OUS531 PEO531 POK531 PYG531 QIC531 QRY531 RBU531 RLQ531 RVM531 SFI531 SPE531 SZA531 TIW531 TSS531 UCO531 UMK531 UWG531 VGC531 VPY531 VZU531 WJQ531 WTM531 HA534 QW534 AAS534 AKO534 AUK534 BEG534 BOC534 BXY534 CHU534 CRQ534 DBM534 DLI534 DVE534 EFA534 EOW534 EYS534 FIO534 FSK534 GCG534 GMC534 GVY534 HFU534 HPQ534 HZM534 IJI534 ITE534 JDA534 JMW534 JWS534 KGO534 KQK534 LAG534 LKC534 LTY534 MDU534 MNQ534 MXM534 NHI534 NRE534 OBA534 OKW534 OUS534 PEO534 POK534 PYG534 QIC534 QRY534 RBU534 RLQ534 RVM534 SFI534 SPE534 SZA534 TIW534 TSS534 UCO534 UMK534 UWG534 VGC534 VPY534 VZU534 WJQ534 WTM534 HA537 QW537 AAS537 AKO537 AUK537 BEG537 BOC537 BXY537 CHU537 CRQ537 DBM537 DLI537 DVE537 EFA537 EOW537 EYS537 FIO537 FSK537 GCG537 GMC537 GVY537 HFU537 HPQ537 HZM537 IJI537 ITE537 JDA537 JMW537 JWS537 KGO537 KQK537 LAG537 LKC537 LTY537 MDU537 MNQ537 MXM537 NHI537 NRE537 OBA537 OKW537 OUS537 PEO537 POK537 PYG537 QIC537 QRY537 RBU537 RLQ537 RVM537 SFI537 SPE537 SZA537 TIW537 TSS537 UCO537 UMK537 UWG537 VGC537 VPY537 VZU537 WJQ537 WTM537 HA540 QW540 AAS540 AKO540 AUK540 BEG540 BOC540 BXY540 CHU540 CRQ540 DBM540 DLI540 DVE540 EFA540 EOW540 EYS540 FIO540 FSK540 GCG540 GMC540 GVY540 HFU540 HPQ540 HZM540 IJI540 ITE540 JDA540 JMW540 JWS540 KGO540 KQK540 LAG540 LKC540 LTY540 MDU540 MNQ540 MXM540 NHI540 NRE540 OBA540 OKW540 OUS540 PEO540 POK540 PYG540 QIC540 QRY540 RBU540 RLQ540 RVM540 SFI540 SPE540 SZA540 TIW540 TSS540 UCO540 UMK540 UWG540 VGC540 VPY540 VZU540 WJQ540 WTM540 HA543 QW543 AAS543 AKO543 AUK543 BEG543 BOC543 BXY543 CHU543 CRQ543 DBM543 DLI543 DVE543 EFA543 EOW543 EYS543 FIO543 FSK543 GCG543 GMC543 GVY543 HFU543 HPQ543 HZM543 IJI543 ITE543 JDA543 JMW543 JWS543 KGO543 KQK543 LAG543 LKC543 LTY543 MDU543 MNQ543 MXM543 NHI543 NRE543 OBA543 OKW543 OUS543 PEO543 POK543 PYG543 QIC543 QRY543 RBU543 RLQ543 RVM543 SFI543 SPE543 SZA543 TIW543 TSS543 UCO543 UMK543 UWG543 VGC543 VPY543 VZU543 WJQ543 WTM543 HA546 QW546 AAS546 AKO546 AUK546 BEG546 BOC546 BXY546 CHU546 CRQ546 DBM546 DLI546 DVE546 EFA546 EOW546 EYS546 FIO546 FSK546 GCG546 GMC546 GVY546 HFU546 HPQ546 HZM546 IJI546 ITE546 JDA546 JMW546 JWS546 KGO546 KQK546 LAG546 LKC546 LTY546 MDU546 MNQ546 MXM546 NHI546 NRE546 OBA546 OKW546 OUS546 PEO546 POK546 PYG546 QIC546 QRY546 RBU546 RLQ546 RVM546 SFI546 SPE546 SZA546 TIW546 TSS546 UCO546 UMK546 UWG546 VGC546 VPY546 VZU546 WJQ546 WTM546 HA549 QW549 AAS549 AKO549 AUK549 BEG549 BOC549 BXY549 CHU549 CRQ549 DBM549 DLI549 DVE549 EFA549 EOW549 EYS549 FIO549 FSK549 GCG549 GMC549 GVY549 HFU549 HPQ549 HZM549 IJI549 ITE549 JDA549 JMW549 JWS549 KGO549 KQK549 LAG549 LKC549 LTY549 MDU549 MNQ549 MXM549 NHI549 NRE549 OBA549 OKW549 OUS549 PEO549 POK549 PYG549 QIC549 QRY549 RBU549 RLQ549 RVM549 SFI549 SPE549 SZA549 TIW549 TSS549 UCO549 UMK549 UWG549 VGC549 VPY549 VZU549 WJQ549 WTM549 HA552 QW552 AAS552 AKO552 AUK552 BEG552 BOC552 BXY552 CHU552 CRQ552 DBM552 DLI552 DVE552 EFA552 EOW552 EYS552 FIO552 FSK552 GCG552 GMC552 GVY552 HFU552 HPQ552 HZM552 IJI552 ITE552 JDA552 JMW552 JWS552 KGO552 KQK552 LAG552 LKC552 LTY552 MDU552 MNQ552 MXM552 NHI552 NRE552 OBA552 OKW552 OUS552 PEO552 POK552 PYG552 QIC552 QRY552 RBU552 RLQ552 RVM552 SFI552 SPE552 SZA552 TIW552 TSS552 UCO552 UMK552 UWG552 VGC552 VPY552 VZU552 WJQ552 WTM552 HA555 QW555 AAS555 AKO555 AUK555 BEG555 BOC555 BXY555 CHU555 CRQ555 DBM555 DLI555 DVE555 EFA555 EOW555 EYS555 FIO555 FSK555 GCG555 GMC555 GVY555 HFU555 HPQ555 HZM555 IJI555 ITE555 JDA555 JMW555 JWS555 KGO555 KQK555 LAG555 LKC555 LTY555 MDU555 MNQ555 MXM555 NHI555 NRE555 OBA555 OKW555 OUS555 PEO555 POK555 PYG555 QIC555 QRY555 RBU555 RLQ555 RVM555 SFI555 SPE555 SZA555 TIW555 TSS555 UCO555 UMK555 UWG555 VGC555 VPY555 VZU555 WJQ555 WTM555 HA558 QW558 AAS558 AKO558 AUK558 BEG558 BOC558 BXY558 CHU558 CRQ558 DBM558 DLI558 DVE558 EFA558 EOW558 EYS558 FIO558 FSK558 GCG558 GMC558 GVY558 HFU558 HPQ558 HZM558 IJI558 ITE558 JDA558 JMW558 JWS558 KGO558 KQK558 LAG558 LKC558 LTY558 MDU558 MNQ558 MXM558 NHI558 NRE558 OBA558 OKW558 OUS558 PEO558 POK558 PYG558 QIC558 QRY558 RBU558 RLQ558 RVM558 SFI558 SPE558 SZA558 TIW558 TSS558 UCO558 UMK558 UWG558 VGC558 VPY558 VZU558 WJQ558 WTM558 HA561 QW561 AAS561 AKO561 AUK561 BEG561 BOC561 BXY561 CHU561 CRQ561 DBM561 DLI561 DVE561 EFA561 EOW561 EYS561 FIO561 FSK561 GCG561 GMC561 GVY561 HFU561 HPQ561 HZM561 IJI561 ITE561 JDA561 JMW561 JWS561 KGO561 KQK561 LAG561 LKC561 LTY561 MDU561 MNQ561 MXM561 NHI561 NRE561 OBA561 OKW561 OUS561 PEO561 POK561 PYG561 QIC561 QRY561 RBU561 RLQ561 RVM561 SFI561 SPE561 SZA561 TIW561 TSS561 UCO561 UMK561 UWG561 VGC561 VPY561 VZU561 WJQ561 WTM561 HA860 QW860 AAS860 AKO860 AUK860 BEG860 BOC860 BXY860 CHU860 CRQ860 DBM860 DLI860 DVE860 EFA860 EOW860 EYS860 FIO860 FSK860 GCG860 GMC860 GVY860 HFU860 HPQ860 HZM860 IJI860 ITE860 JDA860 JMW860 JWS860 KGO860 KQK860 LAG860 LKC860 LTY860 MDU860 MNQ860 MXM860 NHI860 NRE860 OBA860 OKW860 OUS860 PEO860 POK860 PYG860 QIC860 QRY860 RBU860 RLQ860 RVM860 SFI860 SPE860 SZA860 TIW860 TSS860 UCO860 UMK860 UWG860 VGC860 VPY860 VZU860 WJQ860 WTM860 HA769 QW769 AAS769 AKO769 AUK769 BEG769 BOC769 BXY769 CHU769 CRQ769 DBM769 DLI769 DVE769 EFA769 EOW769 EYS769 FIO769 FSK769 GCG769 GMC769 GVY769 HFU769 HPQ769 HZM769 IJI769 ITE769 JDA769 JMW769 JWS769 KGO769 KQK769 LAG769 LKC769 LTY769 MDU769 MNQ769 MXM769 NHI769 NRE769 OBA769 OKW769 OUS769 PEO769 POK769 PYG769 QIC769 QRY769 RBU769 RLQ769 RVM769 SFI769 SPE769 SZA769 TIW769 TSS769 UCO769 UMK769 UWG769 VGC769 VPY769 VZU769 WJQ769 HA6:HA115 QW6:QW115 AAS6:AAS115 AKO6:AKO115 AUK6:AUK115 BEG6:BEG115 BOC6:BOC115 BXY6:BXY115 CHU6:CHU115 CRQ6:CRQ115 DBM6:DBM115 DLI6:DLI115 DVE6:DVE115 EFA6:EFA115 EOW6:EOW115 EYS6:EYS115 FIO6:FIO115 FSK6:FSK115 GCG6:GCG115 GMC6:GMC115 GVY6:GVY115 HFU6:HFU115 HPQ6:HPQ115 HZM6:HZM115 IJI6:IJI115 ITE6:ITE115 JDA6:JDA115 JMW6:JMW115 JWS6:JWS115 KGO6:KGO115 KQK6:KQK115 LAG6:LAG115 LKC6:LKC115 LTY6:LTY115 MDU6:MDU115 MNQ6:MNQ115 MXM6:MXM115 NHI6:NHI115 NRE6:NRE115 OBA6:OBA115 OKW6:OKW115 OUS6:OUS115 PEO6:PEO115 POK6:POK115 PYG6:PYG115 QIC6:QIC115 QRY6:QRY115 RBU6:RBU115 RLQ6:RLQ115 RVM6:RVM115 SFI6:SFI115 SPE6:SPE115 SZA6:SZA115 TIW6:TIW115 TSS6:TSS115 UCO6:UCO115 UMK6:UMK115 UWG6:UWG115 VGC6:VGC115 VPY6:VPY115 VZU6:VZU115 WJQ6:WJQ115 WTM6:WTM115" xr:uid="{00000000-0002-0000-0500-000014000000}">
      <formula1>Modalidad_de_selección</formula1>
    </dataValidation>
    <dataValidation allowBlank="1" showInputMessage="1" showErrorMessage="1" promptTitle="Valor estimado en la vigencia" prompt="Registre el valor del contrato durante la vigencia en curso" sqref="HD128:HD129 QZ128:QZ129 AAV128:AAV129 AKR128:AKR129 AUN128:AUN129 BEJ128:BEJ129 BOF128:BOF129 BYB128:BYB129 CHX128:CHX129 CRT128:CRT129 DBP128:DBP129 DLL128:DLL129 DVH128:DVH129 EFD128:EFD129 EOZ128:EOZ129 EYV128:EYV129 FIR128:FIR129 FSN128:FSN129 GCJ128:GCJ129 GMF128:GMF129 GWB128:GWB129 HFX128:HFX129 HPT128:HPT129 HZP128:HZP129 IJL128:IJL129 ITH128:ITH129 JDD128:JDD129 JMZ128:JMZ129 JWV128:JWV129 KGR128:KGR129 KQN128:KQN129 LAJ128:LAJ129 LKF128:LKF129 LUB128:LUB129 MDX128:MDX129 MNT128:MNT129 MXP128:MXP129 NHL128:NHL129 NRH128:NRH129 OBD128:OBD129 OKZ128:OKZ129 OUV128:OUV129 PER128:PER129 PON128:PON129 PYJ128:PYJ129 QIF128:QIF129 QSB128:QSB129 RBX128:RBX129 RLT128:RLT129 RVP128:RVP129 SFL128:SFL129 SPH128:SPH129 SZD128:SZD129 TIZ128:TIZ129 TSV128:TSV129 UCR128:UCR129 UMN128:UMN129 UWJ128:UWJ129 VGF128:VGF129 VQB128:VQB129 VZX128:VZX129 WJT128:WJT129 WTP128:WTP129 HD131:HD132 QZ131:QZ132 AAV131:AAV132 AKR131:AKR132 AUN131:AUN132 BEJ131:BEJ132 BOF131:BOF132 BYB131:BYB132 CHX131:CHX132 CRT131:CRT132 DBP131:DBP132 DLL131:DLL132 DVH131:DVH132 EFD131:EFD132 EOZ131:EOZ132 EYV131:EYV132 FIR131:FIR132 FSN131:FSN132 GCJ131:GCJ132 GMF131:GMF132 GWB131:GWB132 HFX131:HFX132 HPT131:HPT132 HZP131:HZP132 IJL131:IJL132 ITH131:ITH132 JDD131:JDD132 JMZ131:JMZ132 JWV131:JWV132 KGR131:KGR132 KQN131:KQN132 LAJ131:LAJ132 LKF131:LKF132 LUB131:LUB132 MDX131:MDX132 MNT131:MNT132 MXP131:MXP132 NHL131:NHL132 NRH131:NRH132 OBD131:OBD132 OKZ131:OKZ132 OUV131:OUV132 PER131:PER132 PON131:PON132 PYJ131:PYJ132 QIF131:QIF132 QSB131:QSB132 RBX131:RBX132 RLT131:RLT132 RVP131:RVP132 SFL131:SFL132 SPH131:SPH132 SZD131:SZD132 TIZ131:TIZ132 TSV131:TSV132 UCR131:UCR132 UMN131:UMN132 UWJ131:UWJ132 VGF131:VGF132 VQB131:VQB132 VZX131:VZX132 WJT131:WJT132 WTP131:WTP132 HD137:HD138 QZ137:QZ138 AAV137:AAV138 AKR137:AKR138 AUN137:AUN138 BEJ137:BEJ138 BOF137:BOF138 BYB137:BYB138 CHX137:CHX138 CRT137:CRT138 DBP137:DBP138 DLL137:DLL138 DVH137:DVH138 EFD137:EFD138 EOZ137:EOZ138 EYV137:EYV138 FIR137:FIR138 FSN137:FSN138 GCJ137:GCJ138 GMF137:GMF138 GWB137:GWB138 HFX137:HFX138 HPT137:HPT138 HZP137:HZP138 IJL137:IJL138 ITH137:ITH138 JDD137:JDD138 JMZ137:JMZ138 JWV137:JWV138 KGR137:KGR138 KQN137:KQN138 LAJ137:LAJ138 LKF137:LKF138 LUB137:LUB138 MDX137:MDX138 MNT137:MNT138 MXP137:MXP138 NHL137:NHL138 NRH137:NRH138 OBD137:OBD138 OKZ137:OKZ138 OUV137:OUV138 PER137:PER138 PON137:PON138 PYJ137:PYJ138 QIF137:QIF138 QSB137:QSB138 RBX137:RBX138 RLT137:RLT138 RVP137:RVP138 SFL137:SFL138 SPH137:SPH138 SZD137:SZD138 TIZ137:TIZ138 TSV137:TSV138 UCR137:UCR138 UMN137:UMN138 UWJ137:UWJ138 VGF137:VGF138 VQB137:VQB138 VZX137:VZX138 WJT137:WJT138 WTP137:WTP138 HD140:HD141 QZ140:QZ141 AAV140:AAV141 AKR140:AKR141 AUN140:AUN141 BEJ140:BEJ141 BOF140:BOF141 BYB140:BYB141 CHX140:CHX141 CRT140:CRT141 DBP140:DBP141 DLL140:DLL141 DVH140:DVH141 EFD140:EFD141 EOZ140:EOZ141 EYV140:EYV141 FIR140:FIR141 FSN140:FSN141 GCJ140:GCJ141 GMF140:GMF141 GWB140:GWB141 HFX140:HFX141 HPT140:HPT141 HZP140:HZP141 IJL140:IJL141 ITH140:ITH141 JDD140:JDD141 JMZ140:JMZ141 JWV140:JWV141 KGR140:KGR141 KQN140:KQN141 LAJ140:LAJ141 LKF140:LKF141 LUB140:LUB141 MDX140:MDX141 MNT140:MNT141 MXP140:MXP141 NHL140:NHL141 NRH140:NRH141 OBD140:OBD141 OKZ140:OKZ141 OUV140:OUV141 PER140:PER141 PON140:PON141 PYJ140:PYJ141 QIF140:QIF141 QSB140:QSB141 RBX140:RBX141 RLT140:RLT141 RVP140:RVP141 SFL140:SFL141 SPH140:SPH141 SZD140:SZD141 TIZ140:TIZ141 TSV140:TSV141 UCR140:UCR141 UMN140:UMN141 UWJ140:UWJ141 VGF140:VGF141 VQB140:VQB141 VZX140:VZX141 WJT140:WJT141 WTP140:WTP141 WTP134:WTP135 WJT134:WJT135 VZX134:VZX135 VQB134:VQB135 VGF134:VGF135 UWJ134:UWJ135 UMN134:UMN135 UCR134:UCR135 TSV134:TSV135 TIZ134:TIZ135 SZD134:SZD135 SPH134:SPH135 SFL134:SFL135 RVP134:RVP135 RLT134:RLT135 RBX134:RBX135 QSB134:QSB135 QIF134:QIF135 PYJ134:PYJ135 PON134:PON135 PER134:PER135 OUV134:OUV135 OKZ134:OKZ135 OBD134:OBD135 NRH134:NRH135 NHL134:NHL135 MXP134:MXP135 MNT134:MNT135 MDX134:MDX135 LUB134:LUB135 LKF134:LKF135 LAJ134:LAJ135 KQN134:KQN135 KGR134:KGR135 JWV134:JWV135 JMZ134:JMZ135 JDD134:JDD135 ITH134:ITH135 IJL134:IJL135 HZP134:HZP135 HPT134:HPT135 HFX134:HFX135 GWB134:GWB135 GMF134:GMF135 GCJ134:GCJ135 FSN134:FSN135 FIR134:FIR135 EYV134:EYV135 EOZ134:EOZ135 EFD134:EFD135 DVH134:DVH135 DLL134:DLL135 DBP134:DBP135 CRT134:CRT135 CHX134:CHX135 BYB134:BYB135 BOF134:BOF135 BEJ134:BEJ135 AUN134:AUN135 AKR134:AKR135 AAV134:AAV135 QZ134:QZ135 HD134:HD135 WTP143:WTP144 WJT143:WJT144 VZX143:VZX144 VQB143:VQB144 VGF143:VGF144 UWJ143:UWJ144 UMN143:UMN144 UCR143:UCR144 TSV143:TSV144 TIZ143:TIZ144 SZD143:SZD144 SPH143:SPH144 SFL143:SFL144 RVP143:RVP144 RLT143:RLT144 RBX143:RBX144 QSB143:QSB144 QIF143:QIF144 PYJ143:PYJ144 PON143:PON144 PER143:PER144 OUV143:OUV144 OKZ143:OKZ144 OBD143:OBD144 NRH143:NRH144 NHL143:NHL144 MXP143:MXP144 MNT143:MNT144 MDX143:MDX144 LUB143:LUB144 LKF143:LKF144 LAJ143:LAJ144 KQN143:KQN144 KGR143:KGR144 JWV143:JWV144 JMZ143:JMZ144 JDD143:JDD144 ITH143:ITH144 IJL143:IJL144 HZP143:HZP144 HPT143:HPT144 HFX143:HFX144 GWB143:GWB144 GMF143:GMF144 GCJ143:GCJ144 FSN143:FSN144 FIR143:FIR144 EYV143:EYV144 EOZ143:EOZ144 EFD143:EFD144 DVH143:DVH144 DLL143:DLL144 DBP143:DBP144 CRT143:CRT144 CHX143:CHX144 BYB143:BYB144 BOF143:BOF144 BEJ143:BEJ144 AUN143:AUN144 AKR143:AKR144 AAV143:AAV144 QZ143:QZ144 HD143:HD144 HD158:HD159 QZ158:QZ159 AAV158:AAV159 AKR158:AKR159 AUN158:AUN159 BEJ158:BEJ159 BOF158:BOF159 BYB158:BYB159 CHX158:CHX159 CRT158:CRT159 DBP158:DBP159 DLL158:DLL159 DVH158:DVH159 EFD158:EFD159 EOZ158:EOZ159 EYV158:EYV159 FIR158:FIR159 FSN158:FSN159 GCJ158:GCJ159 GMF158:GMF159 GWB158:GWB159 HFX158:HFX159 HPT158:HPT159 HZP158:HZP159 IJL158:IJL159 ITH158:ITH159 JDD158:JDD159 JMZ158:JMZ159 JWV158:JWV159 KGR158:KGR159 KQN158:KQN159 LAJ158:LAJ159 LKF158:LKF159 LUB158:LUB159 MDX158:MDX159 MNT158:MNT159 MXP158:MXP159 NHL158:NHL159 NRH158:NRH159 OBD158:OBD159 OKZ158:OKZ159 OUV158:OUV159 PER158:PER159 PON158:PON159 PYJ158:PYJ159 QIF158:QIF159 QSB158:QSB159 RBX158:RBX159 RLT158:RLT159 RVP158:RVP159 SFL158:SFL159 SPH158:SPH159 SZD158:SZD159 TIZ158:TIZ159 TSV158:TSV159 UCR158:UCR159 UMN158:UMN159 UWJ158:UWJ159 VGF158:VGF159 VQB158:VQB159 VZX158:VZX159 WJT158:WJT159 WTP158:WTP159 HD165:HD168 QZ165:QZ168 AAV165:AAV168 AKR165:AKR168 AUN165:AUN168 BEJ165:BEJ168 BOF165:BOF168 BYB165:BYB168 CHX165:CHX168 CRT165:CRT168 DBP165:DBP168 DLL165:DLL168 DVH165:DVH168 EFD165:EFD168 EOZ165:EOZ168 EYV165:EYV168 FIR165:FIR168 FSN165:FSN168 GCJ165:GCJ168 GMF165:GMF168 GWB165:GWB168 HFX165:HFX168 HPT165:HPT168 HZP165:HZP168 IJL165:IJL168 ITH165:ITH168 JDD165:JDD168 JMZ165:JMZ168 JWV165:JWV168 KGR165:KGR168 KQN165:KQN168 LAJ165:LAJ168 LKF165:LKF168 LUB165:LUB168 MDX165:MDX168 MNT165:MNT168 MXP165:MXP168 NHL165:NHL168 NRH165:NRH168 OBD165:OBD168 OKZ165:OKZ168 OUV165:OUV168 PER165:PER168 PON165:PON168 PYJ165:PYJ168 QIF165:QIF168 QSB165:QSB168 RBX165:RBX168 RLT165:RLT168 RVP165:RVP168 SFL165:SFL168 SPH165:SPH168 SZD165:SZD168 TIZ165:TIZ168 TSV165:TSV168 UCR165:UCR168 UMN165:UMN168 UWJ165:UWJ168 VGF165:VGF168 VQB165:VQB168 VZX165:VZX168 WJT165:WJT168 WTP165:WTP168 HD170:HD171 QZ170:QZ171 AAV170:AAV171 AKR170:AKR171 AUN170:AUN171 BEJ170:BEJ171 BOF170:BOF171 BYB170:BYB171 CHX170:CHX171 CRT170:CRT171 DBP170:DBP171 DLL170:DLL171 DVH170:DVH171 EFD170:EFD171 EOZ170:EOZ171 EYV170:EYV171 FIR170:FIR171 FSN170:FSN171 GCJ170:GCJ171 GMF170:GMF171 GWB170:GWB171 HFX170:HFX171 HPT170:HPT171 HZP170:HZP171 IJL170:IJL171 ITH170:ITH171 JDD170:JDD171 JMZ170:JMZ171 JWV170:JWV171 KGR170:KGR171 KQN170:KQN171 LAJ170:LAJ171 LKF170:LKF171 LUB170:LUB171 MDX170:MDX171 MNT170:MNT171 MXP170:MXP171 NHL170:NHL171 NRH170:NRH171 OBD170:OBD171 OKZ170:OKZ171 OUV170:OUV171 PER170:PER171 PON170:PON171 PYJ170:PYJ171 QIF170:QIF171 QSB170:QSB171 RBX170:RBX171 RLT170:RLT171 RVP170:RVP171 SFL170:SFL171 SPH170:SPH171 SZD170:SZD171 TIZ170:TIZ171 TSV170:TSV171 UCR170:UCR171 UMN170:UMN171 UWJ170:UWJ171 VGF170:VGF171 VQB170:VQB171 VZX170:VZX171 WJT170:WJT171 WTP170:WTP171 HD176:HD177 QZ176:QZ177 AAV176:AAV177 AKR176:AKR177 AUN176:AUN177 BEJ176:BEJ177 BOF176:BOF177 BYB176:BYB177 CHX176:CHX177 CRT176:CRT177 DBP176:DBP177 DLL176:DLL177 DVH176:DVH177 EFD176:EFD177 EOZ176:EOZ177 EYV176:EYV177 FIR176:FIR177 FSN176:FSN177 GCJ176:GCJ177 GMF176:GMF177 GWB176:GWB177 HFX176:HFX177 HPT176:HPT177 HZP176:HZP177 IJL176:IJL177 ITH176:ITH177 JDD176:JDD177 JMZ176:JMZ177 JWV176:JWV177 KGR176:KGR177 KQN176:KQN177 LAJ176:LAJ177 LKF176:LKF177 LUB176:LUB177 MDX176:MDX177 MNT176:MNT177 MXP176:MXP177 NHL176:NHL177 NRH176:NRH177 OBD176:OBD177 OKZ176:OKZ177 OUV176:OUV177 PER176:PER177 PON176:PON177 PYJ176:PYJ177 QIF176:QIF177 QSB176:QSB177 RBX176:RBX177 RLT176:RLT177 RVP176:RVP177 SFL176:SFL177 SPH176:SPH177 SZD176:SZD177 TIZ176:TIZ177 TSV176:TSV177 UCR176:UCR177 UMN176:UMN177 UWJ176:UWJ177 VGF176:VGF177 VQB176:VQB177 VZX176:VZX177 WJT176:WJT177 WTP176:WTP177 HD179:HD180 QZ179:QZ180 AAV179:AAV180 AKR179:AKR180 AUN179:AUN180 BEJ179:BEJ180 BOF179:BOF180 BYB179:BYB180 CHX179:CHX180 CRT179:CRT180 DBP179:DBP180 DLL179:DLL180 DVH179:DVH180 EFD179:EFD180 EOZ179:EOZ180 EYV179:EYV180 FIR179:FIR180 FSN179:FSN180 GCJ179:GCJ180 GMF179:GMF180 GWB179:GWB180 HFX179:HFX180 HPT179:HPT180 HZP179:HZP180 IJL179:IJL180 ITH179:ITH180 JDD179:JDD180 JMZ179:JMZ180 JWV179:JWV180 KGR179:KGR180 KQN179:KQN180 LAJ179:LAJ180 LKF179:LKF180 LUB179:LUB180 MDX179:MDX180 MNT179:MNT180 MXP179:MXP180 NHL179:NHL180 NRH179:NRH180 OBD179:OBD180 OKZ179:OKZ180 OUV179:OUV180 PER179:PER180 PON179:PON180 PYJ179:PYJ180 QIF179:QIF180 QSB179:QSB180 RBX179:RBX180 RLT179:RLT180 RVP179:RVP180 SFL179:SFL180 SPH179:SPH180 SZD179:SZD180 TIZ179:TIZ180 TSV179:TSV180 UCR179:UCR180 UMN179:UMN180 UWJ179:UWJ180 VGF179:VGF180 VQB179:VQB180 VZX179:VZX180 WJT179:WJT180 WTP179:WTP180 WTP161:WTP162 WJT161:WJT162 VZX161:VZX162 VQB161:VQB162 VGF161:VGF162 UWJ161:UWJ162 UMN161:UMN162 UCR161:UCR162 TSV161:TSV162 TIZ161:TIZ162 SZD161:SZD162 SPH161:SPH162 SFL161:SFL162 RVP161:RVP162 RLT161:RLT162 RBX161:RBX162 QSB161:QSB162 QIF161:QIF162 PYJ161:PYJ162 PON161:PON162 PER161:PER162 OUV161:OUV162 OKZ161:OKZ162 OBD161:OBD162 NRH161:NRH162 NHL161:NHL162 MXP161:MXP162 MNT161:MNT162 MDX161:MDX162 LUB161:LUB162 LKF161:LKF162 LAJ161:LAJ162 KQN161:KQN162 KGR161:KGR162 JWV161:JWV162 JMZ161:JMZ162 JDD161:JDD162 ITH161:ITH162 IJL161:IJL162 HZP161:HZP162 HPT161:HPT162 HFX161:HFX162 GWB161:GWB162 GMF161:GMF162 GCJ161:GCJ162 FSN161:FSN162 FIR161:FIR162 EYV161:EYV162 EOZ161:EOZ162 EFD161:EFD162 DVH161:DVH162 DLL161:DLL162 DBP161:DBP162 CRT161:CRT162 CHX161:CHX162 BYB161:BYB162 BOF161:BOF162 BEJ161:BEJ162 AUN161:AUN162 AKR161:AKR162 AAV161:AAV162 QZ161:QZ162 HD161:HD162 WTP173:WTP174 WJT173:WJT174 VZX173:VZX174 VQB173:VQB174 VGF173:VGF174 UWJ173:UWJ174 UMN173:UMN174 UCR173:UCR174 TSV173:TSV174 TIZ173:TIZ174 SZD173:SZD174 SPH173:SPH174 SFL173:SFL174 RVP173:RVP174 RLT173:RLT174 RBX173:RBX174 QSB173:QSB174 QIF173:QIF174 PYJ173:PYJ174 PON173:PON174 PER173:PER174 OUV173:OUV174 OKZ173:OKZ174 OBD173:OBD174 NRH173:NRH174 NHL173:NHL174 MXP173:MXP174 MNT173:MNT174 MDX173:MDX174 LUB173:LUB174 LKF173:LKF174 LAJ173:LAJ174 KQN173:KQN174 KGR173:KGR174 JWV173:JWV174 JMZ173:JMZ174 JDD173:JDD174 ITH173:ITH174 IJL173:IJL174 HZP173:HZP174 HPT173:HPT174 HFX173:HFX174 GWB173:GWB174 GMF173:GMF174 GCJ173:GCJ174 FSN173:FSN174 FIR173:FIR174 EYV173:EYV174 EOZ173:EOZ174 EFD173:EFD174 DVH173:DVH174 DLL173:DLL174 DBP173:DBP174 CRT173:CRT174 CHX173:CHX174 BYB173:BYB174 BOF173:BOF174 BEJ173:BEJ174 AUN173:AUN174 AKR173:AKR174 AAV173:AAV174 QZ173:QZ174 HD173:HD174 HD182:HD183 QZ182:QZ183 AAV182:AAV183 AKR182:AKR183 AUN182:AUN183 BEJ182:BEJ183 BOF182:BOF183 BYB182:BYB183 CHX182:CHX183 CRT182:CRT183 DBP182:DBP183 DLL182:DLL183 DVH182:DVH183 EFD182:EFD183 EOZ182:EOZ183 EYV182:EYV183 FIR182:FIR183 FSN182:FSN183 GCJ182:GCJ183 GMF182:GMF183 GWB182:GWB183 HFX182:HFX183 HPT182:HPT183 HZP182:HZP183 IJL182:IJL183 ITH182:ITH183 JDD182:JDD183 JMZ182:JMZ183 JWV182:JWV183 KGR182:KGR183 KQN182:KQN183 LAJ182:LAJ183 LKF182:LKF183 LUB182:LUB183 MDX182:MDX183 MNT182:MNT183 MXP182:MXP183 NHL182:NHL183 NRH182:NRH183 OBD182:OBD183 OKZ182:OKZ183 OUV182:OUV183 PER182:PER183 PON182:PON183 PYJ182:PYJ183 QIF182:QIF183 QSB182:QSB183 RBX182:RBX183 RLT182:RLT183 RVP182:RVP183 SFL182:SFL183 SPH182:SPH183 SZD182:SZD183 TIZ182:TIZ183 TSV182:TSV183 UCR182:UCR183 UMN182:UMN183 UWJ182:UWJ183 VGF182:VGF183 VQB182:VQB183 VZX182:VZX183 WJT182:WJT183 WTP182:WTP183 HD185:HD186 QZ185:QZ186 AAV185:AAV186 AKR185:AKR186 AUN185:AUN186 BEJ185:BEJ186 BOF185:BOF186 BYB185:BYB186 CHX185:CHX186 CRT185:CRT186 DBP185:DBP186 DLL185:DLL186 DVH185:DVH186 EFD185:EFD186 EOZ185:EOZ186 EYV185:EYV186 FIR185:FIR186 FSN185:FSN186 GCJ185:GCJ186 GMF185:GMF186 GWB185:GWB186 HFX185:HFX186 HPT185:HPT186 HZP185:HZP186 IJL185:IJL186 ITH185:ITH186 JDD185:JDD186 JMZ185:JMZ186 JWV185:JWV186 KGR185:KGR186 KQN185:KQN186 LAJ185:LAJ186 LKF185:LKF186 LUB185:LUB186 MDX185:MDX186 MNT185:MNT186 MXP185:MXP186 NHL185:NHL186 NRH185:NRH186 OBD185:OBD186 OKZ185:OKZ186 OUV185:OUV186 PER185:PER186 PON185:PON186 PYJ185:PYJ186 QIF185:QIF186 QSB185:QSB186 RBX185:RBX186 RLT185:RLT186 RVP185:RVP186 SFL185:SFL186 SPH185:SPH186 SZD185:SZD186 TIZ185:TIZ186 TSV185:TSV186 UCR185:UCR186 UMN185:UMN186 UWJ185:UWJ186 VGF185:VGF186 VQB185:VQB186 VZX185:VZX186 WJT185:WJT186 WTP185:WTP186 HD188:HD189 QZ188:QZ189 AAV188:AAV189 AKR188:AKR189 AUN188:AUN189 BEJ188:BEJ189 BOF188:BOF189 BYB188:BYB189 CHX188:CHX189 CRT188:CRT189 DBP188:DBP189 DLL188:DLL189 DVH188:DVH189 EFD188:EFD189 EOZ188:EOZ189 EYV188:EYV189 FIR188:FIR189 FSN188:FSN189 GCJ188:GCJ189 GMF188:GMF189 GWB188:GWB189 HFX188:HFX189 HPT188:HPT189 HZP188:HZP189 IJL188:IJL189 ITH188:ITH189 JDD188:JDD189 JMZ188:JMZ189 JWV188:JWV189 KGR188:KGR189 KQN188:KQN189 LAJ188:LAJ189 LKF188:LKF189 LUB188:LUB189 MDX188:MDX189 MNT188:MNT189 MXP188:MXP189 NHL188:NHL189 NRH188:NRH189 OBD188:OBD189 OKZ188:OKZ189 OUV188:OUV189 PER188:PER189 PON188:PON189 PYJ188:PYJ189 QIF188:QIF189 QSB188:QSB189 RBX188:RBX189 RLT188:RLT189 RVP188:RVP189 SFL188:SFL189 SPH188:SPH189 SZD188:SZD189 TIZ188:TIZ189 TSV188:TSV189 UCR188:UCR189 UMN188:UMN189 UWJ188:UWJ189 VGF188:VGF189 VQB188:VQB189 VZX188:VZX189 WJT188:WJT189 WTP188:WTP189 HD194:HD195 QZ194:QZ195 AAV194:AAV195 AKR194:AKR195 AUN194:AUN195 BEJ194:BEJ195 BOF194:BOF195 BYB194:BYB195 CHX194:CHX195 CRT194:CRT195 DBP194:DBP195 DLL194:DLL195 DVH194:DVH195 EFD194:EFD195 EOZ194:EOZ195 EYV194:EYV195 FIR194:FIR195 FSN194:FSN195 GCJ194:GCJ195 GMF194:GMF195 GWB194:GWB195 HFX194:HFX195 HPT194:HPT195 HZP194:HZP195 IJL194:IJL195 ITH194:ITH195 JDD194:JDD195 JMZ194:JMZ195 JWV194:JWV195 KGR194:KGR195 KQN194:KQN195 LAJ194:LAJ195 LKF194:LKF195 LUB194:LUB195 MDX194:MDX195 MNT194:MNT195 MXP194:MXP195 NHL194:NHL195 NRH194:NRH195 OBD194:OBD195 OKZ194:OKZ195 OUV194:OUV195 PER194:PER195 PON194:PON195 PYJ194:PYJ195 QIF194:QIF195 QSB194:QSB195 RBX194:RBX195 RLT194:RLT195 RVP194:RVP195 SFL194:SFL195 SPH194:SPH195 SZD194:SZD195 TIZ194:TIZ195 TSV194:TSV195 UCR194:UCR195 UMN194:UMN195 UWJ194:UWJ195 VGF194:VGF195 VQB194:VQB195 VZX194:VZX195 WJT194:WJT195 WTP194:WTP195 HD197:HD198 QZ197:QZ198 AAV197:AAV198 AKR197:AKR198 AUN197:AUN198 BEJ197:BEJ198 BOF197:BOF198 BYB197:BYB198 CHX197:CHX198 CRT197:CRT198 DBP197:DBP198 DLL197:DLL198 DVH197:DVH198 EFD197:EFD198 EOZ197:EOZ198 EYV197:EYV198 FIR197:FIR198 FSN197:FSN198 GCJ197:GCJ198 GMF197:GMF198 GWB197:GWB198 HFX197:HFX198 HPT197:HPT198 HZP197:HZP198 IJL197:IJL198 ITH197:ITH198 JDD197:JDD198 JMZ197:JMZ198 JWV197:JWV198 KGR197:KGR198 KQN197:KQN198 LAJ197:LAJ198 LKF197:LKF198 LUB197:LUB198 MDX197:MDX198 MNT197:MNT198 MXP197:MXP198 NHL197:NHL198 NRH197:NRH198 OBD197:OBD198 OKZ197:OKZ198 OUV197:OUV198 PER197:PER198 PON197:PON198 PYJ197:PYJ198 QIF197:QIF198 QSB197:QSB198 RBX197:RBX198 RLT197:RLT198 RVP197:RVP198 SFL197:SFL198 SPH197:SPH198 SZD197:SZD198 TIZ197:TIZ198 TSV197:TSV198 UCR197:UCR198 UMN197:UMN198 UWJ197:UWJ198 VGF197:VGF198 VQB197:VQB198 VZX197:VZX198 WJT197:WJT198 WTP197:WTP198 HD203:HD204 QZ203:QZ204 AAV203:AAV204 AKR203:AKR204 AUN203:AUN204 BEJ203:BEJ204 BOF203:BOF204 BYB203:BYB204 CHX203:CHX204 CRT203:CRT204 DBP203:DBP204 DLL203:DLL204 DVH203:DVH204 EFD203:EFD204 EOZ203:EOZ204 EYV203:EYV204 FIR203:FIR204 FSN203:FSN204 GCJ203:GCJ204 GMF203:GMF204 GWB203:GWB204 HFX203:HFX204 HPT203:HPT204 HZP203:HZP204 IJL203:IJL204 ITH203:ITH204 JDD203:JDD204 JMZ203:JMZ204 JWV203:JWV204 KGR203:KGR204 KQN203:KQN204 LAJ203:LAJ204 LKF203:LKF204 LUB203:LUB204 MDX203:MDX204 MNT203:MNT204 MXP203:MXP204 NHL203:NHL204 NRH203:NRH204 OBD203:OBD204 OKZ203:OKZ204 OUV203:OUV204 PER203:PER204 PON203:PON204 PYJ203:PYJ204 QIF203:QIF204 QSB203:QSB204 RBX203:RBX204 RLT203:RLT204 RVP203:RVP204 SFL203:SFL204 SPH203:SPH204 SZD203:SZD204 TIZ203:TIZ204 TSV203:TSV204 UCR203:UCR204 UMN203:UMN204 UWJ203:UWJ204 VGF203:VGF204 VQB203:VQB204 VZX203:VZX204 WJT203:WJT204 WTP203:WTP204 WTP191:WTP192 WJT191:WJT192 VZX191:VZX192 VQB191:VQB192 VGF191:VGF192 UWJ191:UWJ192 UMN191:UMN192 UCR191:UCR192 TSV191:TSV192 TIZ191:TIZ192 SZD191:SZD192 SPH191:SPH192 SFL191:SFL192 RVP191:RVP192 RLT191:RLT192 RBX191:RBX192 QSB191:QSB192 QIF191:QIF192 PYJ191:PYJ192 PON191:PON192 PER191:PER192 OUV191:OUV192 OKZ191:OKZ192 OBD191:OBD192 NRH191:NRH192 NHL191:NHL192 MXP191:MXP192 MNT191:MNT192 MDX191:MDX192 LUB191:LUB192 LKF191:LKF192 LAJ191:LAJ192 KQN191:KQN192 KGR191:KGR192 JWV191:JWV192 JMZ191:JMZ192 JDD191:JDD192 ITH191:ITH192 IJL191:IJL192 HZP191:HZP192 HPT191:HPT192 HFX191:HFX192 GWB191:GWB192 GMF191:GMF192 GCJ191:GCJ192 FSN191:FSN192 FIR191:FIR192 EYV191:EYV192 EOZ191:EOZ192 EFD191:EFD192 DVH191:DVH192 DLL191:DLL192 DBP191:DBP192 CRT191:CRT192 CHX191:CHX192 BYB191:BYB192 BOF191:BOF192 BEJ191:BEJ192 AUN191:AUN192 AKR191:AKR192 AAV191:AAV192 QZ191:QZ192 HD191:HD192 WTP200:WTP201 WJT200:WJT201 VZX200:VZX201 VQB200:VQB201 VGF200:VGF201 UWJ200:UWJ201 UMN200:UMN201 UCR200:UCR201 TSV200:TSV201 TIZ200:TIZ201 SZD200:SZD201 SPH200:SPH201 SFL200:SFL201 RVP200:RVP201 RLT200:RLT201 RBX200:RBX201 QSB200:QSB201 QIF200:QIF201 PYJ200:PYJ201 PON200:PON201 PER200:PER201 OUV200:OUV201 OKZ200:OKZ201 OBD200:OBD201 NRH200:NRH201 NHL200:NHL201 MXP200:MXP201 MNT200:MNT201 MDX200:MDX201 LUB200:LUB201 LKF200:LKF201 LAJ200:LAJ201 KQN200:KQN201 KGR200:KGR201 JWV200:JWV201 JMZ200:JMZ201 JDD200:JDD201 ITH200:ITH201 IJL200:IJL201 HZP200:HZP201 HPT200:HPT201 HFX200:HFX201 GWB200:GWB201 GMF200:GMF201 GCJ200:GCJ201 FSN200:FSN201 FIR200:FIR201 EYV200:EYV201 EOZ200:EOZ201 EFD200:EFD201 DVH200:DVH201 DLL200:DLL201 DBP200:DBP201 CRT200:CRT201 CHX200:CHX201 BYB200:BYB201 BOF200:BOF201 BEJ200:BEJ201 AUN200:AUN201 AKR200:AKR201 AAV200:AAV201 QZ200:QZ201 HD200:HD201 WTP4:WTP126 HD487:HD488 QZ487:QZ488 AAV487:AAV488 AKR487:AKR488 AUN487:AUN488 BEJ487:BEJ488 BOF487:BOF488 BYB487:BYB488 CHX487:CHX488 CRT487:CRT488 DBP487:DBP488 DLL487:DLL488 DVH487:DVH488 EFD487:EFD488 EOZ487:EOZ488 EYV487:EYV488 FIR487:FIR488 FSN487:FSN488 GCJ487:GCJ488 GMF487:GMF488 GWB487:GWB488 HFX487:HFX488 HPT487:HPT488 HZP487:HZP488 IJL487:IJL488 ITH487:ITH488 JDD487:JDD488 JMZ487:JMZ488 JWV487:JWV488 KGR487:KGR488 KQN487:KQN488 LAJ487:LAJ488 LKF487:LKF488 LUB487:LUB488 MDX487:MDX488 MNT487:MNT488 MXP487:MXP488 NHL487:NHL488 NRH487:NRH488 OBD487:OBD488 OKZ487:OKZ488 OUV487:OUV488 PER487:PER488 PON487:PON488 PYJ487:PYJ488 QIF487:QIF488 QSB487:QSB488 RBX487:RBX488 RLT487:RLT488 RVP487:RVP488 SFL487:SFL488 SPH487:SPH488 SZD487:SZD488 TIZ487:TIZ488 TSV487:TSV488 UCR487:UCR488 UMN487:UMN488 UWJ487:UWJ488 VGF487:VGF488 VQB487:VQB488 VZX487:VZX488 WJT487:WJT488 WTP487:WTP488 HD490:HD491 QZ490:QZ491 AAV490:AAV491 AKR490:AKR491 AUN490:AUN491 BEJ490:BEJ491 BOF490:BOF491 BYB490:BYB491 CHX490:CHX491 CRT490:CRT491 DBP490:DBP491 DLL490:DLL491 DVH490:DVH491 EFD490:EFD491 EOZ490:EOZ491 EYV490:EYV491 FIR490:FIR491 FSN490:FSN491 GCJ490:GCJ491 GMF490:GMF491 GWB490:GWB491 HFX490:HFX491 HPT490:HPT491 HZP490:HZP491 IJL490:IJL491 ITH490:ITH491 JDD490:JDD491 JMZ490:JMZ491 JWV490:JWV491 KGR490:KGR491 KQN490:KQN491 LAJ490:LAJ491 LKF490:LKF491 LUB490:LUB491 MDX490:MDX491 MNT490:MNT491 MXP490:MXP491 NHL490:NHL491 NRH490:NRH491 OBD490:OBD491 OKZ490:OKZ491 OUV490:OUV491 PER490:PER491 PON490:PON491 PYJ490:PYJ491 QIF490:QIF491 QSB490:QSB491 RBX490:RBX491 RLT490:RLT491 RVP490:RVP491 SFL490:SFL491 SPH490:SPH491 SZD490:SZD491 TIZ490:TIZ491 TSV490:TSV491 UCR490:UCR491 UMN490:UMN491 UWJ490:UWJ491 VGF490:VGF491 VQB490:VQB491 VZX490:VZX491 WJT490:WJT491 WTP490:WTP491 HD496:HD497 QZ496:QZ497 AAV496:AAV497 AKR496:AKR497 AUN496:AUN497 BEJ496:BEJ497 BOF496:BOF497 BYB496:BYB497 CHX496:CHX497 CRT496:CRT497 DBP496:DBP497 DLL496:DLL497 DVH496:DVH497 EFD496:EFD497 EOZ496:EOZ497 EYV496:EYV497 FIR496:FIR497 FSN496:FSN497 GCJ496:GCJ497 GMF496:GMF497 GWB496:GWB497 HFX496:HFX497 HPT496:HPT497 HZP496:HZP497 IJL496:IJL497 ITH496:ITH497 JDD496:JDD497 JMZ496:JMZ497 JWV496:JWV497 KGR496:KGR497 KQN496:KQN497 LAJ496:LAJ497 LKF496:LKF497 LUB496:LUB497 MDX496:MDX497 MNT496:MNT497 MXP496:MXP497 NHL496:NHL497 NRH496:NRH497 OBD496:OBD497 OKZ496:OKZ497 OUV496:OUV497 PER496:PER497 PON496:PON497 PYJ496:PYJ497 QIF496:QIF497 QSB496:QSB497 RBX496:RBX497 RLT496:RLT497 RVP496:RVP497 SFL496:SFL497 SPH496:SPH497 SZD496:SZD497 TIZ496:TIZ497 TSV496:TSV497 UCR496:UCR497 UMN496:UMN497 UWJ496:UWJ497 VGF496:VGF497 VQB496:VQB497 VZX496:VZX497 WJT496:WJT497 WTP496:WTP497 HD499:HD500 QZ499:QZ500 AAV499:AAV500 AKR499:AKR500 AUN499:AUN500 BEJ499:BEJ500 BOF499:BOF500 BYB499:BYB500 CHX499:CHX500 CRT499:CRT500 DBP499:DBP500 DLL499:DLL500 DVH499:DVH500 EFD499:EFD500 EOZ499:EOZ500 EYV499:EYV500 FIR499:FIR500 FSN499:FSN500 GCJ499:GCJ500 GMF499:GMF500 GWB499:GWB500 HFX499:HFX500 HPT499:HPT500 HZP499:HZP500 IJL499:IJL500 ITH499:ITH500 JDD499:JDD500 JMZ499:JMZ500 JWV499:JWV500 KGR499:KGR500 KQN499:KQN500 LAJ499:LAJ500 LKF499:LKF500 LUB499:LUB500 MDX499:MDX500 MNT499:MNT500 MXP499:MXP500 NHL499:NHL500 NRH499:NRH500 OBD499:OBD500 OKZ499:OKZ500 OUV499:OUV500 PER499:PER500 PON499:PON500 PYJ499:PYJ500 QIF499:QIF500 QSB499:QSB500 RBX499:RBX500 RLT499:RLT500 RVP499:RVP500 SFL499:SFL500 SPH499:SPH500 SZD499:SZD500 TIZ499:TIZ500 TSV499:TSV500 UCR499:UCR500 UMN499:UMN500 UWJ499:UWJ500 VGF499:VGF500 VQB499:VQB500 VZX499:VZX500 WJT499:WJT500 WTP499:WTP500 HD505:HD506 QZ505:QZ506 AAV505:AAV506 AKR505:AKR506 AUN505:AUN506 BEJ505:BEJ506 BOF505:BOF506 BYB505:BYB506 CHX505:CHX506 CRT505:CRT506 DBP505:DBP506 DLL505:DLL506 DVH505:DVH506 EFD505:EFD506 EOZ505:EOZ506 EYV505:EYV506 FIR505:FIR506 FSN505:FSN506 GCJ505:GCJ506 GMF505:GMF506 GWB505:GWB506 HFX505:HFX506 HPT505:HPT506 HZP505:HZP506 IJL505:IJL506 ITH505:ITH506 JDD505:JDD506 JMZ505:JMZ506 JWV505:JWV506 KGR505:KGR506 KQN505:KQN506 LAJ505:LAJ506 LKF505:LKF506 LUB505:LUB506 MDX505:MDX506 MNT505:MNT506 MXP505:MXP506 NHL505:NHL506 NRH505:NRH506 OBD505:OBD506 OKZ505:OKZ506 OUV505:OUV506 PER505:PER506 PON505:PON506 PYJ505:PYJ506 QIF505:QIF506 QSB505:QSB506 RBX505:RBX506 RLT505:RLT506 RVP505:RVP506 SFL505:SFL506 SPH505:SPH506 SZD505:SZD506 TIZ505:TIZ506 TSV505:TSV506 UCR505:UCR506 UMN505:UMN506 UWJ505:UWJ506 VGF505:VGF506 VQB505:VQB506 VZX505:VZX506 WJT505:WJT506 WTP505:WTP506 HD508:HD509 QZ508:QZ509 AAV508:AAV509 AKR508:AKR509 AUN508:AUN509 BEJ508:BEJ509 BOF508:BOF509 BYB508:BYB509 CHX508:CHX509 CRT508:CRT509 DBP508:DBP509 DLL508:DLL509 DVH508:DVH509 EFD508:EFD509 EOZ508:EOZ509 EYV508:EYV509 FIR508:FIR509 FSN508:FSN509 GCJ508:GCJ509 GMF508:GMF509 GWB508:GWB509 HFX508:HFX509 HPT508:HPT509 HZP508:HZP509 IJL508:IJL509 ITH508:ITH509 JDD508:JDD509 JMZ508:JMZ509 JWV508:JWV509 KGR508:KGR509 KQN508:KQN509 LAJ508:LAJ509 LKF508:LKF509 LUB508:LUB509 MDX508:MDX509 MNT508:MNT509 MXP508:MXP509 NHL508:NHL509 NRH508:NRH509 OBD508:OBD509 OKZ508:OKZ509 OUV508:OUV509 PER508:PER509 PON508:PON509 PYJ508:PYJ509 QIF508:QIF509 QSB508:QSB509 RBX508:RBX509 RLT508:RLT509 RVP508:RVP509 SFL508:SFL509 SPH508:SPH509 SZD508:SZD509 TIZ508:TIZ509 TSV508:TSV509 UCR508:UCR509 UMN508:UMN509 UWJ508:UWJ509 VGF508:VGF509 VQB508:VQB509 VZX508:VZX509 WJT508:WJT509 WTP508:WTP509 WTP493:WTP494 WJT493:WJT494 VZX493:VZX494 VQB493:VQB494 VGF493:VGF494 UWJ493:UWJ494 UMN493:UMN494 UCR493:UCR494 TSV493:TSV494 TIZ493:TIZ494 SZD493:SZD494 SPH493:SPH494 SFL493:SFL494 RVP493:RVP494 RLT493:RLT494 RBX493:RBX494 QSB493:QSB494 QIF493:QIF494 PYJ493:PYJ494 PON493:PON494 PER493:PER494 OUV493:OUV494 OKZ493:OKZ494 OBD493:OBD494 NRH493:NRH494 NHL493:NHL494 MXP493:MXP494 MNT493:MNT494 MDX493:MDX494 LUB493:LUB494 LKF493:LKF494 LAJ493:LAJ494 KQN493:KQN494 KGR493:KGR494 JWV493:JWV494 JMZ493:JMZ494 JDD493:JDD494 ITH493:ITH494 IJL493:IJL494 HZP493:HZP494 HPT493:HPT494 HFX493:HFX494 GWB493:GWB494 GMF493:GMF494 GCJ493:GCJ494 FSN493:FSN494 FIR493:FIR494 EYV493:EYV494 EOZ493:EOZ494 EFD493:EFD494 DVH493:DVH494 DLL493:DLL494 DBP493:DBP494 CRT493:CRT494 CHX493:CHX494 BYB493:BYB494 BOF493:BOF494 BEJ493:BEJ494 AUN493:AUN494 AKR493:AKR494 AAV493:AAV494 QZ493:QZ494 HD493:HD494 WTP502:WTP503 WJT502:WJT503 VZX502:VZX503 VQB502:VQB503 VGF502:VGF503 UWJ502:UWJ503 UMN502:UMN503 UCR502:UCR503 TSV502:TSV503 TIZ502:TIZ503 SZD502:SZD503 SPH502:SPH503 SFL502:SFL503 RVP502:RVP503 RLT502:RLT503 RBX502:RBX503 QSB502:QSB503 QIF502:QIF503 PYJ502:PYJ503 PON502:PON503 PER502:PER503 OUV502:OUV503 OKZ502:OKZ503 OBD502:OBD503 NRH502:NRH503 NHL502:NHL503 MXP502:MXP503 MNT502:MNT503 MDX502:MDX503 LUB502:LUB503 LKF502:LKF503 LAJ502:LAJ503 KQN502:KQN503 KGR502:KGR503 JWV502:JWV503 JMZ502:JMZ503 JDD502:JDD503 ITH502:ITH503 IJL502:IJL503 HZP502:HZP503 HPT502:HPT503 HFX502:HFX503 GWB502:GWB503 GMF502:GMF503 GCJ502:GCJ503 FSN502:FSN503 FIR502:FIR503 EYV502:EYV503 EOZ502:EOZ503 EFD502:EFD503 DVH502:DVH503 DLL502:DLL503 DBP502:DBP503 CRT502:CRT503 CHX502:CHX503 BYB502:BYB503 BOF502:BOF503 BEJ502:BEJ503 AUN502:AUN503 AKR502:AKR503 AAV502:AAV503 QZ502:QZ503 HD502:HD503 HD511:HD512 QZ511:QZ512 AAV511:AAV512 AKR511:AKR512 AUN511:AUN512 BEJ511:BEJ512 BOF511:BOF512 BYB511:BYB512 CHX511:CHX512 CRT511:CRT512 DBP511:DBP512 DLL511:DLL512 DVH511:DVH512 EFD511:EFD512 EOZ511:EOZ512 EYV511:EYV512 FIR511:FIR512 FSN511:FSN512 GCJ511:GCJ512 GMF511:GMF512 GWB511:GWB512 HFX511:HFX512 HPT511:HPT512 HZP511:HZP512 IJL511:IJL512 ITH511:ITH512 JDD511:JDD512 JMZ511:JMZ512 JWV511:JWV512 KGR511:KGR512 KQN511:KQN512 LAJ511:LAJ512 LKF511:LKF512 LUB511:LUB512 MDX511:MDX512 MNT511:MNT512 MXP511:MXP512 NHL511:NHL512 NRH511:NRH512 OBD511:OBD512 OKZ511:OKZ512 OUV511:OUV512 PER511:PER512 PON511:PON512 PYJ511:PYJ512 QIF511:QIF512 QSB511:QSB512 RBX511:RBX512 RLT511:RLT512 RVP511:RVP512 SFL511:SFL512 SPH511:SPH512 SZD511:SZD512 TIZ511:TIZ512 TSV511:TSV512 UCR511:UCR512 UMN511:UMN512 UWJ511:UWJ512 VGF511:VGF512 VQB511:VQB512 VZX511:VZX512 WJT511:WJT512 WTP511:WTP512 HD514:HD515 QZ514:QZ515 AAV514:AAV515 AKR514:AKR515 AUN514:AUN515 BEJ514:BEJ515 BOF514:BOF515 BYB514:BYB515 CHX514:CHX515 CRT514:CRT515 DBP514:DBP515 DLL514:DLL515 DVH514:DVH515 EFD514:EFD515 EOZ514:EOZ515 EYV514:EYV515 FIR514:FIR515 FSN514:FSN515 GCJ514:GCJ515 GMF514:GMF515 GWB514:GWB515 HFX514:HFX515 HPT514:HPT515 HZP514:HZP515 IJL514:IJL515 ITH514:ITH515 JDD514:JDD515 JMZ514:JMZ515 JWV514:JWV515 KGR514:KGR515 KQN514:KQN515 LAJ514:LAJ515 LKF514:LKF515 LUB514:LUB515 MDX514:MDX515 MNT514:MNT515 MXP514:MXP515 NHL514:NHL515 NRH514:NRH515 OBD514:OBD515 OKZ514:OKZ515 OUV514:OUV515 PER514:PER515 PON514:PON515 PYJ514:PYJ515 QIF514:QIF515 QSB514:QSB515 RBX514:RBX515 RLT514:RLT515 RVP514:RVP515 SFL514:SFL515 SPH514:SPH515 SZD514:SZD515 TIZ514:TIZ515 TSV514:TSV515 UCR514:UCR515 UMN514:UMN515 UWJ514:UWJ515 VGF514:VGF515 VQB514:VQB515 VZX514:VZX515 WJT514:WJT515 WTP514:WTP515 HD517:HD518 QZ517:QZ518 AAV517:AAV518 AKR517:AKR518 AUN517:AUN518 BEJ517:BEJ518 BOF517:BOF518 BYB517:BYB518 CHX517:CHX518 CRT517:CRT518 DBP517:DBP518 DLL517:DLL518 DVH517:DVH518 EFD517:EFD518 EOZ517:EOZ518 EYV517:EYV518 FIR517:FIR518 FSN517:FSN518 GCJ517:GCJ518 GMF517:GMF518 GWB517:GWB518 HFX517:HFX518 HPT517:HPT518 HZP517:HZP518 IJL517:IJL518 ITH517:ITH518 JDD517:JDD518 JMZ517:JMZ518 JWV517:JWV518 KGR517:KGR518 KQN517:KQN518 LAJ517:LAJ518 LKF517:LKF518 LUB517:LUB518 MDX517:MDX518 MNT517:MNT518 MXP517:MXP518 NHL517:NHL518 NRH517:NRH518 OBD517:OBD518 OKZ517:OKZ518 OUV517:OUV518 PER517:PER518 PON517:PON518 PYJ517:PYJ518 QIF517:QIF518 QSB517:QSB518 RBX517:RBX518 RLT517:RLT518 RVP517:RVP518 SFL517:SFL518 SPH517:SPH518 SZD517:SZD518 TIZ517:TIZ518 TSV517:TSV518 UCR517:UCR518 UMN517:UMN518 UWJ517:UWJ518 VGF517:VGF518 VQB517:VQB518 VZX517:VZX518 WJT517:WJT518 WTP517:WTP518 HD523:HD524 QZ523:QZ524 AAV523:AAV524 AKR523:AKR524 AUN523:AUN524 BEJ523:BEJ524 BOF523:BOF524 BYB523:BYB524 CHX523:CHX524 CRT523:CRT524 DBP523:DBP524 DLL523:DLL524 DVH523:DVH524 EFD523:EFD524 EOZ523:EOZ524 EYV523:EYV524 FIR523:FIR524 FSN523:FSN524 GCJ523:GCJ524 GMF523:GMF524 GWB523:GWB524 HFX523:HFX524 HPT523:HPT524 HZP523:HZP524 IJL523:IJL524 ITH523:ITH524 JDD523:JDD524 JMZ523:JMZ524 JWV523:JWV524 KGR523:KGR524 KQN523:KQN524 LAJ523:LAJ524 LKF523:LKF524 LUB523:LUB524 MDX523:MDX524 MNT523:MNT524 MXP523:MXP524 NHL523:NHL524 NRH523:NRH524 OBD523:OBD524 OKZ523:OKZ524 OUV523:OUV524 PER523:PER524 PON523:PON524 PYJ523:PYJ524 QIF523:QIF524 QSB523:QSB524 RBX523:RBX524 RLT523:RLT524 RVP523:RVP524 SFL523:SFL524 SPH523:SPH524 SZD523:SZD524 TIZ523:TIZ524 TSV523:TSV524 UCR523:UCR524 UMN523:UMN524 UWJ523:UWJ524 VGF523:VGF524 VQB523:VQB524 VZX523:VZX524 WJT523:WJT524 WTP523:WTP524 HD526:HD527 QZ526:QZ527 AAV526:AAV527 AKR526:AKR527 AUN526:AUN527 BEJ526:BEJ527 BOF526:BOF527 BYB526:BYB527 CHX526:CHX527 CRT526:CRT527 DBP526:DBP527 DLL526:DLL527 DVH526:DVH527 EFD526:EFD527 EOZ526:EOZ527 EYV526:EYV527 FIR526:FIR527 FSN526:FSN527 GCJ526:GCJ527 GMF526:GMF527 GWB526:GWB527 HFX526:HFX527 HPT526:HPT527 HZP526:HZP527 IJL526:IJL527 ITH526:ITH527 JDD526:JDD527 JMZ526:JMZ527 JWV526:JWV527 KGR526:KGR527 KQN526:KQN527 LAJ526:LAJ527 LKF526:LKF527 LUB526:LUB527 MDX526:MDX527 MNT526:MNT527 MXP526:MXP527 NHL526:NHL527 NRH526:NRH527 OBD526:OBD527 OKZ526:OKZ527 OUV526:OUV527 PER526:PER527 PON526:PON527 PYJ526:PYJ527 QIF526:QIF527 QSB526:QSB527 RBX526:RBX527 RLT526:RLT527 RVP526:RVP527 SFL526:SFL527 SPH526:SPH527 SZD526:SZD527 TIZ526:TIZ527 TSV526:TSV527 UCR526:UCR527 UMN526:UMN527 UWJ526:UWJ527 VGF526:VGF527 VQB526:VQB527 VZX526:VZX527 WJT526:WJT527 WTP526:WTP527 HD532:HD533 QZ532:QZ533 AAV532:AAV533 AKR532:AKR533 AUN532:AUN533 BEJ532:BEJ533 BOF532:BOF533 BYB532:BYB533 CHX532:CHX533 CRT532:CRT533 DBP532:DBP533 DLL532:DLL533 DVH532:DVH533 EFD532:EFD533 EOZ532:EOZ533 EYV532:EYV533 FIR532:FIR533 FSN532:FSN533 GCJ532:GCJ533 GMF532:GMF533 GWB532:GWB533 HFX532:HFX533 HPT532:HPT533 HZP532:HZP533 IJL532:IJL533 ITH532:ITH533 JDD532:JDD533 JMZ532:JMZ533 JWV532:JWV533 KGR532:KGR533 KQN532:KQN533 LAJ532:LAJ533 LKF532:LKF533 LUB532:LUB533 MDX532:MDX533 MNT532:MNT533 MXP532:MXP533 NHL532:NHL533 NRH532:NRH533 OBD532:OBD533 OKZ532:OKZ533 OUV532:OUV533 PER532:PER533 PON532:PON533 PYJ532:PYJ533 QIF532:QIF533 QSB532:QSB533 RBX532:RBX533 RLT532:RLT533 RVP532:RVP533 SFL532:SFL533 SPH532:SPH533 SZD532:SZD533 TIZ532:TIZ533 TSV532:TSV533 UCR532:UCR533 UMN532:UMN533 UWJ532:UWJ533 VGF532:VGF533 VQB532:VQB533 VZX532:VZX533 WJT532:WJT533 WTP532:WTP533 HD535:HD536 QZ535:QZ536 AAV535:AAV536 AKR535:AKR536 AUN535:AUN536 BEJ535:BEJ536 BOF535:BOF536 BYB535:BYB536 CHX535:CHX536 CRT535:CRT536 DBP535:DBP536 DLL535:DLL536 DVH535:DVH536 EFD535:EFD536 EOZ535:EOZ536 EYV535:EYV536 FIR535:FIR536 FSN535:FSN536 GCJ535:GCJ536 GMF535:GMF536 GWB535:GWB536 HFX535:HFX536 HPT535:HPT536 HZP535:HZP536 IJL535:IJL536 ITH535:ITH536 JDD535:JDD536 JMZ535:JMZ536 JWV535:JWV536 KGR535:KGR536 KQN535:KQN536 LAJ535:LAJ536 LKF535:LKF536 LUB535:LUB536 MDX535:MDX536 MNT535:MNT536 MXP535:MXP536 NHL535:NHL536 NRH535:NRH536 OBD535:OBD536 OKZ535:OKZ536 OUV535:OUV536 PER535:PER536 PON535:PON536 PYJ535:PYJ536 QIF535:QIF536 QSB535:QSB536 RBX535:RBX536 RLT535:RLT536 RVP535:RVP536 SFL535:SFL536 SPH535:SPH536 SZD535:SZD536 TIZ535:TIZ536 TSV535:TSV536 UCR535:UCR536 UMN535:UMN536 UWJ535:UWJ536 VGF535:VGF536 VQB535:VQB536 VZX535:VZX536 WJT535:WJT536 WTP535:WTP536 WTP520:WTP521 WJT520:WJT521 VZX520:VZX521 VQB520:VQB521 VGF520:VGF521 UWJ520:UWJ521 UMN520:UMN521 UCR520:UCR521 TSV520:TSV521 TIZ520:TIZ521 SZD520:SZD521 SPH520:SPH521 SFL520:SFL521 RVP520:RVP521 RLT520:RLT521 RBX520:RBX521 QSB520:QSB521 QIF520:QIF521 PYJ520:PYJ521 PON520:PON521 PER520:PER521 OUV520:OUV521 OKZ520:OKZ521 OBD520:OBD521 NRH520:NRH521 NHL520:NHL521 MXP520:MXP521 MNT520:MNT521 MDX520:MDX521 LUB520:LUB521 LKF520:LKF521 LAJ520:LAJ521 KQN520:KQN521 KGR520:KGR521 JWV520:JWV521 JMZ520:JMZ521 JDD520:JDD521 ITH520:ITH521 IJL520:IJL521 HZP520:HZP521 HPT520:HPT521 HFX520:HFX521 GWB520:GWB521 GMF520:GMF521 GCJ520:GCJ521 FSN520:FSN521 FIR520:FIR521 EYV520:EYV521 EOZ520:EOZ521 EFD520:EFD521 DVH520:DVH521 DLL520:DLL521 DBP520:DBP521 CRT520:CRT521 CHX520:CHX521 BYB520:BYB521 BOF520:BOF521 BEJ520:BEJ521 AUN520:AUN521 AKR520:AKR521 AAV520:AAV521 QZ520:QZ521 HD520:HD521 WTP529:WTP530 WJT529:WJT530 VZX529:VZX530 VQB529:VQB530 VGF529:VGF530 UWJ529:UWJ530 UMN529:UMN530 UCR529:UCR530 TSV529:TSV530 TIZ529:TIZ530 SZD529:SZD530 SPH529:SPH530 SFL529:SFL530 RVP529:RVP530 RLT529:RLT530 RBX529:RBX530 QSB529:QSB530 QIF529:QIF530 PYJ529:PYJ530 PON529:PON530 PER529:PER530 OUV529:OUV530 OKZ529:OKZ530 OBD529:OBD530 NRH529:NRH530 NHL529:NHL530 MXP529:MXP530 MNT529:MNT530 MDX529:MDX530 LUB529:LUB530 LKF529:LKF530 LAJ529:LAJ530 KQN529:KQN530 KGR529:KGR530 JWV529:JWV530 JMZ529:JMZ530 JDD529:JDD530 ITH529:ITH530 IJL529:IJL530 HZP529:HZP530 HPT529:HPT530 HFX529:HFX530 GWB529:GWB530 GMF529:GMF530 GCJ529:GCJ530 FSN529:FSN530 FIR529:FIR530 EYV529:EYV530 EOZ529:EOZ530 EFD529:EFD530 DVH529:DVH530 DLL529:DLL530 DBP529:DBP530 CRT529:CRT530 CHX529:CHX530 BYB529:BYB530 BOF529:BOF530 BEJ529:BEJ530 AUN529:AUN530 AKR529:AKR530 AAV529:AAV530 QZ529:QZ530 HD529:HD530 HD538:HD539 QZ538:QZ539 AAV538:AAV539 AKR538:AKR539 AUN538:AUN539 BEJ538:BEJ539 BOF538:BOF539 BYB538:BYB539 CHX538:CHX539 CRT538:CRT539 DBP538:DBP539 DLL538:DLL539 DVH538:DVH539 EFD538:EFD539 EOZ538:EOZ539 EYV538:EYV539 FIR538:FIR539 FSN538:FSN539 GCJ538:GCJ539 GMF538:GMF539 GWB538:GWB539 HFX538:HFX539 HPT538:HPT539 HZP538:HZP539 IJL538:IJL539 ITH538:ITH539 JDD538:JDD539 JMZ538:JMZ539 JWV538:JWV539 KGR538:KGR539 KQN538:KQN539 LAJ538:LAJ539 LKF538:LKF539 LUB538:LUB539 MDX538:MDX539 MNT538:MNT539 MXP538:MXP539 NHL538:NHL539 NRH538:NRH539 OBD538:OBD539 OKZ538:OKZ539 OUV538:OUV539 PER538:PER539 PON538:PON539 PYJ538:PYJ539 QIF538:QIF539 QSB538:QSB539 RBX538:RBX539 RLT538:RLT539 RVP538:RVP539 SFL538:SFL539 SPH538:SPH539 SZD538:SZD539 TIZ538:TIZ539 TSV538:TSV539 UCR538:UCR539 UMN538:UMN539 UWJ538:UWJ539 VGF538:VGF539 VQB538:VQB539 VZX538:VZX539 WJT538:WJT539 WTP538:WTP539 HD541:HD542 QZ541:QZ542 AAV541:AAV542 AKR541:AKR542 AUN541:AUN542 BEJ541:BEJ542 BOF541:BOF542 BYB541:BYB542 CHX541:CHX542 CRT541:CRT542 DBP541:DBP542 DLL541:DLL542 DVH541:DVH542 EFD541:EFD542 EOZ541:EOZ542 EYV541:EYV542 FIR541:FIR542 FSN541:FSN542 GCJ541:GCJ542 GMF541:GMF542 GWB541:GWB542 HFX541:HFX542 HPT541:HPT542 HZP541:HZP542 IJL541:IJL542 ITH541:ITH542 JDD541:JDD542 JMZ541:JMZ542 JWV541:JWV542 KGR541:KGR542 KQN541:KQN542 LAJ541:LAJ542 LKF541:LKF542 LUB541:LUB542 MDX541:MDX542 MNT541:MNT542 MXP541:MXP542 NHL541:NHL542 NRH541:NRH542 OBD541:OBD542 OKZ541:OKZ542 OUV541:OUV542 PER541:PER542 PON541:PON542 PYJ541:PYJ542 QIF541:QIF542 QSB541:QSB542 RBX541:RBX542 RLT541:RLT542 RVP541:RVP542 SFL541:SFL542 SPH541:SPH542 SZD541:SZD542 TIZ541:TIZ542 TSV541:TSV542 UCR541:UCR542 UMN541:UMN542 UWJ541:UWJ542 VGF541:VGF542 VQB541:VQB542 VZX541:VZX542 WJT541:WJT542 WTP541:WTP542 HD544:HD545 QZ544:QZ545 AAV544:AAV545 AKR544:AKR545 AUN544:AUN545 BEJ544:BEJ545 BOF544:BOF545 BYB544:BYB545 CHX544:CHX545 CRT544:CRT545 DBP544:DBP545 DLL544:DLL545 DVH544:DVH545 EFD544:EFD545 EOZ544:EOZ545 EYV544:EYV545 FIR544:FIR545 FSN544:FSN545 GCJ544:GCJ545 GMF544:GMF545 GWB544:GWB545 HFX544:HFX545 HPT544:HPT545 HZP544:HZP545 IJL544:IJL545 ITH544:ITH545 JDD544:JDD545 JMZ544:JMZ545 JWV544:JWV545 KGR544:KGR545 KQN544:KQN545 LAJ544:LAJ545 LKF544:LKF545 LUB544:LUB545 MDX544:MDX545 MNT544:MNT545 MXP544:MXP545 NHL544:NHL545 NRH544:NRH545 OBD544:OBD545 OKZ544:OKZ545 OUV544:OUV545 PER544:PER545 PON544:PON545 PYJ544:PYJ545 QIF544:QIF545 QSB544:QSB545 RBX544:RBX545 RLT544:RLT545 RVP544:RVP545 SFL544:SFL545 SPH544:SPH545 SZD544:SZD545 TIZ544:TIZ545 TSV544:TSV545 UCR544:UCR545 UMN544:UMN545 UWJ544:UWJ545 VGF544:VGF545 VQB544:VQB545 VZX544:VZX545 WJT544:WJT545 WTP544:WTP545 HD550:HD551 QZ550:QZ551 AAV550:AAV551 AKR550:AKR551 AUN550:AUN551 BEJ550:BEJ551 BOF550:BOF551 BYB550:BYB551 CHX550:CHX551 CRT550:CRT551 DBP550:DBP551 DLL550:DLL551 DVH550:DVH551 EFD550:EFD551 EOZ550:EOZ551 EYV550:EYV551 FIR550:FIR551 FSN550:FSN551 GCJ550:GCJ551 GMF550:GMF551 GWB550:GWB551 HFX550:HFX551 HPT550:HPT551 HZP550:HZP551 IJL550:IJL551 ITH550:ITH551 JDD550:JDD551 JMZ550:JMZ551 JWV550:JWV551 KGR550:KGR551 KQN550:KQN551 LAJ550:LAJ551 LKF550:LKF551 LUB550:LUB551 MDX550:MDX551 MNT550:MNT551 MXP550:MXP551 NHL550:NHL551 NRH550:NRH551 OBD550:OBD551 OKZ550:OKZ551 OUV550:OUV551 PER550:PER551 PON550:PON551 PYJ550:PYJ551 QIF550:QIF551 QSB550:QSB551 RBX550:RBX551 RLT550:RLT551 RVP550:RVP551 SFL550:SFL551 SPH550:SPH551 SZD550:SZD551 TIZ550:TIZ551 TSV550:TSV551 UCR550:UCR551 UMN550:UMN551 UWJ550:UWJ551 VGF550:VGF551 VQB550:VQB551 VZX550:VZX551 WJT550:WJT551 WTP550:WTP551 HD553:HD554 QZ553:QZ554 AAV553:AAV554 AKR553:AKR554 AUN553:AUN554 BEJ553:BEJ554 BOF553:BOF554 BYB553:BYB554 CHX553:CHX554 CRT553:CRT554 DBP553:DBP554 DLL553:DLL554 DVH553:DVH554 EFD553:EFD554 EOZ553:EOZ554 EYV553:EYV554 FIR553:FIR554 FSN553:FSN554 GCJ553:GCJ554 GMF553:GMF554 GWB553:GWB554 HFX553:HFX554 HPT553:HPT554 HZP553:HZP554 IJL553:IJL554 ITH553:ITH554 JDD553:JDD554 JMZ553:JMZ554 JWV553:JWV554 KGR553:KGR554 KQN553:KQN554 LAJ553:LAJ554 LKF553:LKF554 LUB553:LUB554 MDX553:MDX554 MNT553:MNT554 MXP553:MXP554 NHL553:NHL554 NRH553:NRH554 OBD553:OBD554 OKZ553:OKZ554 OUV553:OUV554 PER553:PER554 PON553:PON554 PYJ553:PYJ554 QIF553:QIF554 QSB553:QSB554 RBX553:RBX554 RLT553:RLT554 RVP553:RVP554 SFL553:SFL554 SPH553:SPH554 SZD553:SZD554 TIZ553:TIZ554 TSV553:TSV554 UCR553:UCR554 UMN553:UMN554 UWJ553:UWJ554 VGF553:VGF554 VQB553:VQB554 VZX553:VZX554 WJT553:WJT554 WTP553:WTP554 HD559:HD560 QZ559:QZ560 AAV559:AAV560 AKR559:AKR560 AUN559:AUN560 BEJ559:BEJ560 BOF559:BOF560 BYB559:BYB560 CHX559:CHX560 CRT559:CRT560 DBP559:DBP560 DLL559:DLL560 DVH559:DVH560 EFD559:EFD560 EOZ559:EOZ560 EYV559:EYV560 FIR559:FIR560 FSN559:FSN560 GCJ559:GCJ560 GMF559:GMF560 GWB559:GWB560 HFX559:HFX560 HPT559:HPT560 HZP559:HZP560 IJL559:IJL560 ITH559:ITH560 JDD559:JDD560 JMZ559:JMZ560 JWV559:JWV560 KGR559:KGR560 KQN559:KQN560 LAJ559:LAJ560 LKF559:LKF560 LUB559:LUB560 MDX559:MDX560 MNT559:MNT560 MXP559:MXP560 NHL559:NHL560 NRH559:NRH560 OBD559:OBD560 OKZ559:OKZ560 OUV559:OUV560 PER559:PER560 PON559:PON560 PYJ559:PYJ560 QIF559:QIF560 QSB559:QSB560 RBX559:RBX560 RLT559:RLT560 RVP559:RVP560 SFL559:SFL560 SPH559:SPH560 SZD559:SZD560 TIZ559:TIZ560 TSV559:TSV560 UCR559:UCR560 UMN559:UMN560 UWJ559:UWJ560 VGF559:VGF560 VQB559:VQB560 VZX559:VZX560 WJT559:WJT560 WTP559:WTP560 WTP547:WTP548 WJT547:WJT548 VZX547:VZX548 VQB547:VQB548 VGF547:VGF548 UWJ547:UWJ548 UMN547:UMN548 UCR547:UCR548 TSV547:TSV548 TIZ547:TIZ548 SZD547:SZD548 SPH547:SPH548 SFL547:SFL548 RVP547:RVP548 RLT547:RLT548 RBX547:RBX548 QSB547:QSB548 QIF547:QIF548 PYJ547:PYJ548 PON547:PON548 PER547:PER548 OUV547:OUV548 OKZ547:OKZ548 OBD547:OBD548 NRH547:NRH548 NHL547:NHL548 MXP547:MXP548 MNT547:MNT548 MDX547:MDX548 LUB547:LUB548 LKF547:LKF548 LAJ547:LAJ548 KQN547:KQN548 KGR547:KGR548 JWV547:JWV548 JMZ547:JMZ548 JDD547:JDD548 ITH547:ITH548 IJL547:IJL548 HZP547:HZP548 HPT547:HPT548 HFX547:HFX548 GWB547:GWB548 GMF547:GMF548 GCJ547:GCJ548 FSN547:FSN548 FIR547:FIR548 EYV547:EYV548 EOZ547:EOZ548 EFD547:EFD548 DVH547:DVH548 DLL547:DLL548 DBP547:DBP548 CRT547:CRT548 CHX547:CHX548 BYB547:BYB548 BOF547:BOF548 BEJ547:BEJ548 AUN547:AUN548 AKR547:AKR548 AAV547:AAV548 QZ547:QZ548 HD547:HD548 WTP556:WTP557 WJT556:WJT557 VZX556:VZX557 VQB556:VQB557 VGF556:VGF557 UWJ556:UWJ557 UMN556:UMN557 UCR556:UCR557 TSV556:TSV557 TIZ556:TIZ557 SZD556:SZD557 SPH556:SPH557 SFL556:SFL557 RVP556:RVP557 RLT556:RLT557 RBX556:RBX557 QSB556:QSB557 QIF556:QIF557 PYJ556:PYJ557 PON556:PON557 PER556:PER557 OUV556:OUV557 OKZ556:OKZ557 OBD556:OBD557 NRH556:NRH557 NHL556:NHL557 MXP556:MXP557 MNT556:MNT557 MDX556:MDX557 LUB556:LUB557 LKF556:LKF557 LAJ556:LAJ557 KQN556:KQN557 KGR556:KGR557 JWV556:JWV557 JMZ556:JMZ557 JDD556:JDD557 ITH556:ITH557 IJL556:IJL557 HZP556:HZP557 HPT556:HPT557 HFX556:HFX557 GWB556:GWB557 GMF556:GMF557 GCJ556:GCJ557 FSN556:FSN557 FIR556:FIR557 EYV556:EYV557 EOZ556:EOZ557 EFD556:EFD557 DVH556:DVH557 DLL556:DLL557 DBP556:DBP557 CRT556:CRT557 CHX556:CHX557 BYB556:BYB557 BOF556:BOF557 BEJ556:BEJ557 AUN556:AUN557 AKR556:AKR557 AAV556:AAV557 QZ556:QZ557 HD556:HD557 WTP146:WTP156 WJT146:WJT156 VZX146:VZX156 VQB146:VQB156 VGF146:VGF156 UWJ146:UWJ156 UMN146:UMN156 UCR146:UCR156 TSV146:TSV156 TIZ146:TIZ156 SZD146:SZD156 SPH146:SPH156 SFL146:SFL156 RVP146:RVP156 RLT146:RLT156 RBX146:RBX156 QSB146:QSB156 QIF146:QIF156 PYJ146:PYJ156 PON146:PON156 PER146:PER156 OUV146:OUV156 OKZ146:OKZ156 OBD146:OBD156 NRH146:NRH156 NHL146:NHL156 MXP146:MXP156 MNT146:MNT156 MDX146:MDX156 LUB146:LUB156 LKF146:LKF156 LAJ146:LAJ156 KQN146:KQN156 KGR146:KGR156 JWV146:JWV156 JMZ146:JMZ156 JDD146:JDD156 ITH146:ITH156 IJL146:IJL156 HZP146:HZP156 HPT146:HPT156 HFX146:HFX156 GWB146:GWB156 GMF146:GMF156 GCJ146:GCJ156 FSN146:FSN156 FIR146:FIR156 EYV146:EYV156 EOZ146:EOZ156 EFD146:EFD156 DVH146:DVH156 DLL146:DLL156 DBP146:DBP156 CRT146:CRT156 CHX146:CHX156 BYB146:BYB156 BOF146:BOF156 BEJ146:BEJ156 AUN146:AUN156 AKR146:AKR156 AAV146:AAV156 QZ146:QZ156 HD146:HD156 WTP562:WTP768 WJT562:WJT768 VZX562:VZX768 VQB562:VQB768 VGF562:VGF768 UWJ562:UWJ768 UMN562:UMN768 UCR562:UCR768 TSV562:TSV768 TIZ562:TIZ768 SZD562:SZD768 SPH562:SPH768 SFL562:SFL768 RVP562:RVP768 RLT562:RLT768 RBX562:RBX768 QSB562:QSB768 QIF562:QIF768 PYJ562:PYJ768 PON562:PON768 PER562:PER768 OUV562:OUV768 OKZ562:OKZ768 OBD562:OBD768 NRH562:NRH768 NHL562:NHL768 MXP562:MXP768 MNT562:MNT768 MDX562:MDX768 LUB562:LUB768 LKF562:LKF768 LAJ562:LAJ768 KQN562:KQN768 KGR562:KGR768 JWV562:JWV768 JMZ562:JMZ768 JDD562:JDD768 ITH562:ITH768 IJL562:IJL768 HZP562:HZP768 HPT562:HPT768 HFX562:HFX768 GWB562:GWB768 GMF562:GMF768 GCJ562:GCJ768 FSN562:FSN768 FIR562:FIR768 EYV562:EYV768 EOZ562:EOZ768 EFD562:EFD768 DVH562:DVH768 DLL562:DLL768 DBP562:DBP768 CRT562:CRT768 CHX562:CHX768 BYB562:BYB768 BOF562:BOF768 BEJ562:BEJ768 AUN562:AUN768 AKR562:AKR768 AAV562:AAV768 QZ562:QZ768 HD562:HD768 WTP770:WTP859 WJT770:WJT859 VZX770:VZX859 VQB770:VQB859 VGF770:VGF859 UWJ770:UWJ859 UMN770:UMN859 UCR770:UCR859 TSV770:TSV859 TIZ770:TIZ859 SZD770:SZD859 SPH770:SPH859 SFL770:SFL859 RVP770:RVP859 RLT770:RLT859 RBX770:RBX859 QSB770:QSB859 QIF770:QIF859 PYJ770:PYJ859 PON770:PON859 PER770:PER859 OUV770:OUV859 OKZ770:OKZ859 OBD770:OBD859 NRH770:NRH859 NHL770:NHL859 MXP770:MXP859 MNT770:MNT859 MDX770:MDX859 LUB770:LUB859 LKF770:LKF859 LAJ770:LAJ859 KQN770:KQN859 KGR770:KGR859 JWV770:JWV859 JMZ770:JMZ859 JDD770:JDD859 ITH770:ITH859 IJL770:IJL859 HZP770:HZP859 HPT770:HPT859 HFX770:HFX859 GWB770:GWB859 GMF770:GMF859 GCJ770:GCJ859 FSN770:FSN859 FIR770:FIR859 EYV770:EYV859 EOZ770:EOZ859 EFD770:EFD859 DVH770:DVH859 DLL770:DLL859 DBP770:DBP859 CRT770:CRT859 CHX770:CHX859 BYB770:BYB859 BOF770:BOF859 BEJ770:BEJ859 AUN770:AUN859 AKR770:AKR859 AAV770:AAV859 QZ770:QZ859 HD770:HD859 HD4:HD126 QZ4:QZ126 AAV4:AAV126 AKR4:AKR126 AUN4:AUN126 BEJ4:BEJ126 BOF4:BOF126 BYB4:BYB126 CHX4:CHX126 CRT4:CRT126 DBP4:DBP126 DLL4:DLL126 DVH4:DVH126 EFD4:EFD126 EOZ4:EOZ126 EYV4:EYV126 FIR4:FIR126 FSN4:FSN126 GCJ4:GCJ126 GMF4:GMF126 GWB4:GWB126 HFX4:HFX126 HPT4:HPT126 HZP4:HZP126 IJL4:IJL126 ITH4:ITH126 JDD4:JDD126 JMZ4:JMZ126 JWV4:JWV126 KGR4:KGR126 KQN4:KQN126 LAJ4:LAJ126 LKF4:LKF126 LUB4:LUB126 MDX4:MDX126 MNT4:MNT126 MXP4:MXP126 NHL4:NHL126 NRH4:NRH126 OBD4:OBD126 OKZ4:OKZ126 OUV4:OUV126 PER4:PER126 PON4:PON126 PYJ4:PYJ126 QIF4:QIF126 QSB4:QSB126 RBX4:RBX126 RLT4:RLT126 RVP4:RVP126 SFL4:SFL126 SPH4:SPH126 SZD4:SZD126 TIZ4:TIZ126 TSV4:TSV126 UCR4:UCR126 UMN4:UMN126 UWJ4:UWJ126 VGF4:VGF126 VQB4:VQB126 VZX4:VZX126 WJT4:WJT126 WJT206:WJT485 VZX206:VZX485 VQB206:VQB485 VGF206:VGF485 UWJ206:UWJ485 UMN206:UMN485 UCR206:UCR485 TSV206:TSV485 TIZ206:TIZ485 SZD206:SZD485 SPH206:SPH485 SFL206:SFL485 RVP206:RVP485 RLT206:RLT485 RBX206:RBX485 QSB206:QSB485 QIF206:QIF485 PYJ206:PYJ485 PON206:PON485 PER206:PER485 OUV206:OUV485 OKZ206:OKZ485 OBD206:OBD485 NRH206:NRH485 NHL206:NHL485 MXP206:MXP485 MNT206:MNT485 MDX206:MDX485 LUB206:LUB485 LKF206:LKF485 LAJ206:LAJ485 KQN206:KQN485 KGR206:KGR485 JWV206:JWV485 JMZ206:JMZ485 JDD206:JDD485 ITH206:ITH485 IJL206:IJL485 HZP206:HZP485 HPT206:HPT485 HFX206:HFX485 GWB206:GWB485 GMF206:GMF485 GCJ206:GCJ485 FSN206:FSN485 FIR206:FIR485 EYV206:EYV485 EOZ206:EOZ485 EFD206:EFD485 DVH206:DVH485 DLL206:DLL485 DBP206:DBP485 CRT206:CRT485 CHX206:CHX485 BYB206:BYB485 BOF206:BOF485 BEJ206:BEJ485 AUN206:AUN485 AKR206:AKR485 AAV206:AAV485 QZ206:QZ485 HD206:HD485 WTP206:WTP485 QZ861:QZ1533 HD861:HD1533 WTP861:WTP1533 WJT861:WJT1533 VZX861:VZX1533 VQB861:VQB1533 VGF861:VGF1533 UWJ861:UWJ1533 UMN861:UMN1533 UCR861:UCR1533 TSV861:TSV1533 TIZ861:TIZ1533 SZD861:SZD1533 SPH861:SPH1533 SFL861:SFL1533 RVP861:RVP1533 RLT861:RLT1533 RBX861:RBX1533 QSB861:QSB1533 QIF861:QIF1533 PYJ861:PYJ1533 PON861:PON1533 PER861:PER1533 OUV861:OUV1533 OKZ861:OKZ1533 OBD861:OBD1533 NRH861:NRH1533 NHL861:NHL1533 MXP861:MXP1533 MNT861:MNT1533 MDX861:MDX1533 LUB861:LUB1533 LKF861:LKF1533 LAJ861:LAJ1533 KQN861:KQN1533 KGR861:KGR1533 JWV861:JWV1533 JMZ861:JMZ1533 JDD861:JDD1533 ITH861:ITH1533 IJL861:IJL1533 HZP861:HZP1533 HPT861:HPT1533 HFX861:HFX1533 GWB861:GWB1533 GMF861:GMF1533 GCJ861:GCJ1533 FSN861:FSN1533 FIR861:FIR1533 EYV861:EYV1533 EOZ861:EOZ1533 EFD861:EFD1533 DVH861:DVH1533 DLL861:DLL1533 DBP861:DBP1533 CRT861:CRT1533 CHX861:CHX1533 BYB861:BYB1533 BOF861:BOF1533 BEJ861:BEJ1533 AUN861:AUN1533 AKR861:AKR1533 AAV861:AAV1533" xr:uid="{00000000-0002-0000-0500-000015000000}"/>
    <dataValidation type="list" allowBlank="1" showInputMessage="1" showErrorMessage="1" sqref="HE127 RA127 AAW127 AKS127 AUO127 BEK127 BOG127 BYC127 CHY127 CRU127 DBQ127 DLM127 DVI127 EFE127 EPA127 EYW127 FIS127 FSO127 GCK127 GMG127 GWC127 HFY127 HPU127 HZQ127 IJM127 ITI127 JDE127 JNA127 JWW127 KGS127 KQO127 LAK127 LKG127 LUC127 MDY127 MNU127 MXQ127 NHM127 NRI127 OBE127 OLA127 OUW127 PES127 POO127 PYK127 QIG127 QSC127 RBY127 RLU127 RVQ127 SFM127 SPI127 SZE127 TJA127 TSW127 UCS127 UMO127 UWK127 VGG127 VQC127 VZY127 WJU127 WTQ127 HE130 RA130 AAW130 AKS130 AUO130 BEK130 BOG130 BYC130 CHY130 CRU130 DBQ130 DLM130 DVI130 EFE130 EPA130 EYW130 FIS130 FSO130 GCK130 GMG130 GWC130 HFY130 HPU130 HZQ130 IJM130 ITI130 JDE130 JNA130 JWW130 KGS130 KQO130 LAK130 LKG130 LUC130 MDY130 MNU130 MXQ130 NHM130 NRI130 OBE130 OLA130 OUW130 PES130 POO130 PYK130 QIG130 QSC130 RBY130 RLU130 RVQ130 SFM130 SPI130 SZE130 TJA130 TSW130 UCS130 UMO130 UWK130 VGG130 VQC130 VZY130 WJU130 WTQ130 HE133 RA133 AAW133 AKS133 AUO133 BEK133 BOG133 BYC133 CHY133 CRU133 DBQ133 DLM133 DVI133 EFE133 EPA133 EYW133 FIS133 FSO133 GCK133 GMG133 GWC133 HFY133 HPU133 HZQ133 IJM133 ITI133 JDE133 JNA133 JWW133 KGS133 KQO133 LAK133 LKG133 LUC133 MDY133 MNU133 MXQ133 NHM133 NRI133 OBE133 OLA133 OUW133 PES133 POO133 PYK133 QIG133 QSC133 RBY133 RLU133 RVQ133 SFM133 SPI133 SZE133 TJA133 TSW133 UCS133 UMO133 UWK133 VGG133 VQC133 VZY133 WJU133 WTQ133 HE136 RA136 AAW136 AKS136 AUO136 BEK136 BOG136 BYC136 CHY136 CRU136 DBQ136 DLM136 DVI136 EFE136 EPA136 EYW136 FIS136 FSO136 GCK136 GMG136 GWC136 HFY136 HPU136 HZQ136 IJM136 ITI136 JDE136 JNA136 JWW136 KGS136 KQO136 LAK136 LKG136 LUC136 MDY136 MNU136 MXQ136 NHM136 NRI136 OBE136 OLA136 OUW136 PES136 POO136 PYK136 QIG136 QSC136 RBY136 RLU136 RVQ136 SFM136 SPI136 SZE136 TJA136 TSW136 UCS136 UMO136 UWK136 VGG136 VQC136 VZY136 WJU136 WTQ136 HE139 RA139 AAW139 AKS139 AUO139 BEK139 BOG139 BYC139 CHY139 CRU139 DBQ139 DLM139 DVI139 EFE139 EPA139 EYW139 FIS139 FSO139 GCK139 GMG139 GWC139 HFY139 HPU139 HZQ139 IJM139 ITI139 JDE139 JNA139 JWW139 KGS139 KQO139 LAK139 LKG139 LUC139 MDY139 MNU139 MXQ139 NHM139 NRI139 OBE139 OLA139 OUW139 PES139 POO139 PYK139 QIG139 QSC139 RBY139 RLU139 RVQ139 SFM139 SPI139 SZE139 TJA139 TSW139 UCS139 UMO139 UWK139 VGG139 VQC139 VZY139 WJU139 WTQ139 HE142 RA142 AAW142 AKS142 AUO142 BEK142 BOG142 BYC142 CHY142 CRU142 DBQ142 DLM142 DVI142 EFE142 EPA142 EYW142 FIS142 FSO142 GCK142 GMG142 GWC142 HFY142 HPU142 HZQ142 IJM142 ITI142 JDE142 JNA142 JWW142 KGS142 KQO142 LAK142 LKG142 LUC142 MDY142 MNU142 MXQ142 NHM142 NRI142 OBE142 OLA142 OUW142 PES142 POO142 PYK142 QIG142 QSC142 RBY142 RLU142 RVQ142 SFM142 SPI142 SZE142 TJA142 TSW142 UCS142 UMO142 UWK142 VGG142 VQC142 VZY142 WJU142 WTQ142 HE145 RA145 AAW145 AKS145 AUO145 BEK145 BOG145 BYC145 CHY145 CRU145 DBQ145 DLM145 DVI145 EFE145 EPA145 EYW145 FIS145 FSO145 GCK145 GMG145 GWC145 HFY145 HPU145 HZQ145 IJM145 ITI145 JDE145 JNA145 JWW145 KGS145 KQO145 LAK145 LKG145 LUC145 MDY145 MNU145 MXQ145 NHM145 NRI145 OBE145 OLA145 OUW145 PES145 POO145 PYK145 QIG145 QSC145 RBY145 RLU145 RVQ145 SFM145 SPI145 SZE145 TJA145 TSW145 UCS145 UMO145 UWK145 VGG145 VQC145 VZY145 WJU145 WTQ145 WTQ769 HE118 RA118 AAW118 AKS118 AUO118 BEK118 BOG118 BYC118 CHY118 CRU118 DBQ118 DLM118 DVI118 EFE118 EPA118 EYW118 FIS118 FSO118 GCK118 GMG118 GWC118 HFY118 HPU118 HZQ118 IJM118 ITI118 JDE118 JNA118 JWW118 KGS118 KQO118 LAK118 LKG118 LUC118 MDY118 MNU118 MXQ118 NHM118 NRI118 OBE118 OLA118 OUW118 PES118 POO118 PYK118 QIG118 QSC118 RBY118 RLU118 RVQ118 SFM118 SPI118 SZE118 TJA118 TSW118 UCS118 UMO118 UWK118 VGG118 VQC118 VZY118 WJU118 WTQ118 HE120 RA120 AAW120 AKS120 AUO120 BEK120 BOG120 BYC120 CHY120 CRU120 DBQ120 DLM120 DVI120 EFE120 EPA120 EYW120 FIS120 FSO120 GCK120 GMG120 GWC120 HFY120 HPU120 HZQ120 IJM120 ITI120 JDE120 JNA120 JWW120 KGS120 KQO120 LAK120 LKG120 LUC120 MDY120 MNU120 MXQ120 NHM120 NRI120 OBE120 OLA120 OUW120 PES120 POO120 PYK120 QIG120 QSC120 RBY120 RLU120 RVQ120 SFM120 SPI120 SZE120 TJA120 TSW120 UCS120 UMO120 UWK120 VGG120 VQC120 VZY120 WJU120 WTQ120 HE157 RA157 AAW157 AKS157 AUO157 BEK157 BOG157 BYC157 CHY157 CRU157 DBQ157 DLM157 DVI157 EFE157 EPA157 EYW157 FIS157 FSO157 GCK157 GMG157 GWC157 HFY157 HPU157 HZQ157 IJM157 ITI157 JDE157 JNA157 JWW157 KGS157 KQO157 LAK157 LKG157 LUC157 MDY157 MNU157 MXQ157 NHM157 NRI157 OBE157 OLA157 OUW157 PES157 POO157 PYK157 QIG157 QSC157 RBY157 RLU157 RVQ157 SFM157 SPI157 SZE157 TJA157 TSW157 UCS157 UMO157 UWK157 VGG157 VQC157 VZY157 WJU157 WTQ157 HE160 RA160 AAW160 AKS160 AUO160 BEK160 BOG160 BYC160 CHY160 CRU160 DBQ160 DLM160 DVI160 EFE160 EPA160 EYW160 FIS160 FSO160 GCK160 GMG160 GWC160 HFY160 HPU160 HZQ160 IJM160 ITI160 JDE160 JNA160 JWW160 KGS160 KQO160 LAK160 LKG160 LUC160 MDY160 MNU160 MXQ160 NHM160 NRI160 OBE160 OLA160 OUW160 PES160 POO160 PYK160 QIG160 QSC160 RBY160 RLU160 RVQ160 SFM160 SPI160 SZE160 TJA160 TSW160 UCS160 UMO160 UWK160 VGG160 VQC160 VZY160 WJU160 WTQ160 HE163:HE164 RA163:RA164 AAW163:AAW164 AKS163:AKS164 AUO163:AUO164 BEK163:BEK164 BOG163:BOG164 BYC163:BYC164 CHY163:CHY164 CRU163:CRU164 DBQ163:DBQ164 DLM163:DLM164 DVI163:DVI164 EFE163:EFE164 EPA163:EPA164 EYW163:EYW164 FIS163:FIS164 FSO163:FSO164 GCK163:GCK164 GMG163:GMG164 GWC163:GWC164 HFY163:HFY164 HPU163:HPU164 HZQ163:HZQ164 IJM163:IJM164 ITI163:ITI164 JDE163:JDE164 JNA163:JNA164 JWW163:JWW164 KGS163:KGS164 KQO163:KQO164 LAK163:LAK164 LKG163:LKG164 LUC163:LUC164 MDY163:MDY164 MNU163:MNU164 MXQ163:MXQ164 NHM163:NHM164 NRI163:NRI164 OBE163:OBE164 OLA163:OLA164 OUW163:OUW164 PES163:PES164 POO163:POO164 PYK163:PYK164 QIG163:QIG164 QSC163:QSC164 RBY163:RBY164 RLU163:RLU164 RVQ163:RVQ164 SFM163:SFM164 SPI163:SPI164 SZE163:SZE164 TJA163:TJA164 TSW163:TSW164 UCS163:UCS164 UMO163:UMO164 UWK163:UWK164 VGG163:VGG164 VQC163:VQC164 VZY163:VZY164 WJU163:WJU164 WTQ163:WTQ164 HE169 RA169 AAW169 AKS169 AUO169 BEK169 BOG169 BYC169 CHY169 CRU169 DBQ169 DLM169 DVI169 EFE169 EPA169 EYW169 FIS169 FSO169 GCK169 GMG169 GWC169 HFY169 HPU169 HZQ169 IJM169 ITI169 JDE169 JNA169 JWW169 KGS169 KQO169 LAK169 LKG169 LUC169 MDY169 MNU169 MXQ169 NHM169 NRI169 OBE169 OLA169 OUW169 PES169 POO169 PYK169 QIG169 QSC169 RBY169 RLU169 RVQ169 SFM169 SPI169 SZE169 TJA169 TSW169 UCS169 UMO169 UWK169 VGG169 VQC169 VZY169 WJU169 WTQ169 HE172 RA172 AAW172 AKS172 AUO172 BEK172 BOG172 BYC172 CHY172 CRU172 DBQ172 DLM172 DVI172 EFE172 EPA172 EYW172 FIS172 FSO172 GCK172 GMG172 GWC172 HFY172 HPU172 HZQ172 IJM172 ITI172 JDE172 JNA172 JWW172 KGS172 KQO172 LAK172 LKG172 LUC172 MDY172 MNU172 MXQ172 NHM172 NRI172 OBE172 OLA172 OUW172 PES172 POO172 PYK172 QIG172 QSC172 RBY172 RLU172 RVQ172 SFM172 SPI172 SZE172 TJA172 TSW172 UCS172 UMO172 UWK172 VGG172 VQC172 VZY172 WJU172 WTQ172 HE175 RA175 AAW175 AKS175 AUO175 BEK175 BOG175 BYC175 CHY175 CRU175 DBQ175 DLM175 DVI175 EFE175 EPA175 EYW175 FIS175 FSO175 GCK175 GMG175 GWC175 HFY175 HPU175 HZQ175 IJM175 ITI175 JDE175 JNA175 JWW175 KGS175 KQO175 LAK175 LKG175 LUC175 MDY175 MNU175 MXQ175 NHM175 NRI175 OBE175 OLA175 OUW175 PES175 POO175 PYK175 QIG175 QSC175 RBY175 RLU175 RVQ175 SFM175 SPI175 SZE175 TJA175 TSW175 UCS175 UMO175 UWK175 VGG175 VQC175 VZY175 WJU175 WTQ175 HE178 RA178 AAW178 AKS178 AUO178 BEK178 BOG178 BYC178 CHY178 CRU178 DBQ178 DLM178 DVI178 EFE178 EPA178 EYW178 FIS178 FSO178 GCK178 GMG178 GWC178 HFY178 HPU178 HZQ178 IJM178 ITI178 JDE178 JNA178 JWW178 KGS178 KQO178 LAK178 LKG178 LUC178 MDY178 MNU178 MXQ178 NHM178 NRI178 OBE178 OLA178 OUW178 PES178 POO178 PYK178 QIG178 QSC178 RBY178 RLU178 RVQ178 SFM178 SPI178 SZE178 TJA178 TSW178 UCS178 UMO178 UWK178 VGG178 VQC178 VZY178 WJU178 WTQ178 HE181 RA181 AAW181 AKS181 AUO181 BEK181 BOG181 BYC181 CHY181 CRU181 DBQ181 DLM181 DVI181 EFE181 EPA181 EYW181 FIS181 FSO181 GCK181 GMG181 GWC181 HFY181 HPU181 HZQ181 IJM181 ITI181 JDE181 JNA181 JWW181 KGS181 KQO181 LAK181 LKG181 LUC181 MDY181 MNU181 MXQ181 NHM181 NRI181 OBE181 OLA181 OUW181 PES181 POO181 PYK181 QIG181 QSC181 RBY181 RLU181 RVQ181 SFM181 SPI181 SZE181 TJA181 TSW181 UCS181 UMO181 UWK181 VGG181 VQC181 VZY181 WJU181 WTQ181 HE184 RA184 AAW184 AKS184 AUO184 BEK184 BOG184 BYC184 CHY184 CRU184 DBQ184 DLM184 DVI184 EFE184 EPA184 EYW184 FIS184 FSO184 GCK184 GMG184 GWC184 HFY184 HPU184 HZQ184 IJM184 ITI184 JDE184 JNA184 JWW184 KGS184 KQO184 LAK184 LKG184 LUC184 MDY184 MNU184 MXQ184 NHM184 NRI184 OBE184 OLA184 OUW184 PES184 POO184 PYK184 QIG184 QSC184 RBY184 RLU184 RVQ184 SFM184 SPI184 SZE184 TJA184 TSW184 UCS184 UMO184 UWK184 VGG184 VQC184 VZY184 WJU184 WTQ184 HE187 RA187 AAW187 AKS187 AUO187 BEK187 BOG187 BYC187 CHY187 CRU187 DBQ187 DLM187 DVI187 EFE187 EPA187 EYW187 FIS187 FSO187 GCK187 GMG187 GWC187 HFY187 HPU187 HZQ187 IJM187 ITI187 JDE187 JNA187 JWW187 KGS187 KQO187 LAK187 LKG187 LUC187 MDY187 MNU187 MXQ187 NHM187 NRI187 OBE187 OLA187 OUW187 PES187 POO187 PYK187 QIG187 QSC187 RBY187 RLU187 RVQ187 SFM187 SPI187 SZE187 TJA187 TSW187 UCS187 UMO187 UWK187 VGG187 VQC187 VZY187 WJU187 WTQ187 HE190 RA190 AAW190 AKS190 AUO190 BEK190 BOG190 BYC190 CHY190 CRU190 DBQ190 DLM190 DVI190 EFE190 EPA190 EYW190 FIS190 FSO190 GCK190 GMG190 GWC190 HFY190 HPU190 HZQ190 IJM190 ITI190 JDE190 JNA190 JWW190 KGS190 KQO190 LAK190 LKG190 LUC190 MDY190 MNU190 MXQ190 NHM190 NRI190 OBE190 OLA190 OUW190 PES190 POO190 PYK190 QIG190 QSC190 RBY190 RLU190 RVQ190 SFM190 SPI190 SZE190 TJA190 TSW190 UCS190 UMO190 UWK190 VGG190 VQC190 VZY190 WJU190 WTQ190 HE193 RA193 AAW193 AKS193 AUO193 BEK193 BOG193 BYC193 CHY193 CRU193 DBQ193 DLM193 DVI193 EFE193 EPA193 EYW193 FIS193 FSO193 GCK193 GMG193 GWC193 HFY193 HPU193 HZQ193 IJM193 ITI193 JDE193 JNA193 JWW193 KGS193 KQO193 LAK193 LKG193 LUC193 MDY193 MNU193 MXQ193 NHM193 NRI193 OBE193 OLA193 OUW193 PES193 POO193 PYK193 QIG193 QSC193 RBY193 RLU193 RVQ193 SFM193 SPI193 SZE193 TJA193 TSW193 UCS193 UMO193 UWK193 VGG193 VQC193 VZY193 WJU193 WTQ193 HE196 RA196 AAW196 AKS196 AUO196 BEK196 BOG196 BYC196 CHY196 CRU196 DBQ196 DLM196 DVI196 EFE196 EPA196 EYW196 FIS196 FSO196 GCK196 GMG196 GWC196 HFY196 HPU196 HZQ196 IJM196 ITI196 JDE196 JNA196 JWW196 KGS196 KQO196 LAK196 LKG196 LUC196 MDY196 MNU196 MXQ196 NHM196 NRI196 OBE196 OLA196 OUW196 PES196 POO196 PYK196 QIG196 QSC196 RBY196 RLU196 RVQ196 SFM196 SPI196 SZE196 TJA196 TSW196 UCS196 UMO196 UWK196 VGG196 VQC196 VZY196 WJU196 WTQ196 HE199 RA199 AAW199 AKS199 AUO199 BEK199 BOG199 BYC199 CHY199 CRU199 DBQ199 DLM199 DVI199 EFE199 EPA199 EYW199 FIS199 FSO199 GCK199 GMG199 GWC199 HFY199 HPU199 HZQ199 IJM199 ITI199 JDE199 JNA199 JWW199 KGS199 KQO199 LAK199 LKG199 LUC199 MDY199 MNU199 MXQ199 NHM199 NRI199 OBE199 OLA199 OUW199 PES199 POO199 PYK199 QIG199 QSC199 RBY199 RLU199 RVQ199 SFM199 SPI199 SZE199 TJA199 TSW199 UCS199 UMO199 UWK199 VGG199 VQC199 VZY199 WJU199 WTQ199 HE202 RA202 AAW202 AKS202 AUO202 BEK202 BOG202 BYC202 CHY202 CRU202 DBQ202 DLM202 DVI202 EFE202 EPA202 EYW202 FIS202 FSO202 GCK202 GMG202 GWC202 HFY202 HPU202 HZQ202 IJM202 ITI202 JDE202 JNA202 JWW202 KGS202 KQO202 LAK202 LKG202 LUC202 MDY202 MNU202 MXQ202 NHM202 NRI202 OBE202 OLA202 OUW202 PES202 POO202 PYK202 QIG202 QSC202 RBY202 RLU202 RVQ202 SFM202 SPI202 SZE202 TJA202 TSW202 UCS202 UMO202 UWK202 VGG202 VQC202 VZY202 WJU202 WTQ202 HE205 RA205 AAW205 AKS205 AUO205 BEK205 BOG205 BYC205 CHY205 CRU205 DBQ205 DLM205 DVI205 EFE205 EPA205 EYW205 FIS205 FSO205 GCK205 GMG205 GWC205 HFY205 HPU205 HZQ205 IJM205 ITI205 JDE205 JNA205 JWW205 KGS205 KQO205 LAK205 LKG205 LUC205 MDY205 MNU205 MXQ205 NHM205 NRI205 OBE205 OLA205 OUW205 PES205 POO205 PYK205 QIG205 QSC205 RBY205 RLU205 RVQ205 SFM205 SPI205 SZE205 TJA205 TSW205 UCS205 UMO205 UWK205 VGG205 VQC205 VZY205 WJU205 WTQ205 HE486 RA486 AAW486 AKS486 AUO486 BEK486 BOG486 BYC486 CHY486 CRU486 DBQ486 DLM486 DVI486 EFE486 EPA486 EYW486 FIS486 FSO486 GCK486 GMG486 GWC486 HFY486 HPU486 HZQ486 IJM486 ITI486 JDE486 JNA486 JWW486 KGS486 KQO486 LAK486 LKG486 LUC486 MDY486 MNU486 MXQ486 NHM486 NRI486 OBE486 OLA486 OUW486 PES486 POO486 PYK486 QIG486 QSC486 RBY486 RLU486 RVQ486 SFM486 SPI486 SZE486 TJA486 TSW486 UCS486 UMO486 UWK486 VGG486 VQC486 VZY486 WJU486 WTQ486 HE489 RA489 AAW489 AKS489 AUO489 BEK489 BOG489 BYC489 CHY489 CRU489 DBQ489 DLM489 DVI489 EFE489 EPA489 EYW489 FIS489 FSO489 GCK489 GMG489 GWC489 HFY489 HPU489 HZQ489 IJM489 ITI489 JDE489 JNA489 JWW489 KGS489 KQO489 LAK489 LKG489 LUC489 MDY489 MNU489 MXQ489 NHM489 NRI489 OBE489 OLA489 OUW489 PES489 POO489 PYK489 QIG489 QSC489 RBY489 RLU489 RVQ489 SFM489 SPI489 SZE489 TJA489 TSW489 UCS489 UMO489 UWK489 VGG489 VQC489 VZY489 WJU489 WTQ489 HE492 RA492 AAW492 AKS492 AUO492 BEK492 BOG492 BYC492 CHY492 CRU492 DBQ492 DLM492 DVI492 EFE492 EPA492 EYW492 FIS492 FSO492 GCK492 GMG492 GWC492 HFY492 HPU492 HZQ492 IJM492 ITI492 JDE492 JNA492 JWW492 KGS492 KQO492 LAK492 LKG492 LUC492 MDY492 MNU492 MXQ492 NHM492 NRI492 OBE492 OLA492 OUW492 PES492 POO492 PYK492 QIG492 QSC492 RBY492 RLU492 RVQ492 SFM492 SPI492 SZE492 TJA492 TSW492 UCS492 UMO492 UWK492 VGG492 VQC492 VZY492 WJU492 WTQ492 HE495 RA495 AAW495 AKS495 AUO495 BEK495 BOG495 BYC495 CHY495 CRU495 DBQ495 DLM495 DVI495 EFE495 EPA495 EYW495 FIS495 FSO495 GCK495 GMG495 GWC495 HFY495 HPU495 HZQ495 IJM495 ITI495 JDE495 JNA495 JWW495 KGS495 KQO495 LAK495 LKG495 LUC495 MDY495 MNU495 MXQ495 NHM495 NRI495 OBE495 OLA495 OUW495 PES495 POO495 PYK495 QIG495 QSC495 RBY495 RLU495 RVQ495 SFM495 SPI495 SZE495 TJA495 TSW495 UCS495 UMO495 UWK495 VGG495 VQC495 VZY495 WJU495 WTQ495 HE498 RA498 AAW498 AKS498 AUO498 BEK498 BOG498 BYC498 CHY498 CRU498 DBQ498 DLM498 DVI498 EFE498 EPA498 EYW498 FIS498 FSO498 GCK498 GMG498 GWC498 HFY498 HPU498 HZQ498 IJM498 ITI498 JDE498 JNA498 JWW498 KGS498 KQO498 LAK498 LKG498 LUC498 MDY498 MNU498 MXQ498 NHM498 NRI498 OBE498 OLA498 OUW498 PES498 POO498 PYK498 QIG498 QSC498 RBY498 RLU498 RVQ498 SFM498 SPI498 SZE498 TJA498 TSW498 UCS498 UMO498 UWK498 VGG498 VQC498 VZY498 WJU498 WTQ498 HE501 RA501 AAW501 AKS501 AUO501 BEK501 BOG501 BYC501 CHY501 CRU501 DBQ501 DLM501 DVI501 EFE501 EPA501 EYW501 FIS501 FSO501 GCK501 GMG501 GWC501 HFY501 HPU501 HZQ501 IJM501 ITI501 JDE501 JNA501 JWW501 KGS501 KQO501 LAK501 LKG501 LUC501 MDY501 MNU501 MXQ501 NHM501 NRI501 OBE501 OLA501 OUW501 PES501 POO501 PYK501 QIG501 QSC501 RBY501 RLU501 RVQ501 SFM501 SPI501 SZE501 TJA501 TSW501 UCS501 UMO501 UWK501 VGG501 VQC501 VZY501 WJU501 WTQ501 HE504 RA504 AAW504 AKS504 AUO504 BEK504 BOG504 BYC504 CHY504 CRU504 DBQ504 DLM504 DVI504 EFE504 EPA504 EYW504 FIS504 FSO504 GCK504 GMG504 GWC504 HFY504 HPU504 HZQ504 IJM504 ITI504 JDE504 JNA504 JWW504 KGS504 KQO504 LAK504 LKG504 LUC504 MDY504 MNU504 MXQ504 NHM504 NRI504 OBE504 OLA504 OUW504 PES504 POO504 PYK504 QIG504 QSC504 RBY504 RLU504 RVQ504 SFM504 SPI504 SZE504 TJA504 TSW504 UCS504 UMO504 UWK504 VGG504 VQC504 VZY504 WJU504 WTQ504 HE507 RA507 AAW507 AKS507 AUO507 BEK507 BOG507 BYC507 CHY507 CRU507 DBQ507 DLM507 DVI507 EFE507 EPA507 EYW507 FIS507 FSO507 GCK507 GMG507 GWC507 HFY507 HPU507 HZQ507 IJM507 ITI507 JDE507 JNA507 JWW507 KGS507 KQO507 LAK507 LKG507 LUC507 MDY507 MNU507 MXQ507 NHM507 NRI507 OBE507 OLA507 OUW507 PES507 POO507 PYK507 QIG507 QSC507 RBY507 RLU507 RVQ507 SFM507 SPI507 SZE507 TJA507 TSW507 UCS507 UMO507 UWK507 VGG507 VQC507 VZY507 WJU507 WTQ507 HE510 RA510 AAW510 AKS510 AUO510 BEK510 BOG510 BYC510 CHY510 CRU510 DBQ510 DLM510 DVI510 EFE510 EPA510 EYW510 FIS510 FSO510 GCK510 GMG510 GWC510 HFY510 HPU510 HZQ510 IJM510 ITI510 JDE510 JNA510 JWW510 KGS510 KQO510 LAK510 LKG510 LUC510 MDY510 MNU510 MXQ510 NHM510 NRI510 OBE510 OLA510 OUW510 PES510 POO510 PYK510 QIG510 QSC510 RBY510 RLU510 RVQ510 SFM510 SPI510 SZE510 TJA510 TSW510 UCS510 UMO510 UWK510 VGG510 VQC510 VZY510 WJU510 WTQ510 HE513 RA513 AAW513 AKS513 AUO513 BEK513 BOG513 BYC513 CHY513 CRU513 DBQ513 DLM513 DVI513 EFE513 EPA513 EYW513 FIS513 FSO513 GCK513 GMG513 GWC513 HFY513 HPU513 HZQ513 IJM513 ITI513 JDE513 JNA513 JWW513 KGS513 KQO513 LAK513 LKG513 LUC513 MDY513 MNU513 MXQ513 NHM513 NRI513 OBE513 OLA513 OUW513 PES513 POO513 PYK513 QIG513 QSC513 RBY513 RLU513 RVQ513 SFM513 SPI513 SZE513 TJA513 TSW513 UCS513 UMO513 UWK513 VGG513 VQC513 VZY513 WJU513 WTQ513 HE516 RA516 AAW516 AKS516 AUO516 BEK516 BOG516 BYC516 CHY516 CRU516 DBQ516 DLM516 DVI516 EFE516 EPA516 EYW516 FIS516 FSO516 GCK516 GMG516 GWC516 HFY516 HPU516 HZQ516 IJM516 ITI516 JDE516 JNA516 JWW516 KGS516 KQO516 LAK516 LKG516 LUC516 MDY516 MNU516 MXQ516 NHM516 NRI516 OBE516 OLA516 OUW516 PES516 POO516 PYK516 QIG516 QSC516 RBY516 RLU516 RVQ516 SFM516 SPI516 SZE516 TJA516 TSW516 UCS516 UMO516 UWK516 VGG516 VQC516 VZY516 WJU516 WTQ516 HE519 RA519 AAW519 AKS519 AUO519 BEK519 BOG519 BYC519 CHY519 CRU519 DBQ519 DLM519 DVI519 EFE519 EPA519 EYW519 FIS519 FSO519 GCK519 GMG519 GWC519 HFY519 HPU519 HZQ519 IJM519 ITI519 JDE519 JNA519 JWW519 KGS519 KQO519 LAK519 LKG519 LUC519 MDY519 MNU519 MXQ519 NHM519 NRI519 OBE519 OLA519 OUW519 PES519 POO519 PYK519 QIG519 QSC519 RBY519 RLU519 RVQ519 SFM519 SPI519 SZE519 TJA519 TSW519 UCS519 UMO519 UWK519 VGG519 VQC519 VZY519 WJU519 WTQ519 HE522 RA522 AAW522 AKS522 AUO522 BEK522 BOG522 BYC522 CHY522 CRU522 DBQ522 DLM522 DVI522 EFE522 EPA522 EYW522 FIS522 FSO522 GCK522 GMG522 GWC522 HFY522 HPU522 HZQ522 IJM522 ITI522 JDE522 JNA522 JWW522 KGS522 KQO522 LAK522 LKG522 LUC522 MDY522 MNU522 MXQ522 NHM522 NRI522 OBE522 OLA522 OUW522 PES522 POO522 PYK522 QIG522 QSC522 RBY522 RLU522 RVQ522 SFM522 SPI522 SZE522 TJA522 TSW522 UCS522 UMO522 UWK522 VGG522 VQC522 VZY522 WJU522 WTQ522 HE525 RA525 AAW525 AKS525 AUO525 BEK525 BOG525 BYC525 CHY525 CRU525 DBQ525 DLM525 DVI525 EFE525 EPA525 EYW525 FIS525 FSO525 GCK525 GMG525 GWC525 HFY525 HPU525 HZQ525 IJM525 ITI525 JDE525 JNA525 JWW525 KGS525 KQO525 LAK525 LKG525 LUC525 MDY525 MNU525 MXQ525 NHM525 NRI525 OBE525 OLA525 OUW525 PES525 POO525 PYK525 QIG525 QSC525 RBY525 RLU525 RVQ525 SFM525 SPI525 SZE525 TJA525 TSW525 UCS525 UMO525 UWK525 VGG525 VQC525 VZY525 WJU525 WTQ525 HE528 RA528 AAW528 AKS528 AUO528 BEK528 BOG528 BYC528 CHY528 CRU528 DBQ528 DLM528 DVI528 EFE528 EPA528 EYW528 FIS528 FSO528 GCK528 GMG528 GWC528 HFY528 HPU528 HZQ528 IJM528 ITI528 JDE528 JNA528 JWW528 KGS528 KQO528 LAK528 LKG528 LUC528 MDY528 MNU528 MXQ528 NHM528 NRI528 OBE528 OLA528 OUW528 PES528 POO528 PYK528 QIG528 QSC528 RBY528 RLU528 RVQ528 SFM528 SPI528 SZE528 TJA528 TSW528 UCS528 UMO528 UWK528 VGG528 VQC528 VZY528 WJU528 WTQ528 HE531 RA531 AAW531 AKS531 AUO531 BEK531 BOG531 BYC531 CHY531 CRU531 DBQ531 DLM531 DVI531 EFE531 EPA531 EYW531 FIS531 FSO531 GCK531 GMG531 GWC531 HFY531 HPU531 HZQ531 IJM531 ITI531 JDE531 JNA531 JWW531 KGS531 KQO531 LAK531 LKG531 LUC531 MDY531 MNU531 MXQ531 NHM531 NRI531 OBE531 OLA531 OUW531 PES531 POO531 PYK531 QIG531 QSC531 RBY531 RLU531 RVQ531 SFM531 SPI531 SZE531 TJA531 TSW531 UCS531 UMO531 UWK531 VGG531 VQC531 VZY531 WJU531 WTQ531 HE534 RA534 AAW534 AKS534 AUO534 BEK534 BOG534 BYC534 CHY534 CRU534 DBQ534 DLM534 DVI534 EFE534 EPA534 EYW534 FIS534 FSO534 GCK534 GMG534 GWC534 HFY534 HPU534 HZQ534 IJM534 ITI534 JDE534 JNA534 JWW534 KGS534 KQO534 LAK534 LKG534 LUC534 MDY534 MNU534 MXQ534 NHM534 NRI534 OBE534 OLA534 OUW534 PES534 POO534 PYK534 QIG534 QSC534 RBY534 RLU534 RVQ534 SFM534 SPI534 SZE534 TJA534 TSW534 UCS534 UMO534 UWK534 VGG534 VQC534 VZY534 WJU534 WTQ534 HE537 RA537 AAW537 AKS537 AUO537 BEK537 BOG537 BYC537 CHY537 CRU537 DBQ537 DLM537 DVI537 EFE537 EPA537 EYW537 FIS537 FSO537 GCK537 GMG537 GWC537 HFY537 HPU537 HZQ537 IJM537 ITI537 JDE537 JNA537 JWW537 KGS537 KQO537 LAK537 LKG537 LUC537 MDY537 MNU537 MXQ537 NHM537 NRI537 OBE537 OLA537 OUW537 PES537 POO537 PYK537 QIG537 QSC537 RBY537 RLU537 RVQ537 SFM537 SPI537 SZE537 TJA537 TSW537 UCS537 UMO537 UWK537 VGG537 VQC537 VZY537 WJU537 WTQ537 HE540 RA540 AAW540 AKS540 AUO540 BEK540 BOG540 BYC540 CHY540 CRU540 DBQ540 DLM540 DVI540 EFE540 EPA540 EYW540 FIS540 FSO540 GCK540 GMG540 GWC540 HFY540 HPU540 HZQ540 IJM540 ITI540 JDE540 JNA540 JWW540 KGS540 KQO540 LAK540 LKG540 LUC540 MDY540 MNU540 MXQ540 NHM540 NRI540 OBE540 OLA540 OUW540 PES540 POO540 PYK540 QIG540 QSC540 RBY540 RLU540 RVQ540 SFM540 SPI540 SZE540 TJA540 TSW540 UCS540 UMO540 UWK540 VGG540 VQC540 VZY540 WJU540 WTQ540 HE543 RA543 AAW543 AKS543 AUO543 BEK543 BOG543 BYC543 CHY543 CRU543 DBQ543 DLM543 DVI543 EFE543 EPA543 EYW543 FIS543 FSO543 GCK543 GMG543 GWC543 HFY543 HPU543 HZQ543 IJM543 ITI543 JDE543 JNA543 JWW543 KGS543 KQO543 LAK543 LKG543 LUC543 MDY543 MNU543 MXQ543 NHM543 NRI543 OBE543 OLA543 OUW543 PES543 POO543 PYK543 QIG543 QSC543 RBY543 RLU543 RVQ543 SFM543 SPI543 SZE543 TJA543 TSW543 UCS543 UMO543 UWK543 VGG543 VQC543 VZY543 WJU543 WTQ543 HE546 RA546 AAW546 AKS546 AUO546 BEK546 BOG546 BYC546 CHY546 CRU546 DBQ546 DLM546 DVI546 EFE546 EPA546 EYW546 FIS546 FSO546 GCK546 GMG546 GWC546 HFY546 HPU546 HZQ546 IJM546 ITI546 JDE546 JNA546 JWW546 KGS546 KQO546 LAK546 LKG546 LUC546 MDY546 MNU546 MXQ546 NHM546 NRI546 OBE546 OLA546 OUW546 PES546 POO546 PYK546 QIG546 QSC546 RBY546 RLU546 RVQ546 SFM546 SPI546 SZE546 TJA546 TSW546 UCS546 UMO546 UWK546 VGG546 VQC546 VZY546 WJU546 WTQ546 HE549 RA549 AAW549 AKS549 AUO549 BEK549 BOG549 BYC549 CHY549 CRU549 DBQ549 DLM549 DVI549 EFE549 EPA549 EYW549 FIS549 FSO549 GCK549 GMG549 GWC549 HFY549 HPU549 HZQ549 IJM549 ITI549 JDE549 JNA549 JWW549 KGS549 KQO549 LAK549 LKG549 LUC549 MDY549 MNU549 MXQ549 NHM549 NRI549 OBE549 OLA549 OUW549 PES549 POO549 PYK549 QIG549 QSC549 RBY549 RLU549 RVQ549 SFM549 SPI549 SZE549 TJA549 TSW549 UCS549 UMO549 UWK549 VGG549 VQC549 VZY549 WJU549 WTQ549 HE552 RA552 AAW552 AKS552 AUO552 BEK552 BOG552 BYC552 CHY552 CRU552 DBQ552 DLM552 DVI552 EFE552 EPA552 EYW552 FIS552 FSO552 GCK552 GMG552 GWC552 HFY552 HPU552 HZQ552 IJM552 ITI552 JDE552 JNA552 JWW552 KGS552 KQO552 LAK552 LKG552 LUC552 MDY552 MNU552 MXQ552 NHM552 NRI552 OBE552 OLA552 OUW552 PES552 POO552 PYK552 QIG552 QSC552 RBY552 RLU552 RVQ552 SFM552 SPI552 SZE552 TJA552 TSW552 UCS552 UMO552 UWK552 VGG552 VQC552 VZY552 WJU552 WTQ552 HE555 RA555 AAW555 AKS555 AUO555 BEK555 BOG555 BYC555 CHY555 CRU555 DBQ555 DLM555 DVI555 EFE555 EPA555 EYW555 FIS555 FSO555 GCK555 GMG555 GWC555 HFY555 HPU555 HZQ555 IJM555 ITI555 JDE555 JNA555 JWW555 KGS555 KQO555 LAK555 LKG555 LUC555 MDY555 MNU555 MXQ555 NHM555 NRI555 OBE555 OLA555 OUW555 PES555 POO555 PYK555 QIG555 QSC555 RBY555 RLU555 RVQ555 SFM555 SPI555 SZE555 TJA555 TSW555 UCS555 UMO555 UWK555 VGG555 VQC555 VZY555 WJU555 WTQ555 HE558 RA558 AAW558 AKS558 AUO558 BEK558 BOG558 BYC558 CHY558 CRU558 DBQ558 DLM558 DVI558 EFE558 EPA558 EYW558 FIS558 FSO558 GCK558 GMG558 GWC558 HFY558 HPU558 HZQ558 IJM558 ITI558 JDE558 JNA558 JWW558 KGS558 KQO558 LAK558 LKG558 LUC558 MDY558 MNU558 MXQ558 NHM558 NRI558 OBE558 OLA558 OUW558 PES558 POO558 PYK558 QIG558 QSC558 RBY558 RLU558 RVQ558 SFM558 SPI558 SZE558 TJA558 TSW558 UCS558 UMO558 UWK558 VGG558 VQC558 VZY558 WJU558 WTQ558 HE561 RA561 AAW561 AKS561 AUO561 BEK561 BOG561 BYC561 CHY561 CRU561 DBQ561 DLM561 DVI561 EFE561 EPA561 EYW561 FIS561 FSO561 GCK561 GMG561 GWC561 HFY561 HPU561 HZQ561 IJM561 ITI561 JDE561 JNA561 JWW561 KGS561 KQO561 LAK561 LKG561 LUC561 MDY561 MNU561 MXQ561 NHM561 NRI561 OBE561 OLA561 OUW561 PES561 POO561 PYK561 QIG561 QSC561 RBY561 RLU561 RVQ561 SFM561 SPI561 SZE561 TJA561 TSW561 UCS561 UMO561 UWK561 VGG561 VQC561 VZY561 WJU561 WTQ561 HE860 RA860 AAW860 AKS860 AUO860 BEK860 BOG860 BYC860 CHY860 CRU860 DBQ860 DLM860 DVI860 EFE860 EPA860 EYW860 FIS860 FSO860 GCK860 GMG860 GWC860 HFY860 HPU860 HZQ860 IJM860 ITI860 JDE860 JNA860 JWW860 KGS860 KQO860 LAK860 LKG860 LUC860 MDY860 MNU860 MXQ860 NHM860 NRI860 OBE860 OLA860 OUW860 PES860 POO860 PYK860 QIG860 QSC860 RBY860 RLU860 RVQ860 SFM860 SPI860 SZE860 TJA860 TSW860 UCS860 UMO860 UWK860 VGG860 VQC860 VZY860 WJU860 WTQ860 HE769 RA769 AAW769 AKS769 AUO769 BEK769 BOG769 BYC769 CHY769 CRU769 DBQ769 DLM769 DVI769 EFE769 EPA769 EYW769 FIS769 FSO769 GCK769 GMG769 GWC769 HFY769 HPU769 HZQ769 IJM769 ITI769 JDE769 JNA769 JWW769 KGS769 KQO769 LAK769 LKG769 LUC769 MDY769 MNU769 MXQ769 NHM769 NRI769 OBE769 OLA769 OUW769 PES769 POO769 PYK769 QIG769 QSC769 RBY769 RLU769 RVQ769 SFM769 SPI769 SZE769 TJA769 TSW769 UCS769 UMO769 UWK769 VGG769 VQC769 VZY769 WJU769 HE6:HE115 RA6:RA115 AAW6:AAW115 AKS6:AKS115 AUO6:AUO115 BEK6:BEK115 BOG6:BOG115 BYC6:BYC115 CHY6:CHY115 CRU6:CRU115 DBQ6:DBQ115 DLM6:DLM115 DVI6:DVI115 EFE6:EFE115 EPA6:EPA115 EYW6:EYW115 FIS6:FIS115 FSO6:FSO115 GCK6:GCK115 GMG6:GMG115 GWC6:GWC115 HFY6:HFY115 HPU6:HPU115 HZQ6:HZQ115 IJM6:IJM115 ITI6:ITI115 JDE6:JDE115 JNA6:JNA115 JWW6:JWW115 KGS6:KGS115 KQO6:KQO115 LAK6:LAK115 LKG6:LKG115 LUC6:LUC115 MDY6:MDY115 MNU6:MNU115 MXQ6:MXQ115 NHM6:NHM115 NRI6:NRI115 OBE6:OBE115 OLA6:OLA115 OUW6:OUW115 PES6:PES115 POO6:POO115 PYK6:PYK115 QIG6:QIG115 QSC6:QSC115 RBY6:RBY115 RLU6:RLU115 RVQ6:RVQ115 SFM6:SFM115 SPI6:SPI115 SZE6:SZE115 TJA6:TJA115 TSW6:TSW115 UCS6:UCS115 UMO6:UMO115 UWK6:UWK115 VGG6:VGG115 VQC6:VQC115 VZY6:VZY115 WJU6:WJU115 WTQ6:WTQ115" xr:uid="{00000000-0002-0000-0500-000016000000}">
      <formula1>"SI,NO"</formula1>
    </dataValidation>
    <dataValidation allowBlank="1" showInputMessage="1" showErrorMessage="1" promptTitle="Estado de solicitud de Vigencias" prompt="Despliegue la flecha y seleccione el estado en el que se encuentra la solicitud de las vigencias futuras." sqref="HF146:HF156 HF128:HF129 RB128:RB129 AAX128:AAX129 AKT128:AKT129 AUP128:AUP129 BEL128:BEL129 BOH128:BOH129 BYD128:BYD129 CHZ128:CHZ129 CRV128:CRV129 DBR128:DBR129 DLN128:DLN129 DVJ128:DVJ129 EFF128:EFF129 EPB128:EPB129 EYX128:EYX129 FIT128:FIT129 FSP128:FSP129 GCL128:GCL129 GMH128:GMH129 GWD128:GWD129 HFZ128:HFZ129 HPV128:HPV129 HZR128:HZR129 IJN128:IJN129 ITJ128:ITJ129 JDF128:JDF129 JNB128:JNB129 JWX128:JWX129 KGT128:KGT129 KQP128:KQP129 LAL128:LAL129 LKH128:LKH129 LUD128:LUD129 MDZ128:MDZ129 MNV128:MNV129 MXR128:MXR129 NHN128:NHN129 NRJ128:NRJ129 OBF128:OBF129 OLB128:OLB129 OUX128:OUX129 PET128:PET129 POP128:POP129 PYL128:PYL129 QIH128:QIH129 QSD128:QSD129 RBZ128:RBZ129 RLV128:RLV129 RVR128:RVR129 SFN128:SFN129 SPJ128:SPJ129 SZF128:SZF129 TJB128:TJB129 TSX128:TSX129 UCT128:UCT129 UMP128:UMP129 UWL128:UWL129 VGH128:VGH129 VQD128:VQD129 VZZ128:VZZ129 WJV128:WJV129 WTR128:WTR129 HF131:HF132 RB131:RB132 AAX131:AAX132 AKT131:AKT132 AUP131:AUP132 BEL131:BEL132 BOH131:BOH132 BYD131:BYD132 CHZ131:CHZ132 CRV131:CRV132 DBR131:DBR132 DLN131:DLN132 DVJ131:DVJ132 EFF131:EFF132 EPB131:EPB132 EYX131:EYX132 FIT131:FIT132 FSP131:FSP132 GCL131:GCL132 GMH131:GMH132 GWD131:GWD132 HFZ131:HFZ132 HPV131:HPV132 HZR131:HZR132 IJN131:IJN132 ITJ131:ITJ132 JDF131:JDF132 JNB131:JNB132 JWX131:JWX132 KGT131:KGT132 KQP131:KQP132 LAL131:LAL132 LKH131:LKH132 LUD131:LUD132 MDZ131:MDZ132 MNV131:MNV132 MXR131:MXR132 NHN131:NHN132 NRJ131:NRJ132 OBF131:OBF132 OLB131:OLB132 OUX131:OUX132 PET131:PET132 POP131:POP132 PYL131:PYL132 QIH131:QIH132 QSD131:QSD132 RBZ131:RBZ132 RLV131:RLV132 RVR131:RVR132 SFN131:SFN132 SPJ131:SPJ132 SZF131:SZF132 TJB131:TJB132 TSX131:TSX132 UCT131:UCT132 UMP131:UMP132 UWL131:UWL132 VGH131:VGH132 VQD131:VQD132 VZZ131:VZZ132 WJV131:WJV132 WTR131:WTR132 HF137:HF138 RB137:RB138 AAX137:AAX138 AKT137:AKT138 AUP137:AUP138 BEL137:BEL138 BOH137:BOH138 BYD137:BYD138 CHZ137:CHZ138 CRV137:CRV138 DBR137:DBR138 DLN137:DLN138 DVJ137:DVJ138 EFF137:EFF138 EPB137:EPB138 EYX137:EYX138 FIT137:FIT138 FSP137:FSP138 GCL137:GCL138 GMH137:GMH138 GWD137:GWD138 HFZ137:HFZ138 HPV137:HPV138 HZR137:HZR138 IJN137:IJN138 ITJ137:ITJ138 JDF137:JDF138 JNB137:JNB138 JWX137:JWX138 KGT137:KGT138 KQP137:KQP138 LAL137:LAL138 LKH137:LKH138 LUD137:LUD138 MDZ137:MDZ138 MNV137:MNV138 MXR137:MXR138 NHN137:NHN138 NRJ137:NRJ138 OBF137:OBF138 OLB137:OLB138 OUX137:OUX138 PET137:PET138 POP137:POP138 PYL137:PYL138 QIH137:QIH138 QSD137:QSD138 RBZ137:RBZ138 RLV137:RLV138 RVR137:RVR138 SFN137:SFN138 SPJ137:SPJ138 SZF137:SZF138 TJB137:TJB138 TSX137:TSX138 UCT137:UCT138 UMP137:UMP138 UWL137:UWL138 VGH137:VGH138 VQD137:VQD138 VZZ137:VZZ138 WJV137:WJV138 WTR137:WTR138 HF140:HF141 RB140:RB141 AAX140:AAX141 AKT140:AKT141 AUP140:AUP141 BEL140:BEL141 BOH140:BOH141 BYD140:BYD141 CHZ140:CHZ141 CRV140:CRV141 DBR140:DBR141 DLN140:DLN141 DVJ140:DVJ141 EFF140:EFF141 EPB140:EPB141 EYX140:EYX141 FIT140:FIT141 FSP140:FSP141 GCL140:GCL141 GMH140:GMH141 GWD140:GWD141 HFZ140:HFZ141 HPV140:HPV141 HZR140:HZR141 IJN140:IJN141 ITJ140:ITJ141 JDF140:JDF141 JNB140:JNB141 JWX140:JWX141 KGT140:KGT141 KQP140:KQP141 LAL140:LAL141 LKH140:LKH141 LUD140:LUD141 MDZ140:MDZ141 MNV140:MNV141 MXR140:MXR141 NHN140:NHN141 NRJ140:NRJ141 OBF140:OBF141 OLB140:OLB141 OUX140:OUX141 PET140:PET141 POP140:POP141 PYL140:PYL141 QIH140:QIH141 QSD140:QSD141 RBZ140:RBZ141 RLV140:RLV141 RVR140:RVR141 SFN140:SFN141 SPJ140:SPJ141 SZF140:SZF141 TJB140:TJB141 TSX140:TSX141 UCT140:UCT141 UMP140:UMP141 UWL140:UWL141 VGH140:VGH141 VQD140:VQD141 VZZ140:VZZ141 WJV140:WJV141 WTR140:WTR141 WTR134:WTR135 WJV134:WJV135 VZZ134:VZZ135 VQD134:VQD135 VGH134:VGH135 UWL134:UWL135 UMP134:UMP135 UCT134:UCT135 TSX134:TSX135 TJB134:TJB135 SZF134:SZF135 SPJ134:SPJ135 SFN134:SFN135 RVR134:RVR135 RLV134:RLV135 RBZ134:RBZ135 QSD134:QSD135 QIH134:QIH135 PYL134:PYL135 POP134:POP135 PET134:PET135 OUX134:OUX135 OLB134:OLB135 OBF134:OBF135 NRJ134:NRJ135 NHN134:NHN135 MXR134:MXR135 MNV134:MNV135 MDZ134:MDZ135 LUD134:LUD135 LKH134:LKH135 LAL134:LAL135 KQP134:KQP135 KGT134:KGT135 JWX134:JWX135 JNB134:JNB135 JDF134:JDF135 ITJ134:ITJ135 IJN134:IJN135 HZR134:HZR135 HPV134:HPV135 HFZ134:HFZ135 GWD134:GWD135 GMH134:GMH135 GCL134:GCL135 FSP134:FSP135 FIT134:FIT135 EYX134:EYX135 EPB134:EPB135 EFF134:EFF135 DVJ134:DVJ135 DLN134:DLN135 DBR134:DBR135 CRV134:CRV135 CHZ134:CHZ135 BYD134:BYD135 BOH134:BOH135 BEL134:BEL135 AUP134:AUP135 AKT134:AKT135 AAX134:AAX135 RB134:RB135 HF134:HF135 WTR143:WTR144 WJV143:WJV144 VZZ143:VZZ144 VQD143:VQD144 VGH143:VGH144 UWL143:UWL144 UMP143:UMP144 UCT143:UCT144 TSX143:TSX144 TJB143:TJB144 SZF143:SZF144 SPJ143:SPJ144 SFN143:SFN144 RVR143:RVR144 RLV143:RLV144 RBZ143:RBZ144 QSD143:QSD144 QIH143:QIH144 PYL143:PYL144 POP143:POP144 PET143:PET144 OUX143:OUX144 OLB143:OLB144 OBF143:OBF144 NRJ143:NRJ144 NHN143:NHN144 MXR143:MXR144 MNV143:MNV144 MDZ143:MDZ144 LUD143:LUD144 LKH143:LKH144 LAL143:LAL144 KQP143:KQP144 KGT143:KGT144 JWX143:JWX144 JNB143:JNB144 JDF143:JDF144 ITJ143:ITJ144 IJN143:IJN144 HZR143:HZR144 HPV143:HPV144 HFZ143:HFZ144 GWD143:GWD144 GMH143:GMH144 GCL143:GCL144 FSP143:FSP144 FIT143:FIT144 EYX143:EYX144 EPB143:EPB144 EFF143:EFF144 DVJ143:DVJ144 DLN143:DLN144 DBR143:DBR144 CRV143:CRV144 CHZ143:CHZ144 BYD143:BYD144 BOH143:BOH144 BEL143:BEL144 AUP143:AUP144 AKT143:AKT144 AAX143:AAX144 RB143:RB144 HF143:HF144 HF158:HF159 RB158:RB159 AAX158:AAX159 AKT158:AKT159 AUP158:AUP159 BEL158:BEL159 BOH158:BOH159 BYD158:BYD159 CHZ158:CHZ159 CRV158:CRV159 DBR158:DBR159 DLN158:DLN159 DVJ158:DVJ159 EFF158:EFF159 EPB158:EPB159 EYX158:EYX159 FIT158:FIT159 FSP158:FSP159 GCL158:GCL159 GMH158:GMH159 GWD158:GWD159 HFZ158:HFZ159 HPV158:HPV159 HZR158:HZR159 IJN158:IJN159 ITJ158:ITJ159 JDF158:JDF159 JNB158:JNB159 JWX158:JWX159 KGT158:KGT159 KQP158:KQP159 LAL158:LAL159 LKH158:LKH159 LUD158:LUD159 MDZ158:MDZ159 MNV158:MNV159 MXR158:MXR159 NHN158:NHN159 NRJ158:NRJ159 OBF158:OBF159 OLB158:OLB159 OUX158:OUX159 PET158:PET159 POP158:POP159 PYL158:PYL159 QIH158:QIH159 QSD158:QSD159 RBZ158:RBZ159 RLV158:RLV159 RVR158:RVR159 SFN158:SFN159 SPJ158:SPJ159 SZF158:SZF159 TJB158:TJB159 TSX158:TSX159 UCT158:UCT159 UMP158:UMP159 UWL158:UWL159 VGH158:VGH159 VQD158:VQD159 VZZ158:VZZ159 WJV158:WJV159 WTR158:WTR159 HF165:HF168 RB165:RB168 AAX165:AAX168 AKT165:AKT168 AUP165:AUP168 BEL165:BEL168 BOH165:BOH168 BYD165:BYD168 CHZ165:CHZ168 CRV165:CRV168 DBR165:DBR168 DLN165:DLN168 DVJ165:DVJ168 EFF165:EFF168 EPB165:EPB168 EYX165:EYX168 FIT165:FIT168 FSP165:FSP168 GCL165:GCL168 GMH165:GMH168 GWD165:GWD168 HFZ165:HFZ168 HPV165:HPV168 HZR165:HZR168 IJN165:IJN168 ITJ165:ITJ168 JDF165:JDF168 JNB165:JNB168 JWX165:JWX168 KGT165:KGT168 KQP165:KQP168 LAL165:LAL168 LKH165:LKH168 LUD165:LUD168 MDZ165:MDZ168 MNV165:MNV168 MXR165:MXR168 NHN165:NHN168 NRJ165:NRJ168 OBF165:OBF168 OLB165:OLB168 OUX165:OUX168 PET165:PET168 POP165:POP168 PYL165:PYL168 QIH165:QIH168 QSD165:QSD168 RBZ165:RBZ168 RLV165:RLV168 RVR165:RVR168 SFN165:SFN168 SPJ165:SPJ168 SZF165:SZF168 TJB165:TJB168 TSX165:TSX168 UCT165:UCT168 UMP165:UMP168 UWL165:UWL168 VGH165:VGH168 VQD165:VQD168 VZZ165:VZZ168 WJV165:WJV168 WTR165:WTR168 HF170:HF171 RB170:RB171 AAX170:AAX171 AKT170:AKT171 AUP170:AUP171 BEL170:BEL171 BOH170:BOH171 BYD170:BYD171 CHZ170:CHZ171 CRV170:CRV171 DBR170:DBR171 DLN170:DLN171 DVJ170:DVJ171 EFF170:EFF171 EPB170:EPB171 EYX170:EYX171 FIT170:FIT171 FSP170:FSP171 GCL170:GCL171 GMH170:GMH171 GWD170:GWD171 HFZ170:HFZ171 HPV170:HPV171 HZR170:HZR171 IJN170:IJN171 ITJ170:ITJ171 JDF170:JDF171 JNB170:JNB171 JWX170:JWX171 KGT170:KGT171 KQP170:KQP171 LAL170:LAL171 LKH170:LKH171 LUD170:LUD171 MDZ170:MDZ171 MNV170:MNV171 MXR170:MXR171 NHN170:NHN171 NRJ170:NRJ171 OBF170:OBF171 OLB170:OLB171 OUX170:OUX171 PET170:PET171 POP170:POP171 PYL170:PYL171 QIH170:QIH171 QSD170:QSD171 RBZ170:RBZ171 RLV170:RLV171 RVR170:RVR171 SFN170:SFN171 SPJ170:SPJ171 SZF170:SZF171 TJB170:TJB171 TSX170:TSX171 UCT170:UCT171 UMP170:UMP171 UWL170:UWL171 VGH170:VGH171 VQD170:VQD171 VZZ170:VZZ171 WJV170:WJV171 WTR170:WTR171 HF176:HF177 RB176:RB177 AAX176:AAX177 AKT176:AKT177 AUP176:AUP177 BEL176:BEL177 BOH176:BOH177 BYD176:BYD177 CHZ176:CHZ177 CRV176:CRV177 DBR176:DBR177 DLN176:DLN177 DVJ176:DVJ177 EFF176:EFF177 EPB176:EPB177 EYX176:EYX177 FIT176:FIT177 FSP176:FSP177 GCL176:GCL177 GMH176:GMH177 GWD176:GWD177 HFZ176:HFZ177 HPV176:HPV177 HZR176:HZR177 IJN176:IJN177 ITJ176:ITJ177 JDF176:JDF177 JNB176:JNB177 JWX176:JWX177 KGT176:KGT177 KQP176:KQP177 LAL176:LAL177 LKH176:LKH177 LUD176:LUD177 MDZ176:MDZ177 MNV176:MNV177 MXR176:MXR177 NHN176:NHN177 NRJ176:NRJ177 OBF176:OBF177 OLB176:OLB177 OUX176:OUX177 PET176:PET177 POP176:POP177 PYL176:PYL177 QIH176:QIH177 QSD176:QSD177 RBZ176:RBZ177 RLV176:RLV177 RVR176:RVR177 SFN176:SFN177 SPJ176:SPJ177 SZF176:SZF177 TJB176:TJB177 TSX176:TSX177 UCT176:UCT177 UMP176:UMP177 UWL176:UWL177 VGH176:VGH177 VQD176:VQD177 VZZ176:VZZ177 WJV176:WJV177 WTR176:WTR177 HF179:HF180 RB179:RB180 AAX179:AAX180 AKT179:AKT180 AUP179:AUP180 BEL179:BEL180 BOH179:BOH180 BYD179:BYD180 CHZ179:CHZ180 CRV179:CRV180 DBR179:DBR180 DLN179:DLN180 DVJ179:DVJ180 EFF179:EFF180 EPB179:EPB180 EYX179:EYX180 FIT179:FIT180 FSP179:FSP180 GCL179:GCL180 GMH179:GMH180 GWD179:GWD180 HFZ179:HFZ180 HPV179:HPV180 HZR179:HZR180 IJN179:IJN180 ITJ179:ITJ180 JDF179:JDF180 JNB179:JNB180 JWX179:JWX180 KGT179:KGT180 KQP179:KQP180 LAL179:LAL180 LKH179:LKH180 LUD179:LUD180 MDZ179:MDZ180 MNV179:MNV180 MXR179:MXR180 NHN179:NHN180 NRJ179:NRJ180 OBF179:OBF180 OLB179:OLB180 OUX179:OUX180 PET179:PET180 POP179:POP180 PYL179:PYL180 QIH179:QIH180 QSD179:QSD180 RBZ179:RBZ180 RLV179:RLV180 RVR179:RVR180 SFN179:SFN180 SPJ179:SPJ180 SZF179:SZF180 TJB179:TJB180 TSX179:TSX180 UCT179:UCT180 UMP179:UMP180 UWL179:UWL180 VGH179:VGH180 VQD179:VQD180 VZZ179:VZZ180 WJV179:WJV180 WTR179:WTR180 WTR161:WTR162 WJV161:WJV162 VZZ161:VZZ162 VQD161:VQD162 VGH161:VGH162 UWL161:UWL162 UMP161:UMP162 UCT161:UCT162 TSX161:TSX162 TJB161:TJB162 SZF161:SZF162 SPJ161:SPJ162 SFN161:SFN162 RVR161:RVR162 RLV161:RLV162 RBZ161:RBZ162 QSD161:QSD162 QIH161:QIH162 PYL161:PYL162 POP161:POP162 PET161:PET162 OUX161:OUX162 OLB161:OLB162 OBF161:OBF162 NRJ161:NRJ162 NHN161:NHN162 MXR161:MXR162 MNV161:MNV162 MDZ161:MDZ162 LUD161:LUD162 LKH161:LKH162 LAL161:LAL162 KQP161:KQP162 KGT161:KGT162 JWX161:JWX162 JNB161:JNB162 JDF161:JDF162 ITJ161:ITJ162 IJN161:IJN162 HZR161:HZR162 HPV161:HPV162 HFZ161:HFZ162 GWD161:GWD162 GMH161:GMH162 GCL161:GCL162 FSP161:FSP162 FIT161:FIT162 EYX161:EYX162 EPB161:EPB162 EFF161:EFF162 DVJ161:DVJ162 DLN161:DLN162 DBR161:DBR162 CRV161:CRV162 CHZ161:CHZ162 BYD161:BYD162 BOH161:BOH162 BEL161:BEL162 AUP161:AUP162 AKT161:AKT162 AAX161:AAX162 RB161:RB162 HF161:HF162 WTR173:WTR174 WJV173:WJV174 VZZ173:VZZ174 VQD173:VQD174 VGH173:VGH174 UWL173:UWL174 UMP173:UMP174 UCT173:UCT174 TSX173:TSX174 TJB173:TJB174 SZF173:SZF174 SPJ173:SPJ174 SFN173:SFN174 RVR173:RVR174 RLV173:RLV174 RBZ173:RBZ174 QSD173:QSD174 QIH173:QIH174 PYL173:PYL174 POP173:POP174 PET173:PET174 OUX173:OUX174 OLB173:OLB174 OBF173:OBF174 NRJ173:NRJ174 NHN173:NHN174 MXR173:MXR174 MNV173:MNV174 MDZ173:MDZ174 LUD173:LUD174 LKH173:LKH174 LAL173:LAL174 KQP173:KQP174 KGT173:KGT174 JWX173:JWX174 JNB173:JNB174 JDF173:JDF174 ITJ173:ITJ174 IJN173:IJN174 HZR173:HZR174 HPV173:HPV174 HFZ173:HFZ174 GWD173:GWD174 GMH173:GMH174 GCL173:GCL174 FSP173:FSP174 FIT173:FIT174 EYX173:EYX174 EPB173:EPB174 EFF173:EFF174 DVJ173:DVJ174 DLN173:DLN174 DBR173:DBR174 CRV173:CRV174 CHZ173:CHZ174 BYD173:BYD174 BOH173:BOH174 BEL173:BEL174 AUP173:AUP174 AKT173:AKT174 AAX173:AAX174 RB173:RB174 HF173:HF174 HF182:HF183 RB182:RB183 AAX182:AAX183 AKT182:AKT183 AUP182:AUP183 BEL182:BEL183 BOH182:BOH183 BYD182:BYD183 CHZ182:CHZ183 CRV182:CRV183 DBR182:DBR183 DLN182:DLN183 DVJ182:DVJ183 EFF182:EFF183 EPB182:EPB183 EYX182:EYX183 FIT182:FIT183 FSP182:FSP183 GCL182:GCL183 GMH182:GMH183 GWD182:GWD183 HFZ182:HFZ183 HPV182:HPV183 HZR182:HZR183 IJN182:IJN183 ITJ182:ITJ183 JDF182:JDF183 JNB182:JNB183 JWX182:JWX183 KGT182:KGT183 KQP182:KQP183 LAL182:LAL183 LKH182:LKH183 LUD182:LUD183 MDZ182:MDZ183 MNV182:MNV183 MXR182:MXR183 NHN182:NHN183 NRJ182:NRJ183 OBF182:OBF183 OLB182:OLB183 OUX182:OUX183 PET182:PET183 POP182:POP183 PYL182:PYL183 QIH182:QIH183 QSD182:QSD183 RBZ182:RBZ183 RLV182:RLV183 RVR182:RVR183 SFN182:SFN183 SPJ182:SPJ183 SZF182:SZF183 TJB182:TJB183 TSX182:TSX183 UCT182:UCT183 UMP182:UMP183 UWL182:UWL183 VGH182:VGH183 VQD182:VQD183 VZZ182:VZZ183 WJV182:WJV183 WTR182:WTR183 HF185:HF186 RB185:RB186 AAX185:AAX186 AKT185:AKT186 AUP185:AUP186 BEL185:BEL186 BOH185:BOH186 BYD185:BYD186 CHZ185:CHZ186 CRV185:CRV186 DBR185:DBR186 DLN185:DLN186 DVJ185:DVJ186 EFF185:EFF186 EPB185:EPB186 EYX185:EYX186 FIT185:FIT186 FSP185:FSP186 GCL185:GCL186 GMH185:GMH186 GWD185:GWD186 HFZ185:HFZ186 HPV185:HPV186 HZR185:HZR186 IJN185:IJN186 ITJ185:ITJ186 JDF185:JDF186 JNB185:JNB186 JWX185:JWX186 KGT185:KGT186 KQP185:KQP186 LAL185:LAL186 LKH185:LKH186 LUD185:LUD186 MDZ185:MDZ186 MNV185:MNV186 MXR185:MXR186 NHN185:NHN186 NRJ185:NRJ186 OBF185:OBF186 OLB185:OLB186 OUX185:OUX186 PET185:PET186 POP185:POP186 PYL185:PYL186 QIH185:QIH186 QSD185:QSD186 RBZ185:RBZ186 RLV185:RLV186 RVR185:RVR186 SFN185:SFN186 SPJ185:SPJ186 SZF185:SZF186 TJB185:TJB186 TSX185:TSX186 UCT185:UCT186 UMP185:UMP186 UWL185:UWL186 VGH185:VGH186 VQD185:VQD186 VZZ185:VZZ186 WJV185:WJV186 WTR185:WTR186 HF188:HF189 RB188:RB189 AAX188:AAX189 AKT188:AKT189 AUP188:AUP189 BEL188:BEL189 BOH188:BOH189 BYD188:BYD189 CHZ188:CHZ189 CRV188:CRV189 DBR188:DBR189 DLN188:DLN189 DVJ188:DVJ189 EFF188:EFF189 EPB188:EPB189 EYX188:EYX189 FIT188:FIT189 FSP188:FSP189 GCL188:GCL189 GMH188:GMH189 GWD188:GWD189 HFZ188:HFZ189 HPV188:HPV189 HZR188:HZR189 IJN188:IJN189 ITJ188:ITJ189 JDF188:JDF189 JNB188:JNB189 JWX188:JWX189 KGT188:KGT189 KQP188:KQP189 LAL188:LAL189 LKH188:LKH189 LUD188:LUD189 MDZ188:MDZ189 MNV188:MNV189 MXR188:MXR189 NHN188:NHN189 NRJ188:NRJ189 OBF188:OBF189 OLB188:OLB189 OUX188:OUX189 PET188:PET189 POP188:POP189 PYL188:PYL189 QIH188:QIH189 QSD188:QSD189 RBZ188:RBZ189 RLV188:RLV189 RVR188:RVR189 SFN188:SFN189 SPJ188:SPJ189 SZF188:SZF189 TJB188:TJB189 TSX188:TSX189 UCT188:UCT189 UMP188:UMP189 UWL188:UWL189 VGH188:VGH189 VQD188:VQD189 VZZ188:VZZ189 WJV188:WJV189 WTR188:WTR189 HF194:HF195 RB194:RB195 AAX194:AAX195 AKT194:AKT195 AUP194:AUP195 BEL194:BEL195 BOH194:BOH195 BYD194:BYD195 CHZ194:CHZ195 CRV194:CRV195 DBR194:DBR195 DLN194:DLN195 DVJ194:DVJ195 EFF194:EFF195 EPB194:EPB195 EYX194:EYX195 FIT194:FIT195 FSP194:FSP195 GCL194:GCL195 GMH194:GMH195 GWD194:GWD195 HFZ194:HFZ195 HPV194:HPV195 HZR194:HZR195 IJN194:IJN195 ITJ194:ITJ195 JDF194:JDF195 JNB194:JNB195 JWX194:JWX195 KGT194:KGT195 KQP194:KQP195 LAL194:LAL195 LKH194:LKH195 LUD194:LUD195 MDZ194:MDZ195 MNV194:MNV195 MXR194:MXR195 NHN194:NHN195 NRJ194:NRJ195 OBF194:OBF195 OLB194:OLB195 OUX194:OUX195 PET194:PET195 POP194:POP195 PYL194:PYL195 QIH194:QIH195 QSD194:QSD195 RBZ194:RBZ195 RLV194:RLV195 RVR194:RVR195 SFN194:SFN195 SPJ194:SPJ195 SZF194:SZF195 TJB194:TJB195 TSX194:TSX195 UCT194:UCT195 UMP194:UMP195 UWL194:UWL195 VGH194:VGH195 VQD194:VQD195 VZZ194:VZZ195 WJV194:WJV195 WTR194:WTR195 HF197:HF198 RB197:RB198 AAX197:AAX198 AKT197:AKT198 AUP197:AUP198 BEL197:BEL198 BOH197:BOH198 BYD197:BYD198 CHZ197:CHZ198 CRV197:CRV198 DBR197:DBR198 DLN197:DLN198 DVJ197:DVJ198 EFF197:EFF198 EPB197:EPB198 EYX197:EYX198 FIT197:FIT198 FSP197:FSP198 GCL197:GCL198 GMH197:GMH198 GWD197:GWD198 HFZ197:HFZ198 HPV197:HPV198 HZR197:HZR198 IJN197:IJN198 ITJ197:ITJ198 JDF197:JDF198 JNB197:JNB198 JWX197:JWX198 KGT197:KGT198 KQP197:KQP198 LAL197:LAL198 LKH197:LKH198 LUD197:LUD198 MDZ197:MDZ198 MNV197:MNV198 MXR197:MXR198 NHN197:NHN198 NRJ197:NRJ198 OBF197:OBF198 OLB197:OLB198 OUX197:OUX198 PET197:PET198 POP197:POP198 PYL197:PYL198 QIH197:QIH198 QSD197:QSD198 RBZ197:RBZ198 RLV197:RLV198 RVR197:RVR198 SFN197:SFN198 SPJ197:SPJ198 SZF197:SZF198 TJB197:TJB198 TSX197:TSX198 UCT197:UCT198 UMP197:UMP198 UWL197:UWL198 VGH197:VGH198 VQD197:VQD198 VZZ197:VZZ198 WJV197:WJV198 WTR197:WTR198 HF203:HF204 RB203:RB204 AAX203:AAX204 AKT203:AKT204 AUP203:AUP204 BEL203:BEL204 BOH203:BOH204 BYD203:BYD204 CHZ203:CHZ204 CRV203:CRV204 DBR203:DBR204 DLN203:DLN204 DVJ203:DVJ204 EFF203:EFF204 EPB203:EPB204 EYX203:EYX204 FIT203:FIT204 FSP203:FSP204 GCL203:GCL204 GMH203:GMH204 GWD203:GWD204 HFZ203:HFZ204 HPV203:HPV204 HZR203:HZR204 IJN203:IJN204 ITJ203:ITJ204 JDF203:JDF204 JNB203:JNB204 JWX203:JWX204 KGT203:KGT204 KQP203:KQP204 LAL203:LAL204 LKH203:LKH204 LUD203:LUD204 MDZ203:MDZ204 MNV203:MNV204 MXR203:MXR204 NHN203:NHN204 NRJ203:NRJ204 OBF203:OBF204 OLB203:OLB204 OUX203:OUX204 PET203:PET204 POP203:POP204 PYL203:PYL204 QIH203:QIH204 QSD203:QSD204 RBZ203:RBZ204 RLV203:RLV204 RVR203:RVR204 SFN203:SFN204 SPJ203:SPJ204 SZF203:SZF204 TJB203:TJB204 TSX203:TSX204 UCT203:UCT204 UMP203:UMP204 UWL203:UWL204 VGH203:VGH204 VQD203:VQD204 VZZ203:VZZ204 WJV203:WJV204 WTR203:WTR204 WTR191:WTR192 WJV191:WJV192 VZZ191:VZZ192 VQD191:VQD192 VGH191:VGH192 UWL191:UWL192 UMP191:UMP192 UCT191:UCT192 TSX191:TSX192 TJB191:TJB192 SZF191:SZF192 SPJ191:SPJ192 SFN191:SFN192 RVR191:RVR192 RLV191:RLV192 RBZ191:RBZ192 QSD191:QSD192 QIH191:QIH192 PYL191:PYL192 POP191:POP192 PET191:PET192 OUX191:OUX192 OLB191:OLB192 OBF191:OBF192 NRJ191:NRJ192 NHN191:NHN192 MXR191:MXR192 MNV191:MNV192 MDZ191:MDZ192 LUD191:LUD192 LKH191:LKH192 LAL191:LAL192 KQP191:KQP192 KGT191:KGT192 JWX191:JWX192 JNB191:JNB192 JDF191:JDF192 ITJ191:ITJ192 IJN191:IJN192 HZR191:HZR192 HPV191:HPV192 HFZ191:HFZ192 GWD191:GWD192 GMH191:GMH192 GCL191:GCL192 FSP191:FSP192 FIT191:FIT192 EYX191:EYX192 EPB191:EPB192 EFF191:EFF192 DVJ191:DVJ192 DLN191:DLN192 DBR191:DBR192 CRV191:CRV192 CHZ191:CHZ192 BYD191:BYD192 BOH191:BOH192 BEL191:BEL192 AUP191:AUP192 AKT191:AKT192 AAX191:AAX192 RB191:RB192 HF191:HF192 WTR200:WTR201 WJV200:WJV201 VZZ200:VZZ201 VQD200:VQD201 VGH200:VGH201 UWL200:UWL201 UMP200:UMP201 UCT200:UCT201 TSX200:TSX201 TJB200:TJB201 SZF200:SZF201 SPJ200:SPJ201 SFN200:SFN201 RVR200:RVR201 RLV200:RLV201 RBZ200:RBZ201 QSD200:QSD201 QIH200:QIH201 PYL200:PYL201 POP200:POP201 PET200:PET201 OUX200:OUX201 OLB200:OLB201 OBF200:OBF201 NRJ200:NRJ201 NHN200:NHN201 MXR200:MXR201 MNV200:MNV201 MDZ200:MDZ201 LUD200:LUD201 LKH200:LKH201 LAL200:LAL201 KQP200:KQP201 KGT200:KGT201 JWX200:JWX201 JNB200:JNB201 JDF200:JDF201 ITJ200:ITJ201 IJN200:IJN201 HZR200:HZR201 HPV200:HPV201 HFZ200:HFZ201 GWD200:GWD201 GMH200:GMH201 GCL200:GCL201 FSP200:FSP201 FIT200:FIT201 EYX200:EYX201 EPB200:EPB201 EFF200:EFF201 DVJ200:DVJ201 DLN200:DLN201 DBR200:DBR201 CRV200:CRV201 CHZ200:CHZ201 BYD200:BYD201 BOH200:BOH201 BEL200:BEL201 AUP200:AUP201 AKT200:AKT201 AAX200:AAX201 RB200:RB201 HF200:HF201 WJV4:WJV126 HF487:HF488 RB487:RB488 AAX487:AAX488 AKT487:AKT488 AUP487:AUP488 BEL487:BEL488 BOH487:BOH488 BYD487:BYD488 CHZ487:CHZ488 CRV487:CRV488 DBR487:DBR488 DLN487:DLN488 DVJ487:DVJ488 EFF487:EFF488 EPB487:EPB488 EYX487:EYX488 FIT487:FIT488 FSP487:FSP488 GCL487:GCL488 GMH487:GMH488 GWD487:GWD488 HFZ487:HFZ488 HPV487:HPV488 HZR487:HZR488 IJN487:IJN488 ITJ487:ITJ488 JDF487:JDF488 JNB487:JNB488 JWX487:JWX488 KGT487:KGT488 KQP487:KQP488 LAL487:LAL488 LKH487:LKH488 LUD487:LUD488 MDZ487:MDZ488 MNV487:MNV488 MXR487:MXR488 NHN487:NHN488 NRJ487:NRJ488 OBF487:OBF488 OLB487:OLB488 OUX487:OUX488 PET487:PET488 POP487:POP488 PYL487:PYL488 QIH487:QIH488 QSD487:QSD488 RBZ487:RBZ488 RLV487:RLV488 RVR487:RVR488 SFN487:SFN488 SPJ487:SPJ488 SZF487:SZF488 TJB487:TJB488 TSX487:TSX488 UCT487:UCT488 UMP487:UMP488 UWL487:UWL488 VGH487:VGH488 VQD487:VQD488 VZZ487:VZZ488 WJV487:WJV488 WTR487:WTR488 HF490:HF491 RB490:RB491 AAX490:AAX491 AKT490:AKT491 AUP490:AUP491 BEL490:BEL491 BOH490:BOH491 BYD490:BYD491 CHZ490:CHZ491 CRV490:CRV491 DBR490:DBR491 DLN490:DLN491 DVJ490:DVJ491 EFF490:EFF491 EPB490:EPB491 EYX490:EYX491 FIT490:FIT491 FSP490:FSP491 GCL490:GCL491 GMH490:GMH491 GWD490:GWD491 HFZ490:HFZ491 HPV490:HPV491 HZR490:HZR491 IJN490:IJN491 ITJ490:ITJ491 JDF490:JDF491 JNB490:JNB491 JWX490:JWX491 KGT490:KGT491 KQP490:KQP491 LAL490:LAL491 LKH490:LKH491 LUD490:LUD491 MDZ490:MDZ491 MNV490:MNV491 MXR490:MXR491 NHN490:NHN491 NRJ490:NRJ491 OBF490:OBF491 OLB490:OLB491 OUX490:OUX491 PET490:PET491 POP490:POP491 PYL490:PYL491 QIH490:QIH491 QSD490:QSD491 RBZ490:RBZ491 RLV490:RLV491 RVR490:RVR491 SFN490:SFN491 SPJ490:SPJ491 SZF490:SZF491 TJB490:TJB491 TSX490:TSX491 UCT490:UCT491 UMP490:UMP491 UWL490:UWL491 VGH490:VGH491 VQD490:VQD491 VZZ490:VZZ491 WJV490:WJV491 WTR490:WTR491 HF496:HF497 RB496:RB497 AAX496:AAX497 AKT496:AKT497 AUP496:AUP497 BEL496:BEL497 BOH496:BOH497 BYD496:BYD497 CHZ496:CHZ497 CRV496:CRV497 DBR496:DBR497 DLN496:DLN497 DVJ496:DVJ497 EFF496:EFF497 EPB496:EPB497 EYX496:EYX497 FIT496:FIT497 FSP496:FSP497 GCL496:GCL497 GMH496:GMH497 GWD496:GWD497 HFZ496:HFZ497 HPV496:HPV497 HZR496:HZR497 IJN496:IJN497 ITJ496:ITJ497 JDF496:JDF497 JNB496:JNB497 JWX496:JWX497 KGT496:KGT497 KQP496:KQP497 LAL496:LAL497 LKH496:LKH497 LUD496:LUD497 MDZ496:MDZ497 MNV496:MNV497 MXR496:MXR497 NHN496:NHN497 NRJ496:NRJ497 OBF496:OBF497 OLB496:OLB497 OUX496:OUX497 PET496:PET497 POP496:POP497 PYL496:PYL497 QIH496:QIH497 QSD496:QSD497 RBZ496:RBZ497 RLV496:RLV497 RVR496:RVR497 SFN496:SFN497 SPJ496:SPJ497 SZF496:SZF497 TJB496:TJB497 TSX496:TSX497 UCT496:UCT497 UMP496:UMP497 UWL496:UWL497 VGH496:VGH497 VQD496:VQD497 VZZ496:VZZ497 WJV496:WJV497 WTR496:WTR497 HF499:HF500 RB499:RB500 AAX499:AAX500 AKT499:AKT500 AUP499:AUP500 BEL499:BEL500 BOH499:BOH500 BYD499:BYD500 CHZ499:CHZ500 CRV499:CRV500 DBR499:DBR500 DLN499:DLN500 DVJ499:DVJ500 EFF499:EFF500 EPB499:EPB500 EYX499:EYX500 FIT499:FIT500 FSP499:FSP500 GCL499:GCL500 GMH499:GMH500 GWD499:GWD500 HFZ499:HFZ500 HPV499:HPV500 HZR499:HZR500 IJN499:IJN500 ITJ499:ITJ500 JDF499:JDF500 JNB499:JNB500 JWX499:JWX500 KGT499:KGT500 KQP499:KQP500 LAL499:LAL500 LKH499:LKH500 LUD499:LUD500 MDZ499:MDZ500 MNV499:MNV500 MXR499:MXR500 NHN499:NHN500 NRJ499:NRJ500 OBF499:OBF500 OLB499:OLB500 OUX499:OUX500 PET499:PET500 POP499:POP500 PYL499:PYL500 QIH499:QIH500 QSD499:QSD500 RBZ499:RBZ500 RLV499:RLV500 RVR499:RVR500 SFN499:SFN500 SPJ499:SPJ500 SZF499:SZF500 TJB499:TJB500 TSX499:TSX500 UCT499:UCT500 UMP499:UMP500 UWL499:UWL500 VGH499:VGH500 VQD499:VQD500 VZZ499:VZZ500 WJV499:WJV500 WTR499:WTR500 HF505:HF506 RB505:RB506 AAX505:AAX506 AKT505:AKT506 AUP505:AUP506 BEL505:BEL506 BOH505:BOH506 BYD505:BYD506 CHZ505:CHZ506 CRV505:CRV506 DBR505:DBR506 DLN505:DLN506 DVJ505:DVJ506 EFF505:EFF506 EPB505:EPB506 EYX505:EYX506 FIT505:FIT506 FSP505:FSP506 GCL505:GCL506 GMH505:GMH506 GWD505:GWD506 HFZ505:HFZ506 HPV505:HPV506 HZR505:HZR506 IJN505:IJN506 ITJ505:ITJ506 JDF505:JDF506 JNB505:JNB506 JWX505:JWX506 KGT505:KGT506 KQP505:KQP506 LAL505:LAL506 LKH505:LKH506 LUD505:LUD506 MDZ505:MDZ506 MNV505:MNV506 MXR505:MXR506 NHN505:NHN506 NRJ505:NRJ506 OBF505:OBF506 OLB505:OLB506 OUX505:OUX506 PET505:PET506 POP505:POP506 PYL505:PYL506 QIH505:QIH506 QSD505:QSD506 RBZ505:RBZ506 RLV505:RLV506 RVR505:RVR506 SFN505:SFN506 SPJ505:SPJ506 SZF505:SZF506 TJB505:TJB506 TSX505:TSX506 UCT505:UCT506 UMP505:UMP506 UWL505:UWL506 VGH505:VGH506 VQD505:VQD506 VZZ505:VZZ506 WJV505:WJV506 WTR505:WTR506 HF508:HF509 RB508:RB509 AAX508:AAX509 AKT508:AKT509 AUP508:AUP509 BEL508:BEL509 BOH508:BOH509 BYD508:BYD509 CHZ508:CHZ509 CRV508:CRV509 DBR508:DBR509 DLN508:DLN509 DVJ508:DVJ509 EFF508:EFF509 EPB508:EPB509 EYX508:EYX509 FIT508:FIT509 FSP508:FSP509 GCL508:GCL509 GMH508:GMH509 GWD508:GWD509 HFZ508:HFZ509 HPV508:HPV509 HZR508:HZR509 IJN508:IJN509 ITJ508:ITJ509 JDF508:JDF509 JNB508:JNB509 JWX508:JWX509 KGT508:KGT509 KQP508:KQP509 LAL508:LAL509 LKH508:LKH509 LUD508:LUD509 MDZ508:MDZ509 MNV508:MNV509 MXR508:MXR509 NHN508:NHN509 NRJ508:NRJ509 OBF508:OBF509 OLB508:OLB509 OUX508:OUX509 PET508:PET509 POP508:POP509 PYL508:PYL509 QIH508:QIH509 QSD508:QSD509 RBZ508:RBZ509 RLV508:RLV509 RVR508:RVR509 SFN508:SFN509 SPJ508:SPJ509 SZF508:SZF509 TJB508:TJB509 TSX508:TSX509 UCT508:UCT509 UMP508:UMP509 UWL508:UWL509 VGH508:VGH509 VQD508:VQD509 VZZ508:VZZ509 WJV508:WJV509 WTR508:WTR509 WTR493:WTR494 WJV493:WJV494 VZZ493:VZZ494 VQD493:VQD494 VGH493:VGH494 UWL493:UWL494 UMP493:UMP494 UCT493:UCT494 TSX493:TSX494 TJB493:TJB494 SZF493:SZF494 SPJ493:SPJ494 SFN493:SFN494 RVR493:RVR494 RLV493:RLV494 RBZ493:RBZ494 QSD493:QSD494 QIH493:QIH494 PYL493:PYL494 POP493:POP494 PET493:PET494 OUX493:OUX494 OLB493:OLB494 OBF493:OBF494 NRJ493:NRJ494 NHN493:NHN494 MXR493:MXR494 MNV493:MNV494 MDZ493:MDZ494 LUD493:LUD494 LKH493:LKH494 LAL493:LAL494 KQP493:KQP494 KGT493:KGT494 JWX493:JWX494 JNB493:JNB494 JDF493:JDF494 ITJ493:ITJ494 IJN493:IJN494 HZR493:HZR494 HPV493:HPV494 HFZ493:HFZ494 GWD493:GWD494 GMH493:GMH494 GCL493:GCL494 FSP493:FSP494 FIT493:FIT494 EYX493:EYX494 EPB493:EPB494 EFF493:EFF494 DVJ493:DVJ494 DLN493:DLN494 DBR493:DBR494 CRV493:CRV494 CHZ493:CHZ494 BYD493:BYD494 BOH493:BOH494 BEL493:BEL494 AUP493:AUP494 AKT493:AKT494 AAX493:AAX494 RB493:RB494 HF493:HF494 WTR502:WTR503 WJV502:WJV503 VZZ502:VZZ503 VQD502:VQD503 VGH502:VGH503 UWL502:UWL503 UMP502:UMP503 UCT502:UCT503 TSX502:TSX503 TJB502:TJB503 SZF502:SZF503 SPJ502:SPJ503 SFN502:SFN503 RVR502:RVR503 RLV502:RLV503 RBZ502:RBZ503 QSD502:QSD503 QIH502:QIH503 PYL502:PYL503 POP502:POP503 PET502:PET503 OUX502:OUX503 OLB502:OLB503 OBF502:OBF503 NRJ502:NRJ503 NHN502:NHN503 MXR502:MXR503 MNV502:MNV503 MDZ502:MDZ503 LUD502:LUD503 LKH502:LKH503 LAL502:LAL503 KQP502:KQP503 KGT502:KGT503 JWX502:JWX503 JNB502:JNB503 JDF502:JDF503 ITJ502:ITJ503 IJN502:IJN503 HZR502:HZR503 HPV502:HPV503 HFZ502:HFZ503 GWD502:GWD503 GMH502:GMH503 GCL502:GCL503 FSP502:FSP503 FIT502:FIT503 EYX502:EYX503 EPB502:EPB503 EFF502:EFF503 DVJ502:DVJ503 DLN502:DLN503 DBR502:DBR503 CRV502:CRV503 CHZ502:CHZ503 BYD502:BYD503 BOH502:BOH503 BEL502:BEL503 AUP502:AUP503 AKT502:AKT503 AAX502:AAX503 RB502:RB503 HF502:HF503 HF511:HF512 RB511:RB512 AAX511:AAX512 AKT511:AKT512 AUP511:AUP512 BEL511:BEL512 BOH511:BOH512 BYD511:BYD512 CHZ511:CHZ512 CRV511:CRV512 DBR511:DBR512 DLN511:DLN512 DVJ511:DVJ512 EFF511:EFF512 EPB511:EPB512 EYX511:EYX512 FIT511:FIT512 FSP511:FSP512 GCL511:GCL512 GMH511:GMH512 GWD511:GWD512 HFZ511:HFZ512 HPV511:HPV512 HZR511:HZR512 IJN511:IJN512 ITJ511:ITJ512 JDF511:JDF512 JNB511:JNB512 JWX511:JWX512 KGT511:KGT512 KQP511:KQP512 LAL511:LAL512 LKH511:LKH512 LUD511:LUD512 MDZ511:MDZ512 MNV511:MNV512 MXR511:MXR512 NHN511:NHN512 NRJ511:NRJ512 OBF511:OBF512 OLB511:OLB512 OUX511:OUX512 PET511:PET512 POP511:POP512 PYL511:PYL512 QIH511:QIH512 QSD511:QSD512 RBZ511:RBZ512 RLV511:RLV512 RVR511:RVR512 SFN511:SFN512 SPJ511:SPJ512 SZF511:SZF512 TJB511:TJB512 TSX511:TSX512 UCT511:UCT512 UMP511:UMP512 UWL511:UWL512 VGH511:VGH512 VQD511:VQD512 VZZ511:VZZ512 WJV511:WJV512 WTR511:WTR512 HF514:HF515 RB514:RB515 AAX514:AAX515 AKT514:AKT515 AUP514:AUP515 BEL514:BEL515 BOH514:BOH515 BYD514:BYD515 CHZ514:CHZ515 CRV514:CRV515 DBR514:DBR515 DLN514:DLN515 DVJ514:DVJ515 EFF514:EFF515 EPB514:EPB515 EYX514:EYX515 FIT514:FIT515 FSP514:FSP515 GCL514:GCL515 GMH514:GMH515 GWD514:GWD515 HFZ514:HFZ515 HPV514:HPV515 HZR514:HZR515 IJN514:IJN515 ITJ514:ITJ515 JDF514:JDF515 JNB514:JNB515 JWX514:JWX515 KGT514:KGT515 KQP514:KQP515 LAL514:LAL515 LKH514:LKH515 LUD514:LUD515 MDZ514:MDZ515 MNV514:MNV515 MXR514:MXR515 NHN514:NHN515 NRJ514:NRJ515 OBF514:OBF515 OLB514:OLB515 OUX514:OUX515 PET514:PET515 POP514:POP515 PYL514:PYL515 QIH514:QIH515 QSD514:QSD515 RBZ514:RBZ515 RLV514:RLV515 RVR514:RVR515 SFN514:SFN515 SPJ514:SPJ515 SZF514:SZF515 TJB514:TJB515 TSX514:TSX515 UCT514:UCT515 UMP514:UMP515 UWL514:UWL515 VGH514:VGH515 VQD514:VQD515 VZZ514:VZZ515 WJV514:WJV515 WTR514:WTR515 HF517:HF518 RB517:RB518 AAX517:AAX518 AKT517:AKT518 AUP517:AUP518 BEL517:BEL518 BOH517:BOH518 BYD517:BYD518 CHZ517:CHZ518 CRV517:CRV518 DBR517:DBR518 DLN517:DLN518 DVJ517:DVJ518 EFF517:EFF518 EPB517:EPB518 EYX517:EYX518 FIT517:FIT518 FSP517:FSP518 GCL517:GCL518 GMH517:GMH518 GWD517:GWD518 HFZ517:HFZ518 HPV517:HPV518 HZR517:HZR518 IJN517:IJN518 ITJ517:ITJ518 JDF517:JDF518 JNB517:JNB518 JWX517:JWX518 KGT517:KGT518 KQP517:KQP518 LAL517:LAL518 LKH517:LKH518 LUD517:LUD518 MDZ517:MDZ518 MNV517:MNV518 MXR517:MXR518 NHN517:NHN518 NRJ517:NRJ518 OBF517:OBF518 OLB517:OLB518 OUX517:OUX518 PET517:PET518 POP517:POP518 PYL517:PYL518 QIH517:QIH518 QSD517:QSD518 RBZ517:RBZ518 RLV517:RLV518 RVR517:RVR518 SFN517:SFN518 SPJ517:SPJ518 SZF517:SZF518 TJB517:TJB518 TSX517:TSX518 UCT517:UCT518 UMP517:UMP518 UWL517:UWL518 VGH517:VGH518 VQD517:VQD518 VZZ517:VZZ518 WJV517:WJV518 WTR517:WTR518 HF523:HF524 RB523:RB524 AAX523:AAX524 AKT523:AKT524 AUP523:AUP524 BEL523:BEL524 BOH523:BOH524 BYD523:BYD524 CHZ523:CHZ524 CRV523:CRV524 DBR523:DBR524 DLN523:DLN524 DVJ523:DVJ524 EFF523:EFF524 EPB523:EPB524 EYX523:EYX524 FIT523:FIT524 FSP523:FSP524 GCL523:GCL524 GMH523:GMH524 GWD523:GWD524 HFZ523:HFZ524 HPV523:HPV524 HZR523:HZR524 IJN523:IJN524 ITJ523:ITJ524 JDF523:JDF524 JNB523:JNB524 JWX523:JWX524 KGT523:KGT524 KQP523:KQP524 LAL523:LAL524 LKH523:LKH524 LUD523:LUD524 MDZ523:MDZ524 MNV523:MNV524 MXR523:MXR524 NHN523:NHN524 NRJ523:NRJ524 OBF523:OBF524 OLB523:OLB524 OUX523:OUX524 PET523:PET524 POP523:POP524 PYL523:PYL524 QIH523:QIH524 QSD523:QSD524 RBZ523:RBZ524 RLV523:RLV524 RVR523:RVR524 SFN523:SFN524 SPJ523:SPJ524 SZF523:SZF524 TJB523:TJB524 TSX523:TSX524 UCT523:UCT524 UMP523:UMP524 UWL523:UWL524 VGH523:VGH524 VQD523:VQD524 VZZ523:VZZ524 WJV523:WJV524 WTR523:WTR524 HF526:HF527 RB526:RB527 AAX526:AAX527 AKT526:AKT527 AUP526:AUP527 BEL526:BEL527 BOH526:BOH527 BYD526:BYD527 CHZ526:CHZ527 CRV526:CRV527 DBR526:DBR527 DLN526:DLN527 DVJ526:DVJ527 EFF526:EFF527 EPB526:EPB527 EYX526:EYX527 FIT526:FIT527 FSP526:FSP527 GCL526:GCL527 GMH526:GMH527 GWD526:GWD527 HFZ526:HFZ527 HPV526:HPV527 HZR526:HZR527 IJN526:IJN527 ITJ526:ITJ527 JDF526:JDF527 JNB526:JNB527 JWX526:JWX527 KGT526:KGT527 KQP526:KQP527 LAL526:LAL527 LKH526:LKH527 LUD526:LUD527 MDZ526:MDZ527 MNV526:MNV527 MXR526:MXR527 NHN526:NHN527 NRJ526:NRJ527 OBF526:OBF527 OLB526:OLB527 OUX526:OUX527 PET526:PET527 POP526:POP527 PYL526:PYL527 QIH526:QIH527 QSD526:QSD527 RBZ526:RBZ527 RLV526:RLV527 RVR526:RVR527 SFN526:SFN527 SPJ526:SPJ527 SZF526:SZF527 TJB526:TJB527 TSX526:TSX527 UCT526:UCT527 UMP526:UMP527 UWL526:UWL527 VGH526:VGH527 VQD526:VQD527 VZZ526:VZZ527 WJV526:WJV527 WTR526:WTR527 HF532:HF533 RB532:RB533 AAX532:AAX533 AKT532:AKT533 AUP532:AUP533 BEL532:BEL533 BOH532:BOH533 BYD532:BYD533 CHZ532:CHZ533 CRV532:CRV533 DBR532:DBR533 DLN532:DLN533 DVJ532:DVJ533 EFF532:EFF533 EPB532:EPB533 EYX532:EYX533 FIT532:FIT533 FSP532:FSP533 GCL532:GCL533 GMH532:GMH533 GWD532:GWD533 HFZ532:HFZ533 HPV532:HPV533 HZR532:HZR533 IJN532:IJN533 ITJ532:ITJ533 JDF532:JDF533 JNB532:JNB533 JWX532:JWX533 KGT532:KGT533 KQP532:KQP533 LAL532:LAL533 LKH532:LKH533 LUD532:LUD533 MDZ532:MDZ533 MNV532:MNV533 MXR532:MXR533 NHN532:NHN533 NRJ532:NRJ533 OBF532:OBF533 OLB532:OLB533 OUX532:OUX533 PET532:PET533 POP532:POP533 PYL532:PYL533 QIH532:QIH533 QSD532:QSD533 RBZ532:RBZ533 RLV532:RLV533 RVR532:RVR533 SFN532:SFN533 SPJ532:SPJ533 SZF532:SZF533 TJB532:TJB533 TSX532:TSX533 UCT532:UCT533 UMP532:UMP533 UWL532:UWL533 VGH532:VGH533 VQD532:VQD533 VZZ532:VZZ533 WJV532:WJV533 WTR532:WTR533 HF535:HF536 RB535:RB536 AAX535:AAX536 AKT535:AKT536 AUP535:AUP536 BEL535:BEL536 BOH535:BOH536 BYD535:BYD536 CHZ535:CHZ536 CRV535:CRV536 DBR535:DBR536 DLN535:DLN536 DVJ535:DVJ536 EFF535:EFF536 EPB535:EPB536 EYX535:EYX536 FIT535:FIT536 FSP535:FSP536 GCL535:GCL536 GMH535:GMH536 GWD535:GWD536 HFZ535:HFZ536 HPV535:HPV536 HZR535:HZR536 IJN535:IJN536 ITJ535:ITJ536 JDF535:JDF536 JNB535:JNB536 JWX535:JWX536 KGT535:KGT536 KQP535:KQP536 LAL535:LAL536 LKH535:LKH536 LUD535:LUD536 MDZ535:MDZ536 MNV535:MNV536 MXR535:MXR536 NHN535:NHN536 NRJ535:NRJ536 OBF535:OBF536 OLB535:OLB536 OUX535:OUX536 PET535:PET536 POP535:POP536 PYL535:PYL536 QIH535:QIH536 QSD535:QSD536 RBZ535:RBZ536 RLV535:RLV536 RVR535:RVR536 SFN535:SFN536 SPJ535:SPJ536 SZF535:SZF536 TJB535:TJB536 TSX535:TSX536 UCT535:UCT536 UMP535:UMP536 UWL535:UWL536 VGH535:VGH536 VQD535:VQD536 VZZ535:VZZ536 WJV535:WJV536 WTR535:WTR536 WTR520:WTR521 WJV520:WJV521 VZZ520:VZZ521 VQD520:VQD521 VGH520:VGH521 UWL520:UWL521 UMP520:UMP521 UCT520:UCT521 TSX520:TSX521 TJB520:TJB521 SZF520:SZF521 SPJ520:SPJ521 SFN520:SFN521 RVR520:RVR521 RLV520:RLV521 RBZ520:RBZ521 QSD520:QSD521 QIH520:QIH521 PYL520:PYL521 POP520:POP521 PET520:PET521 OUX520:OUX521 OLB520:OLB521 OBF520:OBF521 NRJ520:NRJ521 NHN520:NHN521 MXR520:MXR521 MNV520:MNV521 MDZ520:MDZ521 LUD520:LUD521 LKH520:LKH521 LAL520:LAL521 KQP520:KQP521 KGT520:KGT521 JWX520:JWX521 JNB520:JNB521 JDF520:JDF521 ITJ520:ITJ521 IJN520:IJN521 HZR520:HZR521 HPV520:HPV521 HFZ520:HFZ521 GWD520:GWD521 GMH520:GMH521 GCL520:GCL521 FSP520:FSP521 FIT520:FIT521 EYX520:EYX521 EPB520:EPB521 EFF520:EFF521 DVJ520:DVJ521 DLN520:DLN521 DBR520:DBR521 CRV520:CRV521 CHZ520:CHZ521 BYD520:BYD521 BOH520:BOH521 BEL520:BEL521 AUP520:AUP521 AKT520:AKT521 AAX520:AAX521 RB520:RB521 HF520:HF521 WTR529:WTR530 WJV529:WJV530 VZZ529:VZZ530 VQD529:VQD530 VGH529:VGH530 UWL529:UWL530 UMP529:UMP530 UCT529:UCT530 TSX529:TSX530 TJB529:TJB530 SZF529:SZF530 SPJ529:SPJ530 SFN529:SFN530 RVR529:RVR530 RLV529:RLV530 RBZ529:RBZ530 QSD529:QSD530 QIH529:QIH530 PYL529:PYL530 POP529:POP530 PET529:PET530 OUX529:OUX530 OLB529:OLB530 OBF529:OBF530 NRJ529:NRJ530 NHN529:NHN530 MXR529:MXR530 MNV529:MNV530 MDZ529:MDZ530 LUD529:LUD530 LKH529:LKH530 LAL529:LAL530 KQP529:KQP530 KGT529:KGT530 JWX529:JWX530 JNB529:JNB530 JDF529:JDF530 ITJ529:ITJ530 IJN529:IJN530 HZR529:HZR530 HPV529:HPV530 HFZ529:HFZ530 GWD529:GWD530 GMH529:GMH530 GCL529:GCL530 FSP529:FSP530 FIT529:FIT530 EYX529:EYX530 EPB529:EPB530 EFF529:EFF530 DVJ529:DVJ530 DLN529:DLN530 DBR529:DBR530 CRV529:CRV530 CHZ529:CHZ530 BYD529:BYD530 BOH529:BOH530 BEL529:BEL530 AUP529:AUP530 AKT529:AKT530 AAX529:AAX530 RB529:RB530 HF529:HF530 HF538:HF539 RB538:RB539 AAX538:AAX539 AKT538:AKT539 AUP538:AUP539 BEL538:BEL539 BOH538:BOH539 BYD538:BYD539 CHZ538:CHZ539 CRV538:CRV539 DBR538:DBR539 DLN538:DLN539 DVJ538:DVJ539 EFF538:EFF539 EPB538:EPB539 EYX538:EYX539 FIT538:FIT539 FSP538:FSP539 GCL538:GCL539 GMH538:GMH539 GWD538:GWD539 HFZ538:HFZ539 HPV538:HPV539 HZR538:HZR539 IJN538:IJN539 ITJ538:ITJ539 JDF538:JDF539 JNB538:JNB539 JWX538:JWX539 KGT538:KGT539 KQP538:KQP539 LAL538:LAL539 LKH538:LKH539 LUD538:LUD539 MDZ538:MDZ539 MNV538:MNV539 MXR538:MXR539 NHN538:NHN539 NRJ538:NRJ539 OBF538:OBF539 OLB538:OLB539 OUX538:OUX539 PET538:PET539 POP538:POP539 PYL538:PYL539 QIH538:QIH539 QSD538:QSD539 RBZ538:RBZ539 RLV538:RLV539 RVR538:RVR539 SFN538:SFN539 SPJ538:SPJ539 SZF538:SZF539 TJB538:TJB539 TSX538:TSX539 UCT538:UCT539 UMP538:UMP539 UWL538:UWL539 VGH538:VGH539 VQD538:VQD539 VZZ538:VZZ539 WJV538:WJV539 WTR538:WTR539 HF541:HF542 RB541:RB542 AAX541:AAX542 AKT541:AKT542 AUP541:AUP542 BEL541:BEL542 BOH541:BOH542 BYD541:BYD542 CHZ541:CHZ542 CRV541:CRV542 DBR541:DBR542 DLN541:DLN542 DVJ541:DVJ542 EFF541:EFF542 EPB541:EPB542 EYX541:EYX542 FIT541:FIT542 FSP541:FSP542 GCL541:GCL542 GMH541:GMH542 GWD541:GWD542 HFZ541:HFZ542 HPV541:HPV542 HZR541:HZR542 IJN541:IJN542 ITJ541:ITJ542 JDF541:JDF542 JNB541:JNB542 JWX541:JWX542 KGT541:KGT542 KQP541:KQP542 LAL541:LAL542 LKH541:LKH542 LUD541:LUD542 MDZ541:MDZ542 MNV541:MNV542 MXR541:MXR542 NHN541:NHN542 NRJ541:NRJ542 OBF541:OBF542 OLB541:OLB542 OUX541:OUX542 PET541:PET542 POP541:POP542 PYL541:PYL542 QIH541:QIH542 QSD541:QSD542 RBZ541:RBZ542 RLV541:RLV542 RVR541:RVR542 SFN541:SFN542 SPJ541:SPJ542 SZF541:SZF542 TJB541:TJB542 TSX541:TSX542 UCT541:UCT542 UMP541:UMP542 UWL541:UWL542 VGH541:VGH542 VQD541:VQD542 VZZ541:VZZ542 WJV541:WJV542 WTR541:WTR542 HF544:HF545 RB544:RB545 AAX544:AAX545 AKT544:AKT545 AUP544:AUP545 BEL544:BEL545 BOH544:BOH545 BYD544:BYD545 CHZ544:CHZ545 CRV544:CRV545 DBR544:DBR545 DLN544:DLN545 DVJ544:DVJ545 EFF544:EFF545 EPB544:EPB545 EYX544:EYX545 FIT544:FIT545 FSP544:FSP545 GCL544:GCL545 GMH544:GMH545 GWD544:GWD545 HFZ544:HFZ545 HPV544:HPV545 HZR544:HZR545 IJN544:IJN545 ITJ544:ITJ545 JDF544:JDF545 JNB544:JNB545 JWX544:JWX545 KGT544:KGT545 KQP544:KQP545 LAL544:LAL545 LKH544:LKH545 LUD544:LUD545 MDZ544:MDZ545 MNV544:MNV545 MXR544:MXR545 NHN544:NHN545 NRJ544:NRJ545 OBF544:OBF545 OLB544:OLB545 OUX544:OUX545 PET544:PET545 POP544:POP545 PYL544:PYL545 QIH544:QIH545 QSD544:QSD545 RBZ544:RBZ545 RLV544:RLV545 RVR544:RVR545 SFN544:SFN545 SPJ544:SPJ545 SZF544:SZF545 TJB544:TJB545 TSX544:TSX545 UCT544:UCT545 UMP544:UMP545 UWL544:UWL545 VGH544:VGH545 VQD544:VQD545 VZZ544:VZZ545 WJV544:WJV545 WTR544:WTR545 HF550:HF551 RB550:RB551 AAX550:AAX551 AKT550:AKT551 AUP550:AUP551 BEL550:BEL551 BOH550:BOH551 BYD550:BYD551 CHZ550:CHZ551 CRV550:CRV551 DBR550:DBR551 DLN550:DLN551 DVJ550:DVJ551 EFF550:EFF551 EPB550:EPB551 EYX550:EYX551 FIT550:FIT551 FSP550:FSP551 GCL550:GCL551 GMH550:GMH551 GWD550:GWD551 HFZ550:HFZ551 HPV550:HPV551 HZR550:HZR551 IJN550:IJN551 ITJ550:ITJ551 JDF550:JDF551 JNB550:JNB551 JWX550:JWX551 KGT550:KGT551 KQP550:KQP551 LAL550:LAL551 LKH550:LKH551 LUD550:LUD551 MDZ550:MDZ551 MNV550:MNV551 MXR550:MXR551 NHN550:NHN551 NRJ550:NRJ551 OBF550:OBF551 OLB550:OLB551 OUX550:OUX551 PET550:PET551 POP550:POP551 PYL550:PYL551 QIH550:QIH551 QSD550:QSD551 RBZ550:RBZ551 RLV550:RLV551 RVR550:RVR551 SFN550:SFN551 SPJ550:SPJ551 SZF550:SZF551 TJB550:TJB551 TSX550:TSX551 UCT550:UCT551 UMP550:UMP551 UWL550:UWL551 VGH550:VGH551 VQD550:VQD551 VZZ550:VZZ551 WJV550:WJV551 WTR550:WTR551 HF553:HF554 RB553:RB554 AAX553:AAX554 AKT553:AKT554 AUP553:AUP554 BEL553:BEL554 BOH553:BOH554 BYD553:BYD554 CHZ553:CHZ554 CRV553:CRV554 DBR553:DBR554 DLN553:DLN554 DVJ553:DVJ554 EFF553:EFF554 EPB553:EPB554 EYX553:EYX554 FIT553:FIT554 FSP553:FSP554 GCL553:GCL554 GMH553:GMH554 GWD553:GWD554 HFZ553:HFZ554 HPV553:HPV554 HZR553:HZR554 IJN553:IJN554 ITJ553:ITJ554 JDF553:JDF554 JNB553:JNB554 JWX553:JWX554 KGT553:KGT554 KQP553:KQP554 LAL553:LAL554 LKH553:LKH554 LUD553:LUD554 MDZ553:MDZ554 MNV553:MNV554 MXR553:MXR554 NHN553:NHN554 NRJ553:NRJ554 OBF553:OBF554 OLB553:OLB554 OUX553:OUX554 PET553:PET554 POP553:POP554 PYL553:PYL554 QIH553:QIH554 QSD553:QSD554 RBZ553:RBZ554 RLV553:RLV554 RVR553:RVR554 SFN553:SFN554 SPJ553:SPJ554 SZF553:SZF554 TJB553:TJB554 TSX553:TSX554 UCT553:UCT554 UMP553:UMP554 UWL553:UWL554 VGH553:VGH554 VQD553:VQD554 VZZ553:VZZ554 WJV553:WJV554 WTR553:WTR554 HF559:HF560 RB559:RB560 AAX559:AAX560 AKT559:AKT560 AUP559:AUP560 BEL559:BEL560 BOH559:BOH560 BYD559:BYD560 CHZ559:CHZ560 CRV559:CRV560 DBR559:DBR560 DLN559:DLN560 DVJ559:DVJ560 EFF559:EFF560 EPB559:EPB560 EYX559:EYX560 FIT559:FIT560 FSP559:FSP560 GCL559:GCL560 GMH559:GMH560 GWD559:GWD560 HFZ559:HFZ560 HPV559:HPV560 HZR559:HZR560 IJN559:IJN560 ITJ559:ITJ560 JDF559:JDF560 JNB559:JNB560 JWX559:JWX560 KGT559:KGT560 KQP559:KQP560 LAL559:LAL560 LKH559:LKH560 LUD559:LUD560 MDZ559:MDZ560 MNV559:MNV560 MXR559:MXR560 NHN559:NHN560 NRJ559:NRJ560 OBF559:OBF560 OLB559:OLB560 OUX559:OUX560 PET559:PET560 POP559:POP560 PYL559:PYL560 QIH559:QIH560 QSD559:QSD560 RBZ559:RBZ560 RLV559:RLV560 RVR559:RVR560 SFN559:SFN560 SPJ559:SPJ560 SZF559:SZF560 TJB559:TJB560 TSX559:TSX560 UCT559:UCT560 UMP559:UMP560 UWL559:UWL560 VGH559:VGH560 VQD559:VQD560 VZZ559:VZZ560 WJV559:WJV560 WTR559:WTR560 WTR547:WTR548 WJV547:WJV548 VZZ547:VZZ548 VQD547:VQD548 VGH547:VGH548 UWL547:UWL548 UMP547:UMP548 UCT547:UCT548 TSX547:TSX548 TJB547:TJB548 SZF547:SZF548 SPJ547:SPJ548 SFN547:SFN548 RVR547:RVR548 RLV547:RLV548 RBZ547:RBZ548 QSD547:QSD548 QIH547:QIH548 PYL547:PYL548 POP547:POP548 PET547:PET548 OUX547:OUX548 OLB547:OLB548 OBF547:OBF548 NRJ547:NRJ548 NHN547:NHN548 MXR547:MXR548 MNV547:MNV548 MDZ547:MDZ548 LUD547:LUD548 LKH547:LKH548 LAL547:LAL548 KQP547:KQP548 KGT547:KGT548 JWX547:JWX548 JNB547:JNB548 JDF547:JDF548 ITJ547:ITJ548 IJN547:IJN548 HZR547:HZR548 HPV547:HPV548 HFZ547:HFZ548 GWD547:GWD548 GMH547:GMH548 GCL547:GCL548 FSP547:FSP548 FIT547:FIT548 EYX547:EYX548 EPB547:EPB548 EFF547:EFF548 DVJ547:DVJ548 DLN547:DLN548 DBR547:DBR548 CRV547:CRV548 CHZ547:CHZ548 BYD547:BYD548 BOH547:BOH548 BEL547:BEL548 AUP547:AUP548 AKT547:AKT548 AAX547:AAX548 RB547:RB548 HF547:HF548 WTR556:WTR557 WJV556:WJV557 VZZ556:VZZ557 VQD556:VQD557 VGH556:VGH557 UWL556:UWL557 UMP556:UMP557 UCT556:UCT557 TSX556:TSX557 TJB556:TJB557 SZF556:SZF557 SPJ556:SPJ557 SFN556:SFN557 RVR556:RVR557 RLV556:RLV557 RBZ556:RBZ557 QSD556:QSD557 QIH556:QIH557 PYL556:PYL557 POP556:POP557 PET556:PET557 OUX556:OUX557 OLB556:OLB557 OBF556:OBF557 NRJ556:NRJ557 NHN556:NHN557 MXR556:MXR557 MNV556:MNV557 MDZ556:MDZ557 LUD556:LUD557 LKH556:LKH557 LAL556:LAL557 KQP556:KQP557 KGT556:KGT557 JWX556:JWX557 JNB556:JNB557 JDF556:JDF557 ITJ556:ITJ557 IJN556:IJN557 HZR556:HZR557 HPV556:HPV557 HFZ556:HFZ557 GWD556:GWD557 GMH556:GMH557 GCL556:GCL557 FSP556:FSP557 FIT556:FIT557 EYX556:EYX557 EPB556:EPB557 EFF556:EFF557 DVJ556:DVJ557 DLN556:DLN557 DBR556:DBR557 CRV556:CRV557 CHZ556:CHZ557 BYD556:BYD557 BOH556:BOH557 BEL556:BEL557 AUP556:AUP557 AKT556:AKT557 AAX556:AAX557 RB556:RB557 HF556:HF557 WTR146:WTR156 WJV146:WJV156 VZZ146:VZZ156 VQD146:VQD156 VGH146:VGH156 UWL146:UWL156 UMP146:UMP156 UCT146:UCT156 TSX146:TSX156 TJB146:TJB156 SZF146:SZF156 SPJ146:SPJ156 SFN146:SFN156 RVR146:RVR156 RLV146:RLV156 RBZ146:RBZ156 QSD146:QSD156 QIH146:QIH156 PYL146:PYL156 POP146:POP156 PET146:PET156 OUX146:OUX156 OLB146:OLB156 OBF146:OBF156 NRJ146:NRJ156 NHN146:NHN156 MXR146:MXR156 MNV146:MNV156 MDZ146:MDZ156 LUD146:LUD156 LKH146:LKH156 LAL146:LAL156 KQP146:KQP156 KGT146:KGT156 JWX146:JWX156 JNB146:JNB156 JDF146:JDF156 ITJ146:ITJ156 IJN146:IJN156 HZR146:HZR156 HPV146:HPV156 HFZ146:HFZ156 GWD146:GWD156 GMH146:GMH156 GCL146:GCL156 FSP146:FSP156 FIT146:FIT156 EYX146:EYX156 EPB146:EPB156 EFF146:EFF156 DVJ146:DVJ156 DLN146:DLN156 DBR146:DBR156 CRV146:CRV156 CHZ146:CHZ156 BYD146:BYD156 BOH146:BOH156 BEL146:BEL156 AUP146:AUP156 AKT146:AKT156 AAX146:AAX156 RB146:RB156 WTR562:WTR768 WJV562:WJV768 VZZ562:VZZ768 VQD562:VQD768 VGH562:VGH768 UWL562:UWL768 UMP562:UMP768 UCT562:UCT768 TSX562:TSX768 TJB562:TJB768 SZF562:SZF768 SPJ562:SPJ768 SFN562:SFN768 RVR562:RVR768 RLV562:RLV768 RBZ562:RBZ768 QSD562:QSD768 QIH562:QIH768 PYL562:PYL768 POP562:POP768 PET562:PET768 OUX562:OUX768 OLB562:OLB768 OBF562:OBF768 NRJ562:NRJ768 NHN562:NHN768 MXR562:MXR768 MNV562:MNV768 MDZ562:MDZ768 LUD562:LUD768 LKH562:LKH768 LAL562:LAL768 KQP562:KQP768 KGT562:KGT768 JWX562:JWX768 JNB562:JNB768 JDF562:JDF768 ITJ562:ITJ768 IJN562:IJN768 HZR562:HZR768 HPV562:HPV768 HFZ562:HFZ768 GWD562:GWD768 GMH562:GMH768 GCL562:GCL768 FSP562:FSP768 FIT562:FIT768 EYX562:EYX768 EPB562:EPB768 EFF562:EFF768 DVJ562:DVJ768 DLN562:DLN768 DBR562:DBR768 CRV562:CRV768 CHZ562:CHZ768 BYD562:BYD768 BOH562:BOH768 BEL562:BEL768 AUP562:AUP768 AKT562:AKT768 AAX562:AAX768 RB562:RB768 HF562:HF768 WTR770:WTR859 WJV770:WJV859 VZZ770:VZZ859 VQD770:VQD859 VGH770:VGH859 UWL770:UWL859 UMP770:UMP859 UCT770:UCT859 TSX770:TSX859 TJB770:TJB859 SZF770:SZF859 SPJ770:SPJ859 SFN770:SFN859 RVR770:RVR859 RLV770:RLV859 RBZ770:RBZ859 QSD770:QSD859 QIH770:QIH859 PYL770:PYL859 POP770:POP859 PET770:PET859 OUX770:OUX859 OLB770:OLB859 OBF770:OBF859 NRJ770:NRJ859 NHN770:NHN859 MXR770:MXR859 MNV770:MNV859 MDZ770:MDZ859 LUD770:LUD859 LKH770:LKH859 LAL770:LAL859 KQP770:KQP859 KGT770:KGT859 JWX770:JWX859 JNB770:JNB859 JDF770:JDF859 ITJ770:ITJ859 IJN770:IJN859 HZR770:HZR859 HPV770:HPV859 HFZ770:HFZ859 GWD770:GWD859 GMH770:GMH859 GCL770:GCL859 FSP770:FSP859 FIT770:FIT859 EYX770:EYX859 EPB770:EPB859 EFF770:EFF859 DVJ770:DVJ859 DLN770:DLN859 DBR770:DBR859 CRV770:CRV859 CHZ770:CHZ859 BYD770:BYD859 BOH770:BOH859 BEL770:BEL859 AUP770:AUP859 AKT770:AKT859 AAX770:AAX859 RB770:RB859 HF770:HF859 V4 WTR4:WTR126 HF4:HF126 RB4:RB126 AAX4:AAX126 AKT4:AKT126 AUP4:AUP126 BEL4:BEL126 BOH4:BOH126 BYD4:BYD126 CHZ4:CHZ126 CRV4:CRV126 DBR4:DBR126 DLN4:DLN126 DVJ4:DVJ126 EFF4:EFF126 EPB4:EPB126 EYX4:EYX126 FIT4:FIT126 FSP4:FSP126 GCL4:GCL126 GMH4:GMH126 GWD4:GWD126 HFZ4:HFZ126 HPV4:HPV126 HZR4:HZR126 IJN4:IJN126 ITJ4:ITJ126 JDF4:JDF126 JNB4:JNB126 JWX4:JWX126 KGT4:KGT126 KQP4:KQP126 LAL4:LAL126 LKH4:LKH126 LUD4:LUD126 MDZ4:MDZ126 MNV4:MNV126 MXR4:MXR126 NHN4:NHN126 NRJ4:NRJ126 OBF4:OBF126 OLB4:OLB126 OUX4:OUX126 PET4:PET126 POP4:POP126 PYL4:PYL126 QIH4:QIH126 QSD4:QSD126 RBZ4:RBZ126 RLV4:RLV126 RVR4:RVR126 SFN4:SFN126 SPJ4:SPJ126 SZF4:SZF126 TJB4:TJB126 TSX4:TSX126 UCT4:UCT126 UMP4:UMP126 UWL4:UWL126 VGH4:VGH126 VQD4:VQD126 VZZ4:VZZ126 WJV206:WJV485 VZZ206:VZZ485 VQD206:VQD485 VGH206:VGH485 UWL206:UWL485 UMP206:UMP485 UCT206:UCT485 TSX206:TSX485 TJB206:TJB485 SZF206:SZF485 SPJ206:SPJ485 SFN206:SFN485 RVR206:RVR485 RLV206:RLV485 RBZ206:RBZ485 QSD206:QSD485 QIH206:QIH485 PYL206:PYL485 POP206:POP485 PET206:PET485 OUX206:OUX485 OLB206:OLB485 OBF206:OBF485 NRJ206:NRJ485 NHN206:NHN485 MXR206:MXR485 MNV206:MNV485 MDZ206:MDZ485 LUD206:LUD485 LKH206:LKH485 LAL206:LAL485 KQP206:KQP485 KGT206:KGT485 JWX206:JWX485 JNB206:JNB485 JDF206:JDF485 ITJ206:ITJ485 IJN206:IJN485 HZR206:HZR485 HPV206:HPV485 HFZ206:HFZ485 GWD206:GWD485 GMH206:GMH485 GCL206:GCL485 FSP206:FSP485 FIT206:FIT485 EYX206:EYX485 EPB206:EPB485 EFF206:EFF485 DVJ206:DVJ485 DLN206:DLN485 DBR206:DBR485 CRV206:CRV485 CHZ206:CHZ485 BYD206:BYD485 BOH206:BOH485 BEL206:BEL485 AUP206:AUP485 AKT206:AKT485 AAX206:AAX485 RB206:RB485 HF206:HF485 WTR206:WTR485 RB861:RB1533 HF861:HF1533 WTR861:WTR1533 WJV861:WJV1533 VZZ861:VZZ1533 VQD861:VQD1533 VGH861:VGH1533 UWL861:UWL1533 UMP861:UMP1533 UCT861:UCT1533 TSX861:TSX1533 TJB861:TJB1533 SZF861:SZF1533 SPJ861:SPJ1533 SFN861:SFN1533 RVR861:RVR1533 RLV861:RLV1533 RBZ861:RBZ1533 QSD861:QSD1533 QIH861:QIH1533 PYL861:PYL1533 POP861:POP1533 PET861:PET1533 OUX861:OUX1533 OLB861:OLB1533 OBF861:OBF1533 NRJ861:NRJ1533 NHN861:NHN1533 MXR861:MXR1533 MNV861:MNV1533 MDZ861:MDZ1533 LUD861:LUD1533 LKH861:LKH1533 LAL861:LAL1533 KQP861:KQP1533 KGT861:KGT1533 JWX861:JWX1533 JNB861:JNB1533 JDF861:JDF1533 ITJ861:ITJ1533 IJN861:IJN1533 HZR861:HZR1533 HPV861:HPV1533 HFZ861:HFZ1533 GWD861:GWD1533 GMH861:GMH1533 GCL861:GCL1533 FSP861:FSP1533 FIT861:FIT1533 EYX861:EYX1533 EPB861:EPB1533 EFF861:EFF1533 DVJ861:DVJ1533 DLN861:DLN1533 DBR861:DBR1533 CRV861:CRV1533 CHZ861:CHZ1533 BYD861:BYD1533 BOH861:BOH1533 BEL861:BEL1533 AUP861:AUP1533 AKT861:AKT1533 AAX861:AAX1533" xr:uid="{00000000-0002-0000-0500-000017000000}"/>
    <dataValidation type="list" allowBlank="1" showInputMessage="1" showErrorMessage="1" errorTitle="Mes estimado de inicio" error="Despliegue la flecha y seleccione el mes previsto para dar inicio al proceso  de selección." sqref="GW127 QS127 AAO127 AKK127 AUG127 BEC127 BNY127 BXU127 CHQ127 CRM127 DBI127 DLE127 DVA127 EEW127 EOS127 EYO127 FIK127 FSG127 GCC127 GLY127 GVU127 HFQ127 HPM127 HZI127 IJE127 ITA127 JCW127 JMS127 JWO127 KGK127 KQG127 LAC127 LJY127 LTU127 MDQ127 MNM127 MXI127 NHE127 NRA127 OAW127 OKS127 OUO127 PEK127 POG127 PYC127 QHY127 QRU127 RBQ127 RLM127 RVI127 SFE127 SPA127 SYW127 TIS127 TSO127 UCK127 UMG127 UWC127 VFY127 VPU127 VZQ127 WJM127 WTI127 GW130 QS130 AAO130 AKK130 AUG130 BEC130 BNY130 BXU130 CHQ130 CRM130 DBI130 DLE130 DVA130 EEW130 EOS130 EYO130 FIK130 FSG130 GCC130 GLY130 GVU130 HFQ130 HPM130 HZI130 IJE130 ITA130 JCW130 JMS130 JWO130 KGK130 KQG130 LAC130 LJY130 LTU130 MDQ130 MNM130 MXI130 NHE130 NRA130 OAW130 OKS130 OUO130 PEK130 POG130 PYC130 QHY130 QRU130 RBQ130 RLM130 RVI130 SFE130 SPA130 SYW130 TIS130 TSO130 UCK130 UMG130 UWC130 VFY130 VPU130 VZQ130 WJM130 WTI130 GW133 QS133 AAO133 AKK133 AUG133 BEC133 BNY133 BXU133 CHQ133 CRM133 DBI133 DLE133 DVA133 EEW133 EOS133 EYO133 FIK133 FSG133 GCC133 GLY133 GVU133 HFQ133 HPM133 HZI133 IJE133 ITA133 JCW133 JMS133 JWO133 KGK133 KQG133 LAC133 LJY133 LTU133 MDQ133 MNM133 MXI133 NHE133 NRA133 OAW133 OKS133 OUO133 PEK133 POG133 PYC133 QHY133 QRU133 RBQ133 RLM133 RVI133 SFE133 SPA133 SYW133 TIS133 TSO133 UCK133 UMG133 UWC133 VFY133 VPU133 VZQ133 WJM133 WTI133 GW136 QS136 AAO136 AKK136 AUG136 BEC136 BNY136 BXU136 CHQ136 CRM136 DBI136 DLE136 DVA136 EEW136 EOS136 EYO136 FIK136 FSG136 GCC136 GLY136 GVU136 HFQ136 HPM136 HZI136 IJE136 ITA136 JCW136 JMS136 JWO136 KGK136 KQG136 LAC136 LJY136 LTU136 MDQ136 MNM136 MXI136 NHE136 NRA136 OAW136 OKS136 OUO136 PEK136 POG136 PYC136 QHY136 QRU136 RBQ136 RLM136 RVI136 SFE136 SPA136 SYW136 TIS136 TSO136 UCK136 UMG136 UWC136 VFY136 VPU136 VZQ136 WJM136 WTI136 GW139 QS139 AAO139 AKK139 AUG139 BEC139 BNY139 BXU139 CHQ139 CRM139 DBI139 DLE139 DVA139 EEW139 EOS139 EYO139 FIK139 FSG139 GCC139 GLY139 GVU139 HFQ139 HPM139 HZI139 IJE139 ITA139 JCW139 JMS139 JWO139 KGK139 KQG139 LAC139 LJY139 LTU139 MDQ139 MNM139 MXI139 NHE139 NRA139 OAW139 OKS139 OUO139 PEK139 POG139 PYC139 QHY139 QRU139 RBQ139 RLM139 RVI139 SFE139 SPA139 SYW139 TIS139 TSO139 UCK139 UMG139 UWC139 VFY139 VPU139 VZQ139 WJM139 WTI139 GW142 QS142 AAO142 AKK142 AUG142 BEC142 BNY142 BXU142 CHQ142 CRM142 DBI142 DLE142 DVA142 EEW142 EOS142 EYO142 FIK142 FSG142 GCC142 GLY142 GVU142 HFQ142 HPM142 HZI142 IJE142 ITA142 JCW142 JMS142 JWO142 KGK142 KQG142 LAC142 LJY142 LTU142 MDQ142 MNM142 MXI142 NHE142 NRA142 OAW142 OKS142 OUO142 PEK142 POG142 PYC142 QHY142 QRU142 RBQ142 RLM142 RVI142 SFE142 SPA142 SYW142 TIS142 TSO142 UCK142 UMG142 UWC142 VFY142 VPU142 VZQ142 WJM142 WTI142 GW145 QS145 AAO145 AKK145 AUG145 BEC145 BNY145 BXU145 CHQ145 CRM145 DBI145 DLE145 DVA145 EEW145 EOS145 EYO145 FIK145 FSG145 GCC145 GLY145 GVU145 HFQ145 HPM145 HZI145 IJE145 ITA145 JCW145 JMS145 JWO145 KGK145 KQG145 LAC145 LJY145 LTU145 MDQ145 MNM145 MXI145 NHE145 NRA145 OAW145 OKS145 OUO145 PEK145 POG145 PYC145 QHY145 QRU145 RBQ145 RLM145 RVI145 SFE145 SPA145 SYW145 TIS145 TSO145 UCK145 UMG145 UWC145 VFY145 VPU145 VZQ145 WJM145 WTI145 WTI769 GW118 QS118 AAO118 AKK118 AUG118 BEC118 BNY118 BXU118 CHQ118 CRM118 DBI118 DLE118 DVA118 EEW118 EOS118 EYO118 FIK118 FSG118 GCC118 GLY118 GVU118 HFQ118 HPM118 HZI118 IJE118 ITA118 JCW118 JMS118 JWO118 KGK118 KQG118 LAC118 LJY118 LTU118 MDQ118 MNM118 MXI118 NHE118 NRA118 OAW118 OKS118 OUO118 PEK118 POG118 PYC118 QHY118 QRU118 RBQ118 RLM118 RVI118 SFE118 SPA118 SYW118 TIS118 TSO118 UCK118 UMG118 UWC118 VFY118 VPU118 VZQ118 WJM118 WTI118 GW120 QS120 AAO120 AKK120 AUG120 BEC120 BNY120 BXU120 CHQ120 CRM120 DBI120 DLE120 DVA120 EEW120 EOS120 EYO120 FIK120 FSG120 GCC120 GLY120 GVU120 HFQ120 HPM120 HZI120 IJE120 ITA120 JCW120 JMS120 JWO120 KGK120 KQG120 LAC120 LJY120 LTU120 MDQ120 MNM120 MXI120 NHE120 NRA120 OAW120 OKS120 OUO120 PEK120 POG120 PYC120 QHY120 QRU120 RBQ120 RLM120 RVI120 SFE120 SPA120 SYW120 TIS120 TSO120 UCK120 UMG120 UWC120 VFY120 VPU120 VZQ120 WJM120 WTI120 GW157 QS157 AAO157 AKK157 AUG157 BEC157 BNY157 BXU157 CHQ157 CRM157 DBI157 DLE157 DVA157 EEW157 EOS157 EYO157 FIK157 FSG157 GCC157 GLY157 GVU157 HFQ157 HPM157 HZI157 IJE157 ITA157 JCW157 JMS157 JWO157 KGK157 KQG157 LAC157 LJY157 LTU157 MDQ157 MNM157 MXI157 NHE157 NRA157 OAW157 OKS157 OUO157 PEK157 POG157 PYC157 QHY157 QRU157 RBQ157 RLM157 RVI157 SFE157 SPA157 SYW157 TIS157 TSO157 UCK157 UMG157 UWC157 VFY157 VPU157 VZQ157 WJM157 WTI157 GW160 QS160 AAO160 AKK160 AUG160 BEC160 BNY160 BXU160 CHQ160 CRM160 DBI160 DLE160 DVA160 EEW160 EOS160 EYO160 FIK160 FSG160 GCC160 GLY160 GVU160 HFQ160 HPM160 HZI160 IJE160 ITA160 JCW160 JMS160 JWO160 KGK160 KQG160 LAC160 LJY160 LTU160 MDQ160 MNM160 MXI160 NHE160 NRA160 OAW160 OKS160 OUO160 PEK160 POG160 PYC160 QHY160 QRU160 RBQ160 RLM160 RVI160 SFE160 SPA160 SYW160 TIS160 TSO160 UCK160 UMG160 UWC160 VFY160 VPU160 VZQ160 WJM160 WTI160 GW163:GW164 QS163:QS164 AAO163:AAO164 AKK163:AKK164 AUG163:AUG164 BEC163:BEC164 BNY163:BNY164 BXU163:BXU164 CHQ163:CHQ164 CRM163:CRM164 DBI163:DBI164 DLE163:DLE164 DVA163:DVA164 EEW163:EEW164 EOS163:EOS164 EYO163:EYO164 FIK163:FIK164 FSG163:FSG164 GCC163:GCC164 GLY163:GLY164 GVU163:GVU164 HFQ163:HFQ164 HPM163:HPM164 HZI163:HZI164 IJE163:IJE164 ITA163:ITA164 JCW163:JCW164 JMS163:JMS164 JWO163:JWO164 KGK163:KGK164 KQG163:KQG164 LAC163:LAC164 LJY163:LJY164 LTU163:LTU164 MDQ163:MDQ164 MNM163:MNM164 MXI163:MXI164 NHE163:NHE164 NRA163:NRA164 OAW163:OAW164 OKS163:OKS164 OUO163:OUO164 PEK163:PEK164 POG163:POG164 PYC163:PYC164 QHY163:QHY164 QRU163:QRU164 RBQ163:RBQ164 RLM163:RLM164 RVI163:RVI164 SFE163:SFE164 SPA163:SPA164 SYW163:SYW164 TIS163:TIS164 TSO163:TSO164 UCK163:UCK164 UMG163:UMG164 UWC163:UWC164 VFY163:VFY164 VPU163:VPU164 VZQ163:VZQ164 WJM163:WJM164 WTI163:WTI164 GW169 QS169 AAO169 AKK169 AUG169 BEC169 BNY169 BXU169 CHQ169 CRM169 DBI169 DLE169 DVA169 EEW169 EOS169 EYO169 FIK169 FSG169 GCC169 GLY169 GVU169 HFQ169 HPM169 HZI169 IJE169 ITA169 JCW169 JMS169 JWO169 KGK169 KQG169 LAC169 LJY169 LTU169 MDQ169 MNM169 MXI169 NHE169 NRA169 OAW169 OKS169 OUO169 PEK169 POG169 PYC169 QHY169 QRU169 RBQ169 RLM169 RVI169 SFE169 SPA169 SYW169 TIS169 TSO169 UCK169 UMG169 UWC169 VFY169 VPU169 VZQ169 WJM169 WTI169 GW172 QS172 AAO172 AKK172 AUG172 BEC172 BNY172 BXU172 CHQ172 CRM172 DBI172 DLE172 DVA172 EEW172 EOS172 EYO172 FIK172 FSG172 GCC172 GLY172 GVU172 HFQ172 HPM172 HZI172 IJE172 ITA172 JCW172 JMS172 JWO172 KGK172 KQG172 LAC172 LJY172 LTU172 MDQ172 MNM172 MXI172 NHE172 NRA172 OAW172 OKS172 OUO172 PEK172 POG172 PYC172 QHY172 QRU172 RBQ172 RLM172 RVI172 SFE172 SPA172 SYW172 TIS172 TSO172 UCK172 UMG172 UWC172 VFY172 VPU172 VZQ172 WJM172 WTI172 GW175 QS175 AAO175 AKK175 AUG175 BEC175 BNY175 BXU175 CHQ175 CRM175 DBI175 DLE175 DVA175 EEW175 EOS175 EYO175 FIK175 FSG175 GCC175 GLY175 GVU175 HFQ175 HPM175 HZI175 IJE175 ITA175 JCW175 JMS175 JWO175 KGK175 KQG175 LAC175 LJY175 LTU175 MDQ175 MNM175 MXI175 NHE175 NRA175 OAW175 OKS175 OUO175 PEK175 POG175 PYC175 QHY175 QRU175 RBQ175 RLM175 RVI175 SFE175 SPA175 SYW175 TIS175 TSO175 UCK175 UMG175 UWC175 VFY175 VPU175 VZQ175 WJM175 WTI175 GW178 QS178 AAO178 AKK178 AUG178 BEC178 BNY178 BXU178 CHQ178 CRM178 DBI178 DLE178 DVA178 EEW178 EOS178 EYO178 FIK178 FSG178 GCC178 GLY178 GVU178 HFQ178 HPM178 HZI178 IJE178 ITA178 JCW178 JMS178 JWO178 KGK178 KQG178 LAC178 LJY178 LTU178 MDQ178 MNM178 MXI178 NHE178 NRA178 OAW178 OKS178 OUO178 PEK178 POG178 PYC178 QHY178 QRU178 RBQ178 RLM178 RVI178 SFE178 SPA178 SYW178 TIS178 TSO178 UCK178 UMG178 UWC178 VFY178 VPU178 VZQ178 WJM178 WTI178 GW181 QS181 AAO181 AKK181 AUG181 BEC181 BNY181 BXU181 CHQ181 CRM181 DBI181 DLE181 DVA181 EEW181 EOS181 EYO181 FIK181 FSG181 GCC181 GLY181 GVU181 HFQ181 HPM181 HZI181 IJE181 ITA181 JCW181 JMS181 JWO181 KGK181 KQG181 LAC181 LJY181 LTU181 MDQ181 MNM181 MXI181 NHE181 NRA181 OAW181 OKS181 OUO181 PEK181 POG181 PYC181 QHY181 QRU181 RBQ181 RLM181 RVI181 SFE181 SPA181 SYW181 TIS181 TSO181 UCK181 UMG181 UWC181 VFY181 VPU181 VZQ181 WJM181 WTI181 GW184 QS184 AAO184 AKK184 AUG184 BEC184 BNY184 BXU184 CHQ184 CRM184 DBI184 DLE184 DVA184 EEW184 EOS184 EYO184 FIK184 FSG184 GCC184 GLY184 GVU184 HFQ184 HPM184 HZI184 IJE184 ITA184 JCW184 JMS184 JWO184 KGK184 KQG184 LAC184 LJY184 LTU184 MDQ184 MNM184 MXI184 NHE184 NRA184 OAW184 OKS184 OUO184 PEK184 POG184 PYC184 QHY184 QRU184 RBQ184 RLM184 RVI184 SFE184 SPA184 SYW184 TIS184 TSO184 UCK184 UMG184 UWC184 VFY184 VPU184 VZQ184 WJM184 WTI184 GW187 QS187 AAO187 AKK187 AUG187 BEC187 BNY187 BXU187 CHQ187 CRM187 DBI187 DLE187 DVA187 EEW187 EOS187 EYO187 FIK187 FSG187 GCC187 GLY187 GVU187 HFQ187 HPM187 HZI187 IJE187 ITA187 JCW187 JMS187 JWO187 KGK187 KQG187 LAC187 LJY187 LTU187 MDQ187 MNM187 MXI187 NHE187 NRA187 OAW187 OKS187 OUO187 PEK187 POG187 PYC187 QHY187 QRU187 RBQ187 RLM187 RVI187 SFE187 SPA187 SYW187 TIS187 TSO187 UCK187 UMG187 UWC187 VFY187 VPU187 VZQ187 WJM187 WTI187 GW190 QS190 AAO190 AKK190 AUG190 BEC190 BNY190 BXU190 CHQ190 CRM190 DBI190 DLE190 DVA190 EEW190 EOS190 EYO190 FIK190 FSG190 GCC190 GLY190 GVU190 HFQ190 HPM190 HZI190 IJE190 ITA190 JCW190 JMS190 JWO190 KGK190 KQG190 LAC190 LJY190 LTU190 MDQ190 MNM190 MXI190 NHE190 NRA190 OAW190 OKS190 OUO190 PEK190 POG190 PYC190 QHY190 QRU190 RBQ190 RLM190 RVI190 SFE190 SPA190 SYW190 TIS190 TSO190 UCK190 UMG190 UWC190 VFY190 VPU190 VZQ190 WJM190 WTI190 GW193 QS193 AAO193 AKK193 AUG193 BEC193 BNY193 BXU193 CHQ193 CRM193 DBI193 DLE193 DVA193 EEW193 EOS193 EYO193 FIK193 FSG193 GCC193 GLY193 GVU193 HFQ193 HPM193 HZI193 IJE193 ITA193 JCW193 JMS193 JWO193 KGK193 KQG193 LAC193 LJY193 LTU193 MDQ193 MNM193 MXI193 NHE193 NRA193 OAW193 OKS193 OUO193 PEK193 POG193 PYC193 QHY193 QRU193 RBQ193 RLM193 RVI193 SFE193 SPA193 SYW193 TIS193 TSO193 UCK193 UMG193 UWC193 VFY193 VPU193 VZQ193 WJM193 WTI193 GW196 QS196 AAO196 AKK196 AUG196 BEC196 BNY196 BXU196 CHQ196 CRM196 DBI196 DLE196 DVA196 EEW196 EOS196 EYO196 FIK196 FSG196 GCC196 GLY196 GVU196 HFQ196 HPM196 HZI196 IJE196 ITA196 JCW196 JMS196 JWO196 KGK196 KQG196 LAC196 LJY196 LTU196 MDQ196 MNM196 MXI196 NHE196 NRA196 OAW196 OKS196 OUO196 PEK196 POG196 PYC196 QHY196 QRU196 RBQ196 RLM196 RVI196 SFE196 SPA196 SYW196 TIS196 TSO196 UCK196 UMG196 UWC196 VFY196 VPU196 VZQ196 WJM196 WTI196 GW199 QS199 AAO199 AKK199 AUG199 BEC199 BNY199 BXU199 CHQ199 CRM199 DBI199 DLE199 DVA199 EEW199 EOS199 EYO199 FIK199 FSG199 GCC199 GLY199 GVU199 HFQ199 HPM199 HZI199 IJE199 ITA199 JCW199 JMS199 JWO199 KGK199 KQG199 LAC199 LJY199 LTU199 MDQ199 MNM199 MXI199 NHE199 NRA199 OAW199 OKS199 OUO199 PEK199 POG199 PYC199 QHY199 QRU199 RBQ199 RLM199 RVI199 SFE199 SPA199 SYW199 TIS199 TSO199 UCK199 UMG199 UWC199 VFY199 VPU199 VZQ199 WJM199 WTI199 GW202 QS202 AAO202 AKK202 AUG202 BEC202 BNY202 BXU202 CHQ202 CRM202 DBI202 DLE202 DVA202 EEW202 EOS202 EYO202 FIK202 FSG202 GCC202 GLY202 GVU202 HFQ202 HPM202 HZI202 IJE202 ITA202 JCW202 JMS202 JWO202 KGK202 KQG202 LAC202 LJY202 LTU202 MDQ202 MNM202 MXI202 NHE202 NRA202 OAW202 OKS202 OUO202 PEK202 POG202 PYC202 QHY202 QRU202 RBQ202 RLM202 RVI202 SFE202 SPA202 SYW202 TIS202 TSO202 UCK202 UMG202 UWC202 VFY202 VPU202 VZQ202 WJM202 WTI202 GW205 QS205 AAO205 AKK205 AUG205 BEC205 BNY205 BXU205 CHQ205 CRM205 DBI205 DLE205 DVA205 EEW205 EOS205 EYO205 FIK205 FSG205 GCC205 GLY205 GVU205 HFQ205 HPM205 HZI205 IJE205 ITA205 JCW205 JMS205 JWO205 KGK205 KQG205 LAC205 LJY205 LTU205 MDQ205 MNM205 MXI205 NHE205 NRA205 OAW205 OKS205 OUO205 PEK205 POG205 PYC205 QHY205 QRU205 RBQ205 RLM205 RVI205 SFE205 SPA205 SYW205 TIS205 TSO205 UCK205 UMG205 UWC205 VFY205 VPU205 VZQ205 WJM205 WTI205 GW486 QS486 AAO486 AKK486 AUG486 BEC486 BNY486 BXU486 CHQ486 CRM486 DBI486 DLE486 DVA486 EEW486 EOS486 EYO486 FIK486 FSG486 GCC486 GLY486 GVU486 HFQ486 HPM486 HZI486 IJE486 ITA486 JCW486 JMS486 JWO486 KGK486 KQG486 LAC486 LJY486 LTU486 MDQ486 MNM486 MXI486 NHE486 NRA486 OAW486 OKS486 OUO486 PEK486 POG486 PYC486 QHY486 QRU486 RBQ486 RLM486 RVI486 SFE486 SPA486 SYW486 TIS486 TSO486 UCK486 UMG486 UWC486 VFY486 VPU486 VZQ486 WJM486 WTI486 GW489 QS489 AAO489 AKK489 AUG489 BEC489 BNY489 BXU489 CHQ489 CRM489 DBI489 DLE489 DVA489 EEW489 EOS489 EYO489 FIK489 FSG489 GCC489 GLY489 GVU489 HFQ489 HPM489 HZI489 IJE489 ITA489 JCW489 JMS489 JWO489 KGK489 KQG489 LAC489 LJY489 LTU489 MDQ489 MNM489 MXI489 NHE489 NRA489 OAW489 OKS489 OUO489 PEK489 POG489 PYC489 QHY489 QRU489 RBQ489 RLM489 RVI489 SFE489 SPA489 SYW489 TIS489 TSO489 UCK489 UMG489 UWC489 VFY489 VPU489 VZQ489 WJM489 WTI489 GW492 QS492 AAO492 AKK492 AUG492 BEC492 BNY492 BXU492 CHQ492 CRM492 DBI492 DLE492 DVA492 EEW492 EOS492 EYO492 FIK492 FSG492 GCC492 GLY492 GVU492 HFQ492 HPM492 HZI492 IJE492 ITA492 JCW492 JMS492 JWO492 KGK492 KQG492 LAC492 LJY492 LTU492 MDQ492 MNM492 MXI492 NHE492 NRA492 OAW492 OKS492 OUO492 PEK492 POG492 PYC492 QHY492 QRU492 RBQ492 RLM492 RVI492 SFE492 SPA492 SYW492 TIS492 TSO492 UCK492 UMG492 UWC492 VFY492 VPU492 VZQ492 WJM492 WTI492 GW495 QS495 AAO495 AKK495 AUG495 BEC495 BNY495 BXU495 CHQ495 CRM495 DBI495 DLE495 DVA495 EEW495 EOS495 EYO495 FIK495 FSG495 GCC495 GLY495 GVU495 HFQ495 HPM495 HZI495 IJE495 ITA495 JCW495 JMS495 JWO495 KGK495 KQG495 LAC495 LJY495 LTU495 MDQ495 MNM495 MXI495 NHE495 NRA495 OAW495 OKS495 OUO495 PEK495 POG495 PYC495 QHY495 QRU495 RBQ495 RLM495 RVI495 SFE495 SPA495 SYW495 TIS495 TSO495 UCK495 UMG495 UWC495 VFY495 VPU495 VZQ495 WJM495 WTI495 GW498 QS498 AAO498 AKK498 AUG498 BEC498 BNY498 BXU498 CHQ498 CRM498 DBI498 DLE498 DVA498 EEW498 EOS498 EYO498 FIK498 FSG498 GCC498 GLY498 GVU498 HFQ498 HPM498 HZI498 IJE498 ITA498 JCW498 JMS498 JWO498 KGK498 KQG498 LAC498 LJY498 LTU498 MDQ498 MNM498 MXI498 NHE498 NRA498 OAW498 OKS498 OUO498 PEK498 POG498 PYC498 QHY498 QRU498 RBQ498 RLM498 RVI498 SFE498 SPA498 SYW498 TIS498 TSO498 UCK498 UMG498 UWC498 VFY498 VPU498 VZQ498 WJM498 WTI498 GW501 QS501 AAO501 AKK501 AUG501 BEC501 BNY501 BXU501 CHQ501 CRM501 DBI501 DLE501 DVA501 EEW501 EOS501 EYO501 FIK501 FSG501 GCC501 GLY501 GVU501 HFQ501 HPM501 HZI501 IJE501 ITA501 JCW501 JMS501 JWO501 KGK501 KQG501 LAC501 LJY501 LTU501 MDQ501 MNM501 MXI501 NHE501 NRA501 OAW501 OKS501 OUO501 PEK501 POG501 PYC501 QHY501 QRU501 RBQ501 RLM501 RVI501 SFE501 SPA501 SYW501 TIS501 TSO501 UCK501 UMG501 UWC501 VFY501 VPU501 VZQ501 WJM501 WTI501 GW504 QS504 AAO504 AKK504 AUG504 BEC504 BNY504 BXU504 CHQ504 CRM504 DBI504 DLE504 DVA504 EEW504 EOS504 EYO504 FIK504 FSG504 GCC504 GLY504 GVU504 HFQ504 HPM504 HZI504 IJE504 ITA504 JCW504 JMS504 JWO504 KGK504 KQG504 LAC504 LJY504 LTU504 MDQ504 MNM504 MXI504 NHE504 NRA504 OAW504 OKS504 OUO504 PEK504 POG504 PYC504 QHY504 QRU504 RBQ504 RLM504 RVI504 SFE504 SPA504 SYW504 TIS504 TSO504 UCK504 UMG504 UWC504 VFY504 VPU504 VZQ504 WJM504 WTI504 GW507 QS507 AAO507 AKK507 AUG507 BEC507 BNY507 BXU507 CHQ507 CRM507 DBI507 DLE507 DVA507 EEW507 EOS507 EYO507 FIK507 FSG507 GCC507 GLY507 GVU507 HFQ507 HPM507 HZI507 IJE507 ITA507 JCW507 JMS507 JWO507 KGK507 KQG507 LAC507 LJY507 LTU507 MDQ507 MNM507 MXI507 NHE507 NRA507 OAW507 OKS507 OUO507 PEK507 POG507 PYC507 QHY507 QRU507 RBQ507 RLM507 RVI507 SFE507 SPA507 SYW507 TIS507 TSO507 UCK507 UMG507 UWC507 VFY507 VPU507 VZQ507 WJM507 WTI507 GW510 QS510 AAO510 AKK510 AUG510 BEC510 BNY510 BXU510 CHQ510 CRM510 DBI510 DLE510 DVA510 EEW510 EOS510 EYO510 FIK510 FSG510 GCC510 GLY510 GVU510 HFQ510 HPM510 HZI510 IJE510 ITA510 JCW510 JMS510 JWO510 KGK510 KQG510 LAC510 LJY510 LTU510 MDQ510 MNM510 MXI510 NHE510 NRA510 OAW510 OKS510 OUO510 PEK510 POG510 PYC510 QHY510 QRU510 RBQ510 RLM510 RVI510 SFE510 SPA510 SYW510 TIS510 TSO510 UCK510 UMG510 UWC510 VFY510 VPU510 VZQ510 WJM510 WTI510 GW513 QS513 AAO513 AKK513 AUG513 BEC513 BNY513 BXU513 CHQ513 CRM513 DBI513 DLE513 DVA513 EEW513 EOS513 EYO513 FIK513 FSG513 GCC513 GLY513 GVU513 HFQ513 HPM513 HZI513 IJE513 ITA513 JCW513 JMS513 JWO513 KGK513 KQG513 LAC513 LJY513 LTU513 MDQ513 MNM513 MXI513 NHE513 NRA513 OAW513 OKS513 OUO513 PEK513 POG513 PYC513 QHY513 QRU513 RBQ513 RLM513 RVI513 SFE513 SPA513 SYW513 TIS513 TSO513 UCK513 UMG513 UWC513 VFY513 VPU513 VZQ513 WJM513 WTI513 GW516 QS516 AAO516 AKK516 AUG516 BEC516 BNY516 BXU516 CHQ516 CRM516 DBI516 DLE516 DVA516 EEW516 EOS516 EYO516 FIK516 FSG516 GCC516 GLY516 GVU516 HFQ516 HPM516 HZI516 IJE516 ITA516 JCW516 JMS516 JWO516 KGK516 KQG516 LAC516 LJY516 LTU516 MDQ516 MNM516 MXI516 NHE516 NRA516 OAW516 OKS516 OUO516 PEK516 POG516 PYC516 QHY516 QRU516 RBQ516 RLM516 RVI516 SFE516 SPA516 SYW516 TIS516 TSO516 UCK516 UMG516 UWC516 VFY516 VPU516 VZQ516 WJM516 WTI516 GW519 QS519 AAO519 AKK519 AUG519 BEC519 BNY519 BXU519 CHQ519 CRM519 DBI519 DLE519 DVA519 EEW519 EOS519 EYO519 FIK519 FSG519 GCC519 GLY519 GVU519 HFQ519 HPM519 HZI519 IJE519 ITA519 JCW519 JMS519 JWO519 KGK519 KQG519 LAC519 LJY519 LTU519 MDQ519 MNM519 MXI519 NHE519 NRA519 OAW519 OKS519 OUO519 PEK519 POG519 PYC519 QHY519 QRU519 RBQ519 RLM519 RVI519 SFE519 SPA519 SYW519 TIS519 TSO519 UCK519 UMG519 UWC519 VFY519 VPU519 VZQ519 WJM519 WTI519 GW522 QS522 AAO522 AKK522 AUG522 BEC522 BNY522 BXU522 CHQ522 CRM522 DBI522 DLE522 DVA522 EEW522 EOS522 EYO522 FIK522 FSG522 GCC522 GLY522 GVU522 HFQ522 HPM522 HZI522 IJE522 ITA522 JCW522 JMS522 JWO522 KGK522 KQG522 LAC522 LJY522 LTU522 MDQ522 MNM522 MXI522 NHE522 NRA522 OAW522 OKS522 OUO522 PEK522 POG522 PYC522 QHY522 QRU522 RBQ522 RLM522 RVI522 SFE522 SPA522 SYW522 TIS522 TSO522 UCK522 UMG522 UWC522 VFY522 VPU522 VZQ522 WJM522 WTI522 GW525 QS525 AAO525 AKK525 AUG525 BEC525 BNY525 BXU525 CHQ525 CRM525 DBI525 DLE525 DVA525 EEW525 EOS525 EYO525 FIK525 FSG525 GCC525 GLY525 GVU525 HFQ525 HPM525 HZI525 IJE525 ITA525 JCW525 JMS525 JWO525 KGK525 KQG525 LAC525 LJY525 LTU525 MDQ525 MNM525 MXI525 NHE525 NRA525 OAW525 OKS525 OUO525 PEK525 POG525 PYC525 QHY525 QRU525 RBQ525 RLM525 RVI525 SFE525 SPA525 SYW525 TIS525 TSO525 UCK525 UMG525 UWC525 VFY525 VPU525 VZQ525 WJM525 WTI525 GW528 QS528 AAO528 AKK528 AUG528 BEC528 BNY528 BXU528 CHQ528 CRM528 DBI528 DLE528 DVA528 EEW528 EOS528 EYO528 FIK528 FSG528 GCC528 GLY528 GVU528 HFQ528 HPM528 HZI528 IJE528 ITA528 JCW528 JMS528 JWO528 KGK528 KQG528 LAC528 LJY528 LTU528 MDQ528 MNM528 MXI528 NHE528 NRA528 OAW528 OKS528 OUO528 PEK528 POG528 PYC528 QHY528 QRU528 RBQ528 RLM528 RVI528 SFE528 SPA528 SYW528 TIS528 TSO528 UCK528 UMG528 UWC528 VFY528 VPU528 VZQ528 WJM528 WTI528 GW531 QS531 AAO531 AKK531 AUG531 BEC531 BNY531 BXU531 CHQ531 CRM531 DBI531 DLE531 DVA531 EEW531 EOS531 EYO531 FIK531 FSG531 GCC531 GLY531 GVU531 HFQ531 HPM531 HZI531 IJE531 ITA531 JCW531 JMS531 JWO531 KGK531 KQG531 LAC531 LJY531 LTU531 MDQ531 MNM531 MXI531 NHE531 NRA531 OAW531 OKS531 OUO531 PEK531 POG531 PYC531 QHY531 QRU531 RBQ531 RLM531 RVI531 SFE531 SPA531 SYW531 TIS531 TSO531 UCK531 UMG531 UWC531 VFY531 VPU531 VZQ531 WJM531 WTI531 GW534 QS534 AAO534 AKK534 AUG534 BEC534 BNY534 BXU534 CHQ534 CRM534 DBI534 DLE534 DVA534 EEW534 EOS534 EYO534 FIK534 FSG534 GCC534 GLY534 GVU534 HFQ534 HPM534 HZI534 IJE534 ITA534 JCW534 JMS534 JWO534 KGK534 KQG534 LAC534 LJY534 LTU534 MDQ534 MNM534 MXI534 NHE534 NRA534 OAW534 OKS534 OUO534 PEK534 POG534 PYC534 QHY534 QRU534 RBQ534 RLM534 RVI534 SFE534 SPA534 SYW534 TIS534 TSO534 UCK534 UMG534 UWC534 VFY534 VPU534 VZQ534 WJM534 WTI534 GW537 QS537 AAO537 AKK537 AUG537 BEC537 BNY537 BXU537 CHQ537 CRM537 DBI537 DLE537 DVA537 EEW537 EOS537 EYO537 FIK537 FSG537 GCC537 GLY537 GVU537 HFQ537 HPM537 HZI537 IJE537 ITA537 JCW537 JMS537 JWO537 KGK537 KQG537 LAC537 LJY537 LTU537 MDQ537 MNM537 MXI537 NHE537 NRA537 OAW537 OKS537 OUO537 PEK537 POG537 PYC537 QHY537 QRU537 RBQ537 RLM537 RVI537 SFE537 SPA537 SYW537 TIS537 TSO537 UCK537 UMG537 UWC537 VFY537 VPU537 VZQ537 WJM537 WTI537 GW540 QS540 AAO540 AKK540 AUG540 BEC540 BNY540 BXU540 CHQ540 CRM540 DBI540 DLE540 DVA540 EEW540 EOS540 EYO540 FIK540 FSG540 GCC540 GLY540 GVU540 HFQ540 HPM540 HZI540 IJE540 ITA540 JCW540 JMS540 JWO540 KGK540 KQG540 LAC540 LJY540 LTU540 MDQ540 MNM540 MXI540 NHE540 NRA540 OAW540 OKS540 OUO540 PEK540 POG540 PYC540 QHY540 QRU540 RBQ540 RLM540 RVI540 SFE540 SPA540 SYW540 TIS540 TSO540 UCK540 UMG540 UWC540 VFY540 VPU540 VZQ540 WJM540 WTI540 GW543 QS543 AAO543 AKK543 AUG543 BEC543 BNY543 BXU543 CHQ543 CRM543 DBI543 DLE543 DVA543 EEW543 EOS543 EYO543 FIK543 FSG543 GCC543 GLY543 GVU543 HFQ543 HPM543 HZI543 IJE543 ITA543 JCW543 JMS543 JWO543 KGK543 KQG543 LAC543 LJY543 LTU543 MDQ543 MNM543 MXI543 NHE543 NRA543 OAW543 OKS543 OUO543 PEK543 POG543 PYC543 QHY543 QRU543 RBQ543 RLM543 RVI543 SFE543 SPA543 SYW543 TIS543 TSO543 UCK543 UMG543 UWC543 VFY543 VPU543 VZQ543 WJM543 WTI543 GW546 QS546 AAO546 AKK546 AUG546 BEC546 BNY546 BXU546 CHQ546 CRM546 DBI546 DLE546 DVA546 EEW546 EOS546 EYO546 FIK546 FSG546 GCC546 GLY546 GVU546 HFQ546 HPM546 HZI546 IJE546 ITA546 JCW546 JMS546 JWO546 KGK546 KQG546 LAC546 LJY546 LTU546 MDQ546 MNM546 MXI546 NHE546 NRA546 OAW546 OKS546 OUO546 PEK546 POG546 PYC546 QHY546 QRU546 RBQ546 RLM546 RVI546 SFE546 SPA546 SYW546 TIS546 TSO546 UCK546 UMG546 UWC546 VFY546 VPU546 VZQ546 WJM546 WTI546 GW549 QS549 AAO549 AKK549 AUG549 BEC549 BNY549 BXU549 CHQ549 CRM549 DBI549 DLE549 DVA549 EEW549 EOS549 EYO549 FIK549 FSG549 GCC549 GLY549 GVU549 HFQ549 HPM549 HZI549 IJE549 ITA549 JCW549 JMS549 JWO549 KGK549 KQG549 LAC549 LJY549 LTU549 MDQ549 MNM549 MXI549 NHE549 NRA549 OAW549 OKS549 OUO549 PEK549 POG549 PYC549 QHY549 QRU549 RBQ549 RLM549 RVI549 SFE549 SPA549 SYW549 TIS549 TSO549 UCK549 UMG549 UWC549 VFY549 VPU549 VZQ549 WJM549 WTI549 GW552 QS552 AAO552 AKK552 AUG552 BEC552 BNY552 BXU552 CHQ552 CRM552 DBI552 DLE552 DVA552 EEW552 EOS552 EYO552 FIK552 FSG552 GCC552 GLY552 GVU552 HFQ552 HPM552 HZI552 IJE552 ITA552 JCW552 JMS552 JWO552 KGK552 KQG552 LAC552 LJY552 LTU552 MDQ552 MNM552 MXI552 NHE552 NRA552 OAW552 OKS552 OUO552 PEK552 POG552 PYC552 QHY552 QRU552 RBQ552 RLM552 RVI552 SFE552 SPA552 SYW552 TIS552 TSO552 UCK552 UMG552 UWC552 VFY552 VPU552 VZQ552 WJM552 WTI552 GW555 QS555 AAO555 AKK555 AUG555 BEC555 BNY555 BXU555 CHQ555 CRM555 DBI555 DLE555 DVA555 EEW555 EOS555 EYO555 FIK555 FSG555 GCC555 GLY555 GVU555 HFQ555 HPM555 HZI555 IJE555 ITA555 JCW555 JMS555 JWO555 KGK555 KQG555 LAC555 LJY555 LTU555 MDQ555 MNM555 MXI555 NHE555 NRA555 OAW555 OKS555 OUO555 PEK555 POG555 PYC555 QHY555 QRU555 RBQ555 RLM555 RVI555 SFE555 SPA555 SYW555 TIS555 TSO555 UCK555 UMG555 UWC555 VFY555 VPU555 VZQ555 WJM555 WTI555 GW558 QS558 AAO558 AKK558 AUG558 BEC558 BNY558 BXU558 CHQ558 CRM558 DBI558 DLE558 DVA558 EEW558 EOS558 EYO558 FIK558 FSG558 GCC558 GLY558 GVU558 HFQ558 HPM558 HZI558 IJE558 ITA558 JCW558 JMS558 JWO558 KGK558 KQG558 LAC558 LJY558 LTU558 MDQ558 MNM558 MXI558 NHE558 NRA558 OAW558 OKS558 OUO558 PEK558 POG558 PYC558 QHY558 QRU558 RBQ558 RLM558 RVI558 SFE558 SPA558 SYW558 TIS558 TSO558 UCK558 UMG558 UWC558 VFY558 VPU558 VZQ558 WJM558 WTI558 GW561 QS561 AAO561 AKK561 AUG561 BEC561 BNY561 BXU561 CHQ561 CRM561 DBI561 DLE561 DVA561 EEW561 EOS561 EYO561 FIK561 FSG561 GCC561 GLY561 GVU561 HFQ561 HPM561 HZI561 IJE561 ITA561 JCW561 JMS561 JWO561 KGK561 KQG561 LAC561 LJY561 LTU561 MDQ561 MNM561 MXI561 NHE561 NRA561 OAW561 OKS561 OUO561 PEK561 POG561 PYC561 QHY561 QRU561 RBQ561 RLM561 RVI561 SFE561 SPA561 SYW561 TIS561 TSO561 UCK561 UMG561 UWC561 VFY561 VPU561 VZQ561 WJM561 WTI561 GW860 QS860 AAO860 AKK860 AUG860 BEC860 BNY860 BXU860 CHQ860 CRM860 DBI860 DLE860 DVA860 EEW860 EOS860 EYO860 FIK860 FSG860 GCC860 GLY860 GVU860 HFQ860 HPM860 HZI860 IJE860 ITA860 JCW860 JMS860 JWO860 KGK860 KQG860 LAC860 LJY860 LTU860 MDQ860 MNM860 MXI860 NHE860 NRA860 OAW860 OKS860 OUO860 PEK860 POG860 PYC860 QHY860 QRU860 RBQ860 RLM860 RVI860 SFE860 SPA860 SYW860 TIS860 TSO860 UCK860 UMG860 UWC860 VFY860 VPU860 VZQ860 WJM860 WTI860 GW769 QS769 AAO769 AKK769 AUG769 BEC769 BNY769 BXU769 CHQ769 CRM769 DBI769 DLE769 DVA769 EEW769 EOS769 EYO769 FIK769 FSG769 GCC769 GLY769 GVU769 HFQ769 HPM769 HZI769 IJE769 ITA769 JCW769 JMS769 JWO769 KGK769 KQG769 LAC769 LJY769 LTU769 MDQ769 MNM769 MXI769 NHE769 NRA769 OAW769 OKS769 OUO769 PEK769 POG769 PYC769 QHY769 QRU769 RBQ769 RLM769 RVI769 SFE769 SPA769 SYW769 TIS769 TSO769 UCK769 UMG769 UWC769 VFY769 VPU769 VZQ769 WJM769 GW6:GW115 QS6:QS115 AAO6:AAO115 AKK6:AKK115 AUG6:AUG115 BEC6:BEC115 BNY6:BNY115 BXU6:BXU115 CHQ6:CHQ115 CRM6:CRM115 DBI6:DBI115 DLE6:DLE115 DVA6:DVA115 EEW6:EEW115 EOS6:EOS115 EYO6:EYO115 FIK6:FIK115 FSG6:FSG115 GCC6:GCC115 GLY6:GLY115 GVU6:GVU115 HFQ6:HFQ115 HPM6:HPM115 HZI6:HZI115 IJE6:IJE115 ITA6:ITA115 JCW6:JCW115 JMS6:JMS115 JWO6:JWO115 KGK6:KGK115 KQG6:KQG115 LAC6:LAC115 LJY6:LJY115 LTU6:LTU115 MDQ6:MDQ115 MNM6:MNM115 MXI6:MXI115 NHE6:NHE115 NRA6:NRA115 OAW6:OAW115 OKS6:OKS115 OUO6:OUO115 PEK6:PEK115 POG6:POG115 PYC6:PYC115 QHY6:QHY115 QRU6:QRU115 RBQ6:RBQ115 RLM6:RLM115 RVI6:RVI115 SFE6:SFE115 SPA6:SPA115 SYW6:SYW115 TIS6:TIS115 TSO6:TSO115 UCK6:UCK115 UMG6:UMG115 UWC6:UWC115 VFY6:VFY115 VPU6:VPU115 VZQ6:VZQ115 WJM6:WJM115 WTI6:WTI115" xr:uid="{00000000-0002-0000-0500-000018000000}">
      <formula1>"Enero,Febrero,Marzo,Abril,Mayo,Junio,Julio,Agosto,Septiembre,Octubre,Noviembre,Diciembre"</formula1>
    </dataValidation>
    <dataValidation type="list" allowBlank="1" showInputMessage="1" showErrorMessage="1" errorTitle="Mes estimado presentación oferta" error="Despliegue la flecha y seleccione el mes estimado para la presentación de ofertas." sqref="GX127 QT127 AAP127 AKL127 AUH127 BED127 BNZ127 BXV127 CHR127 CRN127 DBJ127 DLF127 DVB127 EEX127 EOT127 EYP127 FIL127 FSH127 GCD127 GLZ127 GVV127 HFR127 HPN127 HZJ127 IJF127 ITB127 JCX127 JMT127 JWP127 KGL127 KQH127 LAD127 LJZ127 LTV127 MDR127 MNN127 MXJ127 NHF127 NRB127 OAX127 OKT127 OUP127 PEL127 POH127 PYD127 QHZ127 QRV127 RBR127 RLN127 RVJ127 SFF127 SPB127 SYX127 TIT127 TSP127 UCL127 UMH127 UWD127 VFZ127 VPV127 VZR127 WJN127 WTJ127 GX130 QT130 AAP130 AKL130 AUH130 BED130 BNZ130 BXV130 CHR130 CRN130 DBJ130 DLF130 DVB130 EEX130 EOT130 EYP130 FIL130 FSH130 GCD130 GLZ130 GVV130 HFR130 HPN130 HZJ130 IJF130 ITB130 JCX130 JMT130 JWP130 KGL130 KQH130 LAD130 LJZ130 LTV130 MDR130 MNN130 MXJ130 NHF130 NRB130 OAX130 OKT130 OUP130 PEL130 POH130 PYD130 QHZ130 QRV130 RBR130 RLN130 RVJ130 SFF130 SPB130 SYX130 TIT130 TSP130 UCL130 UMH130 UWD130 VFZ130 VPV130 VZR130 WJN130 WTJ130 GX133 QT133 AAP133 AKL133 AUH133 BED133 BNZ133 BXV133 CHR133 CRN133 DBJ133 DLF133 DVB133 EEX133 EOT133 EYP133 FIL133 FSH133 GCD133 GLZ133 GVV133 HFR133 HPN133 HZJ133 IJF133 ITB133 JCX133 JMT133 JWP133 KGL133 KQH133 LAD133 LJZ133 LTV133 MDR133 MNN133 MXJ133 NHF133 NRB133 OAX133 OKT133 OUP133 PEL133 POH133 PYD133 QHZ133 QRV133 RBR133 RLN133 RVJ133 SFF133 SPB133 SYX133 TIT133 TSP133 UCL133 UMH133 UWD133 VFZ133 VPV133 VZR133 WJN133 WTJ133 GX136 QT136 AAP136 AKL136 AUH136 BED136 BNZ136 BXV136 CHR136 CRN136 DBJ136 DLF136 DVB136 EEX136 EOT136 EYP136 FIL136 FSH136 GCD136 GLZ136 GVV136 HFR136 HPN136 HZJ136 IJF136 ITB136 JCX136 JMT136 JWP136 KGL136 KQH136 LAD136 LJZ136 LTV136 MDR136 MNN136 MXJ136 NHF136 NRB136 OAX136 OKT136 OUP136 PEL136 POH136 PYD136 QHZ136 QRV136 RBR136 RLN136 RVJ136 SFF136 SPB136 SYX136 TIT136 TSP136 UCL136 UMH136 UWD136 VFZ136 VPV136 VZR136 WJN136 WTJ136 GX139 QT139 AAP139 AKL139 AUH139 BED139 BNZ139 BXV139 CHR139 CRN139 DBJ139 DLF139 DVB139 EEX139 EOT139 EYP139 FIL139 FSH139 GCD139 GLZ139 GVV139 HFR139 HPN139 HZJ139 IJF139 ITB139 JCX139 JMT139 JWP139 KGL139 KQH139 LAD139 LJZ139 LTV139 MDR139 MNN139 MXJ139 NHF139 NRB139 OAX139 OKT139 OUP139 PEL139 POH139 PYD139 QHZ139 QRV139 RBR139 RLN139 RVJ139 SFF139 SPB139 SYX139 TIT139 TSP139 UCL139 UMH139 UWD139 VFZ139 VPV139 VZR139 WJN139 WTJ139 GX142 QT142 AAP142 AKL142 AUH142 BED142 BNZ142 BXV142 CHR142 CRN142 DBJ142 DLF142 DVB142 EEX142 EOT142 EYP142 FIL142 FSH142 GCD142 GLZ142 GVV142 HFR142 HPN142 HZJ142 IJF142 ITB142 JCX142 JMT142 JWP142 KGL142 KQH142 LAD142 LJZ142 LTV142 MDR142 MNN142 MXJ142 NHF142 NRB142 OAX142 OKT142 OUP142 PEL142 POH142 PYD142 QHZ142 QRV142 RBR142 RLN142 RVJ142 SFF142 SPB142 SYX142 TIT142 TSP142 UCL142 UMH142 UWD142 VFZ142 VPV142 VZR142 WJN142 WTJ142 GX145 QT145 AAP145 AKL145 AUH145 BED145 BNZ145 BXV145 CHR145 CRN145 DBJ145 DLF145 DVB145 EEX145 EOT145 EYP145 FIL145 FSH145 GCD145 GLZ145 GVV145 HFR145 HPN145 HZJ145 IJF145 ITB145 JCX145 JMT145 JWP145 KGL145 KQH145 LAD145 LJZ145 LTV145 MDR145 MNN145 MXJ145 NHF145 NRB145 OAX145 OKT145 OUP145 PEL145 POH145 PYD145 QHZ145 QRV145 RBR145 RLN145 RVJ145 SFF145 SPB145 SYX145 TIT145 TSP145 UCL145 UMH145 UWD145 VFZ145 VPV145 VZR145 WJN145 WTJ145 WTJ769 GX118 QT118 AAP118 AKL118 AUH118 BED118 BNZ118 BXV118 CHR118 CRN118 DBJ118 DLF118 DVB118 EEX118 EOT118 EYP118 FIL118 FSH118 GCD118 GLZ118 GVV118 HFR118 HPN118 HZJ118 IJF118 ITB118 JCX118 JMT118 JWP118 KGL118 KQH118 LAD118 LJZ118 LTV118 MDR118 MNN118 MXJ118 NHF118 NRB118 OAX118 OKT118 OUP118 PEL118 POH118 PYD118 QHZ118 QRV118 RBR118 RLN118 RVJ118 SFF118 SPB118 SYX118 TIT118 TSP118 UCL118 UMH118 UWD118 VFZ118 VPV118 VZR118 WJN118 WTJ118 GX120 QT120 AAP120 AKL120 AUH120 BED120 BNZ120 BXV120 CHR120 CRN120 DBJ120 DLF120 DVB120 EEX120 EOT120 EYP120 FIL120 FSH120 GCD120 GLZ120 GVV120 HFR120 HPN120 HZJ120 IJF120 ITB120 JCX120 JMT120 JWP120 KGL120 KQH120 LAD120 LJZ120 LTV120 MDR120 MNN120 MXJ120 NHF120 NRB120 OAX120 OKT120 OUP120 PEL120 POH120 PYD120 QHZ120 QRV120 RBR120 RLN120 RVJ120 SFF120 SPB120 SYX120 TIT120 TSP120 UCL120 UMH120 UWD120 VFZ120 VPV120 VZR120 WJN120 WTJ120 GX157 QT157 AAP157 AKL157 AUH157 BED157 BNZ157 BXV157 CHR157 CRN157 DBJ157 DLF157 DVB157 EEX157 EOT157 EYP157 FIL157 FSH157 GCD157 GLZ157 GVV157 HFR157 HPN157 HZJ157 IJF157 ITB157 JCX157 JMT157 JWP157 KGL157 KQH157 LAD157 LJZ157 LTV157 MDR157 MNN157 MXJ157 NHF157 NRB157 OAX157 OKT157 OUP157 PEL157 POH157 PYD157 QHZ157 QRV157 RBR157 RLN157 RVJ157 SFF157 SPB157 SYX157 TIT157 TSP157 UCL157 UMH157 UWD157 VFZ157 VPV157 VZR157 WJN157 WTJ157 GX160 QT160 AAP160 AKL160 AUH160 BED160 BNZ160 BXV160 CHR160 CRN160 DBJ160 DLF160 DVB160 EEX160 EOT160 EYP160 FIL160 FSH160 GCD160 GLZ160 GVV160 HFR160 HPN160 HZJ160 IJF160 ITB160 JCX160 JMT160 JWP160 KGL160 KQH160 LAD160 LJZ160 LTV160 MDR160 MNN160 MXJ160 NHF160 NRB160 OAX160 OKT160 OUP160 PEL160 POH160 PYD160 QHZ160 QRV160 RBR160 RLN160 RVJ160 SFF160 SPB160 SYX160 TIT160 TSP160 UCL160 UMH160 UWD160 VFZ160 VPV160 VZR160 WJN160 WTJ160 GX163:GX164 QT163:QT164 AAP163:AAP164 AKL163:AKL164 AUH163:AUH164 BED163:BED164 BNZ163:BNZ164 BXV163:BXV164 CHR163:CHR164 CRN163:CRN164 DBJ163:DBJ164 DLF163:DLF164 DVB163:DVB164 EEX163:EEX164 EOT163:EOT164 EYP163:EYP164 FIL163:FIL164 FSH163:FSH164 GCD163:GCD164 GLZ163:GLZ164 GVV163:GVV164 HFR163:HFR164 HPN163:HPN164 HZJ163:HZJ164 IJF163:IJF164 ITB163:ITB164 JCX163:JCX164 JMT163:JMT164 JWP163:JWP164 KGL163:KGL164 KQH163:KQH164 LAD163:LAD164 LJZ163:LJZ164 LTV163:LTV164 MDR163:MDR164 MNN163:MNN164 MXJ163:MXJ164 NHF163:NHF164 NRB163:NRB164 OAX163:OAX164 OKT163:OKT164 OUP163:OUP164 PEL163:PEL164 POH163:POH164 PYD163:PYD164 QHZ163:QHZ164 QRV163:QRV164 RBR163:RBR164 RLN163:RLN164 RVJ163:RVJ164 SFF163:SFF164 SPB163:SPB164 SYX163:SYX164 TIT163:TIT164 TSP163:TSP164 UCL163:UCL164 UMH163:UMH164 UWD163:UWD164 VFZ163:VFZ164 VPV163:VPV164 VZR163:VZR164 WJN163:WJN164 WTJ163:WTJ164 GX169 QT169 AAP169 AKL169 AUH169 BED169 BNZ169 BXV169 CHR169 CRN169 DBJ169 DLF169 DVB169 EEX169 EOT169 EYP169 FIL169 FSH169 GCD169 GLZ169 GVV169 HFR169 HPN169 HZJ169 IJF169 ITB169 JCX169 JMT169 JWP169 KGL169 KQH169 LAD169 LJZ169 LTV169 MDR169 MNN169 MXJ169 NHF169 NRB169 OAX169 OKT169 OUP169 PEL169 POH169 PYD169 QHZ169 QRV169 RBR169 RLN169 RVJ169 SFF169 SPB169 SYX169 TIT169 TSP169 UCL169 UMH169 UWD169 VFZ169 VPV169 VZR169 WJN169 WTJ169 GX172 QT172 AAP172 AKL172 AUH172 BED172 BNZ172 BXV172 CHR172 CRN172 DBJ172 DLF172 DVB172 EEX172 EOT172 EYP172 FIL172 FSH172 GCD172 GLZ172 GVV172 HFR172 HPN172 HZJ172 IJF172 ITB172 JCX172 JMT172 JWP172 KGL172 KQH172 LAD172 LJZ172 LTV172 MDR172 MNN172 MXJ172 NHF172 NRB172 OAX172 OKT172 OUP172 PEL172 POH172 PYD172 QHZ172 QRV172 RBR172 RLN172 RVJ172 SFF172 SPB172 SYX172 TIT172 TSP172 UCL172 UMH172 UWD172 VFZ172 VPV172 VZR172 WJN172 WTJ172 GX175 QT175 AAP175 AKL175 AUH175 BED175 BNZ175 BXV175 CHR175 CRN175 DBJ175 DLF175 DVB175 EEX175 EOT175 EYP175 FIL175 FSH175 GCD175 GLZ175 GVV175 HFR175 HPN175 HZJ175 IJF175 ITB175 JCX175 JMT175 JWP175 KGL175 KQH175 LAD175 LJZ175 LTV175 MDR175 MNN175 MXJ175 NHF175 NRB175 OAX175 OKT175 OUP175 PEL175 POH175 PYD175 QHZ175 QRV175 RBR175 RLN175 RVJ175 SFF175 SPB175 SYX175 TIT175 TSP175 UCL175 UMH175 UWD175 VFZ175 VPV175 VZR175 WJN175 WTJ175 GX178 QT178 AAP178 AKL178 AUH178 BED178 BNZ178 BXV178 CHR178 CRN178 DBJ178 DLF178 DVB178 EEX178 EOT178 EYP178 FIL178 FSH178 GCD178 GLZ178 GVV178 HFR178 HPN178 HZJ178 IJF178 ITB178 JCX178 JMT178 JWP178 KGL178 KQH178 LAD178 LJZ178 LTV178 MDR178 MNN178 MXJ178 NHF178 NRB178 OAX178 OKT178 OUP178 PEL178 POH178 PYD178 QHZ178 QRV178 RBR178 RLN178 RVJ178 SFF178 SPB178 SYX178 TIT178 TSP178 UCL178 UMH178 UWD178 VFZ178 VPV178 VZR178 WJN178 WTJ178 GX181 QT181 AAP181 AKL181 AUH181 BED181 BNZ181 BXV181 CHR181 CRN181 DBJ181 DLF181 DVB181 EEX181 EOT181 EYP181 FIL181 FSH181 GCD181 GLZ181 GVV181 HFR181 HPN181 HZJ181 IJF181 ITB181 JCX181 JMT181 JWP181 KGL181 KQH181 LAD181 LJZ181 LTV181 MDR181 MNN181 MXJ181 NHF181 NRB181 OAX181 OKT181 OUP181 PEL181 POH181 PYD181 QHZ181 QRV181 RBR181 RLN181 RVJ181 SFF181 SPB181 SYX181 TIT181 TSP181 UCL181 UMH181 UWD181 VFZ181 VPV181 VZR181 WJN181 WTJ181 GX184 QT184 AAP184 AKL184 AUH184 BED184 BNZ184 BXV184 CHR184 CRN184 DBJ184 DLF184 DVB184 EEX184 EOT184 EYP184 FIL184 FSH184 GCD184 GLZ184 GVV184 HFR184 HPN184 HZJ184 IJF184 ITB184 JCX184 JMT184 JWP184 KGL184 KQH184 LAD184 LJZ184 LTV184 MDR184 MNN184 MXJ184 NHF184 NRB184 OAX184 OKT184 OUP184 PEL184 POH184 PYD184 QHZ184 QRV184 RBR184 RLN184 RVJ184 SFF184 SPB184 SYX184 TIT184 TSP184 UCL184 UMH184 UWD184 VFZ184 VPV184 VZR184 WJN184 WTJ184 GX187 QT187 AAP187 AKL187 AUH187 BED187 BNZ187 BXV187 CHR187 CRN187 DBJ187 DLF187 DVB187 EEX187 EOT187 EYP187 FIL187 FSH187 GCD187 GLZ187 GVV187 HFR187 HPN187 HZJ187 IJF187 ITB187 JCX187 JMT187 JWP187 KGL187 KQH187 LAD187 LJZ187 LTV187 MDR187 MNN187 MXJ187 NHF187 NRB187 OAX187 OKT187 OUP187 PEL187 POH187 PYD187 QHZ187 QRV187 RBR187 RLN187 RVJ187 SFF187 SPB187 SYX187 TIT187 TSP187 UCL187 UMH187 UWD187 VFZ187 VPV187 VZR187 WJN187 WTJ187 GX190 QT190 AAP190 AKL190 AUH190 BED190 BNZ190 BXV190 CHR190 CRN190 DBJ190 DLF190 DVB190 EEX190 EOT190 EYP190 FIL190 FSH190 GCD190 GLZ190 GVV190 HFR190 HPN190 HZJ190 IJF190 ITB190 JCX190 JMT190 JWP190 KGL190 KQH190 LAD190 LJZ190 LTV190 MDR190 MNN190 MXJ190 NHF190 NRB190 OAX190 OKT190 OUP190 PEL190 POH190 PYD190 QHZ190 QRV190 RBR190 RLN190 RVJ190 SFF190 SPB190 SYX190 TIT190 TSP190 UCL190 UMH190 UWD190 VFZ190 VPV190 VZR190 WJN190 WTJ190 GX193 QT193 AAP193 AKL193 AUH193 BED193 BNZ193 BXV193 CHR193 CRN193 DBJ193 DLF193 DVB193 EEX193 EOT193 EYP193 FIL193 FSH193 GCD193 GLZ193 GVV193 HFR193 HPN193 HZJ193 IJF193 ITB193 JCX193 JMT193 JWP193 KGL193 KQH193 LAD193 LJZ193 LTV193 MDR193 MNN193 MXJ193 NHF193 NRB193 OAX193 OKT193 OUP193 PEL193 POH193 PYD193 QHZ193 QRV193 RBR193 RLN193 RVJ193 SFF193 SPB193 SYX193 TIT193 TSP193 UCL193 UMH193 UWD193 VFZ193 VPV193 VZR193 WJN193 WTJ193 GX196 QT196 AAP196 AKL196 AUH196 BED196 BNZ196 BXV196 CHR196 CRN196 DBJ196 DLF196 DVB196 EEX196 EOT196 EYP196 FIL196 FSH196 GCD196 GLZ196 GVV196 HFR196 HPN196 HZJ196 IJF196 ITB196 JCX196 JMT196 JWP196 KGL196 KQH196 LAD196 LJZ196 LTV196 MDR196 MNN196 MXJ196 NHF196 NRB196 OAX196 OKT196 OUP196 PEL196 POH196 PYD196 QHZ196 QRV196 RBR196 RLN196 RVJ196 SFF196 SPB196 SYX196 TIT196 TSP196 UCL196 UMH196 UWD196 VFZ196 VPV196 VZR196 WJN196 WTJ196 GX199 QT199 AAP199 AKL199 AUH199 BED199 BNZ199 BXV199 CHR199 CRN199 DBJ199 DLF199 DVB199 EEX199 EOT199 EYP199 FIL199 FSH199 GCD199 GLZ199 GVV199 HFR199 HPN199 HZJ199 IJF199 ITB199 JCX199 JMT199 JWP199 KGL199 KQH199 LAD199 LJZ199 LTV199 MDR199 MNN199 MXJ199 NHF199 NRB199 OAX199 OKT199 OUP199 PEL199 POH199 PYD199 QHZ199 QRV199 RBR199 RLN199 RVJ199 SFF199 SPB199 SYX199 TIT199 TSP199 UCL199 UMH199 UWD199 VFZ199 VPV199 VZR199 WJN199 WTJ199 GX202 QT202 AAP202 AKL202 AUH202 BED202 BNZ202 BXV202 CHR202 CRN202 DBJ202 DLF202 DVB202 EEX202 EOT202 EYP202 FIL202 FSH202 GCD202 GLZ202 GVV202 HFR202 HPN202 HZJ202 IJF202 ITB202 JCX202 JMT202 JWP202 KGL202 KQH202 LAD202 LJZ202 LTV202 MDR202 MNN202 MXJ202 NHF202 NRB202 OAX202 OKT202 OUP202 PEL202 POH202 PYD202 QHZ202 QRV202 RBR202 RLN202 RVJ202 SFF202 SPB202 SYX202 TIT202 TSP202 UCL202 UMH202 UWD202 VFZ202 VPV202 VZR202 WJN202 WTJ202 GX205 QT205 AAP205 AKL205 AUH205 BED205 BNZ205 BXV205 CHR205 CRN205 DBJ205 DLF205 DVB205 EEX205 EOT205 EYP205 FIL205 FSH205 GCD205 GLZ205 GVV205 HFR205 HPN205 HZJ205 IJF205 ITB205 JCX205 JMT205 JWP205 KGL205 KQH205 LAD205 LJZ205 LTV205 MDR205 MNN205 MXJ205 NHF205 NRB205 OAX205 OKT205 OUP205 PEL205 POH205 PYD205 QHZ205 QRV205 RBR205 RLN205 RVJ205 SFF205 SPB205 SYX205 TIT205 TSP205 UCL205 UMH205 UWD205 VFZ205 VPV205 VZR205 WJN205 WTJ205 GX486 QT486 AAP486 AKL486 AUH486 BED486 BNZ486 BXV486 CHR486 CRN486 DBJ486 DLF486 DVB486 EEX486 EOT486 EYP486 FIL486 FSH486 GCD486 GLZ486 GVV486 HFR486 HPN486 HZJ486 IJF486 ITB486 JCX486 JMT486 JWP486 KGL486 KQH486 LAD486 LJZ486 LTV486 MDR486 MNN486 MXJ486 NHF486 NRB486 OAX486 OKT486 OUP486 PEL486 POH486 PYD486 QHZ486 QRV486 RBR486 RLN486 RVJ486 SFF486 SPB486 SYX486 TIT486 TSP486 UCL486 UMH486 UWD486 VFZ486 VPV486 VZR486 WJN486 WTJ486 GX489 QT489 AAP489 AKL489 AUH489 BED489 BNZ489 BXV489 CHR489 CRN489 DBJ489 DLF489 DVB489 EEX489 EOT489 EYP489 FIL489 FSH489 GCD489 GLZ489 GVV489 HFR489 HPN489 HZJ489 IJF489 ITB489 JCX489 JMT489 JWP489 KGL489 KQH489 LAD489 LJZ489 LTV489 MDR489 MNN489 MXJ489 NHF489 NRB489 OAX489 OKT489 OUP489 PEL489 POH489 PYD489 QHZ489 QRV489 RBR489 RLN489 RVJ489 SFF489 SPB489 SYX489 TIT489 TSP489 UCL489 UMH489 UWD489 VFZ489 VPV489 VZR489 WJN489 WTJ489 GX492 QT492 AAP492 AKL492 AUH492 BED492 BNZ492 BXV492 CHR492 CRN492 DBJ492 DLF492 DVB492 EEX492 EOT492 EYP492 FIL492 FSH492 GCD492 GLZ492 GVV492 HFR492 HPN492 HZJ492 IJF492 ITB492 JCX492 JMT492 JWP492 KGL492 KQH492 LAD492 LJZ492 LTV492 MDR492 MNN492 MXJ492 NHF492 NRB492 OAX492 OKT492 OUP492 PEL492 POH492 PYD492 QHZ492 QRV492 RBR492 RLN492 RVJ492 SFF492 SPB492 SYX492 TIT492 TSP492 UCL492 UMH492 UWD492 VFZ492 VPV492 VZR492 WJN492 WTJ492 GX495 QT495 AAP495 AKL495 AUH495 BED495 BNZ495 BXV495 CHR495 CRN495 DBJ495 DLF495 DVB495 EEX495 EOT495 EYP495 FIL495 FSH495 GCD495 GLZ495 GVV495 HFR495 HPN495 HZJ495 IJF495 ITB495 JCX495 JMT495 JWP495 KGL495 KQH495 LAD495 LJZ495 LTV495 MDR495 MNN495 MXJ495 NHF495 NRB495 OAX495 OKT495 OUP495 PEL495 POH495 PYD495 QHZ495 QRV495 RBR495 RLN495 RVJ495 SFF495 SPB495 SYX495 TIT495 TSP495 UCL495 UMH495 UWD495 VFZ495 VPV495 VZR495 WJN495 WTJ495 GX498 QT498 AAP498 AKL498 AUH498 BED498 BNZ498 BXV498 CHR498 CRN498 DBJ498 DLF498 DVB498 EEX498 EOT498 EYP498 FIL498 FSH498 GCD498 GLZ498 GVV498 HFR498 HPN498 HZJ498 IJF498 ITB498 JCX498 JMT498 JWP498 KGL498 KQH498 LAD498 LJZ498 LTV498 MDR498 MNN498 MXJ498 NHF498 NRB498 OAX498 OKT498 OUP498 PEL498 POH498 PYD498 QHZ498 QRV498 RBR498 RLN498 RVJ498 SFF498 SPB498 SYX498 TIT498 TSP498 UCL498 UMH498 UWD498 VFZ498 VPV498 VZR498 WJN498 WTJ498 GX501 QT501 AAP501 AKL501 AUH501 BED501 BNZ501 BXV501 CHR501 CRN501 DBJ501 DLF501 DVB501 EEX501 EOT501 EYP501 FIL501 FSH501 GCD501 GLZ501 GVV501 HFR501 HPN501 HZJ501 IJF501 ITB501 JCX501 JMT501 JWP501 KGL501 KQH501 LAD501 LJZ501 LTV501 MDR501 MNN501 MXJ501 NHF501 NRB501 OAX501 OKT501 OUP501 PEL501 POH501 PYD501 QHZ501 QRV501 RBR501 RLN501 RVJ501 SFF501 SPB501 SYX501 TIT501 TSP501 UCL501 UMH501 UWD501 VFZ501 VPV501 VZR501 WJN501 WTJ501 GX504 QT504 AAP504 AKL504 AUH504 BED504 BNZ504 BXV504 CHR504 CRN504 DBJ504 DLF504 DVB504 EEX504 EOT504 EYP504 FIL504 FSH504 GCD504 GLZ504 GVV504 HFR504 HPN504 HZJ504 IJF504 ITB504 JCX504 JMT504 JWP504 KGL504 KQH504 LAD504 LJZ504 LTV504 MDR504 MNN504 MXJ504 NHF504 NRB504 OAX504 OKT504 OUP504 PEL504 POH504 PYD504 QHZ504 QRV504 RBR504 RLN504 RVJ504 SFF504 SPB504 SYX504 TIT504 TSP504 UCL504 UMH504 UWD504 VFZ504 VPV504 VZR504 WJN504 WTJ504 GX507 QT507 AAP507 AKL507 AUH507 BED507 BNZ507 BXV507 CHR507 CRN507 DBJ507 DLF507 DVB507 EEX507 EOT507 EYP507 FIL507 FSH507 GCD507 GLZ507 GVV507 HFR507 HPN507 HZJ507 IJF507 ITB507 JCX507 JMT507 JWP507 KGL507 KQH507 LAD507 LJZ507 LTV507 MDR507 MNN507 MXJ507 NHF507 NRB507 OAX507 OKT507 OUP507 PEL507 POH507 PYD507 QHZ507 QRV507 RBR507 RLN507 RVJ507 SFF507 SPB507 SYX507 TIT507 TSP507 UCL507 UMH507 UWD507 VFZ507 VPV507 VZR507 WJN507 WTJ507 GX510 QT510 AAP510 AKL510 AUH510 BED510 BNZ510 BXV510 CHR510 CRN510 DBJ510 DLF510 DVB510 EEX510 EOT510 EYP510 FIL510 FSH510 GCD510 GLZ510 GVV510 HFR510 HPN510 HZJ510 IJF510 ITB510 JCX510 JMT510 JWP510 KGL510 KQH510 LAD510 LJZ510 LTV510 MDR510 MNN510 MXJ510 NHF510 NRB510 OAX510 OKT510 OUP510 PEL510 POH510 PYD510 QHZ510 QRV510 RBR510 RLN510 RVJ510 SFF510 SPB510 SYX510 TIT510 TSP510 UCL510 UMH510 UWD510 VFZ510 VPV510 VZR510 WJN510 WTJ510 GX513 QT513 AAP513 AKL513 AUH513 BED513 BNZ513 BXV513 CHR513 CRN513 DBJ513 DLF513 DVB513 EEX513 EOT513 EYP513 FIL513 FSH513 GCD513 GLZ513 GVV513 HFR513 HPN513 HZJ513 IJF513 ITB513 JCX513 JMT513 JWP513 KGL513 KQH513 LAD513 LJZ513 LTV513 MDR513 MNN513 MXJ513 NHF513 NRB513 OAX513 OKT513 OUP513 PEL513 POH513 PYD513 QHZ513 QRV513 RBR513 RLN513 RVJ513 SFF513 SPB513 SYX513 TIT513 TSP513 UCL513 UMH513 UWD513 VFZ513 VPV513 VZR513 WJN513 WTJ513 GX516 QT516 AAP516 AKL516 AUH516 BED516 BNZ516 BXV516 CHR516 CRN516 DBJ516 DLF516 DVB516 EEX516 EOT516 EYP516 FIL516 FSH516 GCD516 GLZ516 GVV516 HFR516 HPN516 HZJ516 IJF516 ITB516 JCX516 JMT516 JWP516 KGL516 KQH516 LAD516 LJZ516 LTV516 MDR516 MNN516 MXJ516 NHF516 NRB516 OAX516 OKT516 OUP516 PEL516 POH516 PYD516 QHZ516 QRV516 RBR516 RLN516 RVJ516 SFF516 SPB516 SYX516 TIT516 TSP516 UCL516 UMH516 UWD516 VFZ516 VPV516 VZR516 WJN516 WTJ516 GX519 QT519 AAP519 AKL519 AUH519 BED519 BNZ519 BXV519 CHR519 CRN519 DBJ519 DLF519 DVB519 EEX519 EOT519 EYP519 FIL519 FSH519 GCD519 GLZ519 GVV519 HFR519 HPN519 HZJ519 IJF519 ITB519 JCX519 JMT519 JWP519 KGL519 KQH519 LAD519 LJZ519 LTV519 MDR519 MNN519 MXJ519 NHF519 NRB519 OAX519 OKT519 OUP519 PEL519 POH519 PYD519 QHZ519 QRV519 RBR519 RLN519 RVJ519 SFF519 SPB519 SYX519 TIT519 TSP519 UCL519 UMH519 UWD519 VFZ519 VPV519 VZR519 WJN519 WTJ519 GX522 QT522 AAP522 AKL522 AUH522 BED522 BNZ522 BXV522 CHR522 CRN522 DBJ522 DLF522 DVB522 EEX522 EOT522 EYP522 FIL522 FSH522 GCD522 GLZ522 GVV522 HFR522 HPN522 HZJ522 IJF522 ITB522 JCX522 JMT522 JWP522 KGL522 KQH522 LAD522 LJZ522 LTV522 MDR522 MNN522 MXJ522 NHF522 NRB522 OAX522 OKT522 OUP522 PEL522 POH522 PYD522 QHZ522 QRV522 RBR522 RLN522 RVJ522 SFF522 SPB522 SYX522 TIT522 TSP522 UCL522 UMH522 UWD522 VFZ522 VPV522 VZR522 WJN522 WTJ522 GX525 QT525 AAP525 AKL525 AUH525 BED525 BNZ525 BXV525 CHR525 CRN525 DBJ525 DLF525 DVB525 EEX525 EOT525 EYP525 FIL525 FSH525 GCD525 GLZ525 GVV525 HFR525 HPN525 HZJ525 IJF525 ITB525 JCX525 JMT525 JWP525 KGL525 KQH525 LAD525 LJZ525 LTV525 MDR525 MNN525 MXJ525 NHF525 NRB525 OAX525 OKT525 OUP525 PEL525 POH525 PYD525 QHZ525 QRV525 RBR525 RLN525 RVJ525 SFF525 SPB525 SYX525 TIT525 TSP525 UCL525 UMH525 UWD525 VFZ525 VPV525 VZR525 WJN525 WTJ525 GX528 QT528 AAP528 AKL528 AUH528 BED528 BNZ528 BXV528 CHR528 CRN528 DBJ528 DLF528 DVB528 EEX528 EOT528 EYP528 FIL528 FSH528 GCD528 GLZ528 GVV528 HFR528 HPN528 HZJ528 IJF528 ITB528 JCX528 JMT528 JWP528 KGL528 KQH528 LAD528 LJZ528 LTV528 MDR528 MNN528 MXJ528 NHF528 NRB528 OAX528 OKT528 OUP528 PEL528 POH528 PYD528 QHZ528 QRV528 RBR528 RLN528 RVJ528 SFF528 SPB528 SYX528 TIT528 TSP528 UCL528 UMH528 UWD528 VFZ528 VPV528 VZR528 WJN528 WTJ528 GX531 QT531 AAP531 AKL531 AUH531 BED531 BNZ531 BXV531 CHR531 CRN531 DBJ531 DLF531 DVB531 EEX531 EOT531 EYP531 FIL531 FSH531 GCD531 GLZ531 GVV531 HFR531 HPN531 HZJ531 IJF531 ITB531 JCX531 JMT531 JWP531 KGL531 KQH531 LAD531 LJZ531 LTV531 MDR531 MNN531 MXJ531 NHF531 NRB531 OAX531 OKT531 OUP531 PEL531 POH531 PYD531 QHZ531 QRV531 RBR531 RLN531 RVJ531 SFF531 SPB531 SYX531 TIT531 TSP531 UCL531 UMH531 UWD531 VFZ531 VPV531 VZR531 WJN531 WTJ531 GX534 QT534 AAP534 AKL534 AUH534 BED534 BNZ534 BXV534 CHR534 CRN534 DBJ534 DLF534 DVB534 EEX534 EOT534 EYP534 FIL534 FSH534 GCD534 GLZ534 GVV534 HFR534 HPN534 HZJ534 IJF534 ITB534 JCX534 JMT534 JWP534 KGL534 KQH534 LAD534 LJZ534 LTV534 MDR534 MNN534 MXJ534 NHF534 NRB534 OAX534 OKT534 OUP534 PEL534 POH534 PYD534 QHZ534 QRV534 RBR534 RLN534 RVJ534 SFF534 SPB534 SYX534 TIT534 TSP534 UCL534 UMH534 UWD534 VFZ534 VPV534 VZR534 WJN534 WTJ534 GX537 QT537 AAP537 AKL537 AUH537 BED537 BNZ537 BXV537 CHR537 CRN537 DBJ537 DLF537 DVB537 EEX537 EOT537 EYP537 FIL537 FSH537 GCD537 GLZ537 GVV537 HFR537 HPN537 HZJ537 IJF537 ITB537 JCX537 JMT537 JWP537 KGL537 KQH537 LAD537 LJZ537 LTV537 MDR537 MNN537 MXJ537 NHF537 NRB537 OAX537 OKT537 OUP537 PEL537 POH537 PYD537 QHZ537 QRV537 RBR537 RLN537 RVJ537 SFF537 SPB537 SYX537 TIT537 TSP537 UCL537 UMH537 UWD537 VFZ537 VPV537 VZR537 WJN537 WTJ537 GX540 QT540 AAP540 AKL540 AUH540 BED540 BNZ540 BXV540 CHR540 CRN540 DBJ540 DLF540 DVB540 EEX540 EOT540 EYP540 FIL540 FSH540 GCD540 GLZ540 GVV540 HFR540 HPN540 HZJ540 IJF540 ITB540 JCX540 JMT540 JWP540 KGL540 KQH540 LAD540 LJZ540 LTV540 MDR540 MNN540 MXJ540 NHF540 NRB540 OAX540 OKT540 OUP540 PEL540 POH540 PYD540 QHZ540 QRV540 RBR540 RLN540 RVJ540 SFF540 SPB540 SYX540 TIT540 TSP540 UCL540 UMH540 UWD540 VFZ540 VPV540 VZR540 WJN540 WTJ540 GX543 QT543 AAP543 AKL543 AUH543 BED543 BNZ543 BXV543 CHR543 CRN543 DBJ543 DLF543 DVB543 EEX543 EOT543 EYP543 FIL543 FSH543 GCD543 GLZ543 GVV543 HFR543 HPN543 HZJ543 IJF543 ITB543 JCX543 JMT543 JWP543 KGL543 KQH543 LAD543 LJZ543 LTV543 MDR543 MNN543 MXJ543 NHF543 NRB543 OAX543 OKT543 OUP543 PEL543 POH543 PYD543 QHZ543 QRV543 RBR543 RLN543 RVJ543 SFF543 SPB543 SYX543 TIT543 TSP543 UCL543 UMH543 UWD543 VFZ543 VPV543 VZR543 WJN543 WTJ543 GX546 QT546 AAP546 AKL546 AUH546 BED546 BNZ546 BXV546 CHR546 CRN546 DBJ546 DLF546 DVB546 EEX546 EOT546 EYP546 FIL546 FSH546 GCD546 GLZ546 GVV546 HFR546 HPN546 HZJ546 IJF546 ITB546 JCX546 JMT546 JWP546 KGL546 KQH546 LAD546 LJZ546 LTV546 MDR546 MNN546 MXJ546 NHF546 NRB546 OAX546 OKT546 OUP546 PEL546 POH546 PYD546 QHZ546 QRV546 RBR546 RLN546 RVJ546 SFF546 SPB546 SYX546 TIT546 TSP546 UCL546 UMH546 UWD546 VFZ546 VPV546 VZR546 WJN546 WTJ546 GX549 QT549 AAP549 AKL549 AUH549 BED549 BNZ549 BXV549 CHR549 CRN549 DBJ549 DLF549 DVB549 EEX549 EOT549 EYP549 FIL549 FSH549 GCD549 GLZ549 GVV549 HFR549 HPN549 HZJ549 IJF549 ITB549 JCX549 JMT549 JWP549 KGL549 KQH549 LAD549 LJZ549 LTV549 MDR549 MNN549 MXJ549 NHF549 NRB549 OAX549 OKT549 OUP549 PEL549 POH549 PYD549 QHZ549 QRV549 RBR549 RLN549 RVJ549 SFF549 SPB549 SYX549 TIT549 TSP549 UCL549 UMH549 UWD549 VFZ549 VPV549 VZR549 WJN549 WTJ549 GX552 QT552 AAP552 AKL552 AUH552 BED552 BNZ552 BXV552 CHR552 CRN552 DBJ552 DLF552 DVB552 EEX552 EOT552 EYP552 FIL552 FSH552 GCD552 GLZ552 GVV552 HFR552 HPN552 HZJ552 IJF552 ITB552 JCX552 JMT552 JWP552 KGL552 KQH552 LAD552 LJZ552 LTV552 MDR552 MNN552 MXJ552 NHF552 NRB552 OAX552 OKT552 OUP552 PEL552 POH552 PYD552 QHZ552 QRV552 RBR552 RLN552 RVJ552 SFF552 SPB552 SYX552 TIT552 TSP552 UCL552 UMH552 UWD552 VFZ552 VPV552 VZR552 WJN552 WTJ552 GX555 QT555 AAP555 AKL555 AUH555 BED555 BNZ555 BXV555 CHR555 CRN555 DBJ555 DLF555 DVB555 EEX555 EOT555 EYP555 FIL555 FSH555 GCD555 GLZ555 GVV555 HFR555 HPN555 HZJ555 IJF555 ITB555 JCX555 JMT555 JWP555 KGL555 KQH555 LAD555 LJZ555 LTV555 MDR555 MNN555 MXJ555 NHF555 NRB555 OAX555 OKT555 OUP555 PEL555 POH555 PYD555 QHZ555 QRV555 RBR555 RLN555 RVJ555 SFF555 SPB555 SYX555 TIT555 TSP555 UCL555 UMH555 UWD555 VFZ555 VPV555 VZR555 WJN555 WTJ555 GX558 QT558 AAP558 AKL558 AUH558 BED558 BNZ558 BXV558 CHR558 CRN558 DBJ558 DLF558 DVB558 EEX558 EOT558 EYP558 FIL558 FSH558 GCD558 GLZ558 GVV558 HFR558 HPN558 HZJ558 IJF558 ITB558 JCX558 JMT558 JWP558 KGL558 KQH558 LAD558 LJZ558 LTV558 MDR558 MNN558 MXJ558 NHF558 NRB558 OAX558 OKT558 OUP558 PEL558 POH558 PYD558 QHZ558 QRV558 RBR558 RLN558 RVJ558 SFF558 SPB558 SYX558 TIT558 TSP558 UCL558 UMH558 UWD558 VFZ558 VPV558 VZR558 WJN558 WTJ558 GX561 QT561 AAP561 AKL561 AUH561 BED561 BNZ561 BXV561 CHR561 CRN561 DBJ561 DLF561 DVB561 EEX561 EOT561 EYP561 FIL561 FSH561 GCD561 GLZ561 GVV561 HFR561 HPN561 HZJ561 IJF561 ITB561 JCX561 JMT561 JWP561 KGL561 KQH561 LAD561 LJZ561 LTV561 MDR561 MNN561 MXJ561 NHF561 NRB561 OAX561 OKT561 OUP561 PEL561 POH561 PYD561 QHZ561 QRV561 RBR561 RLN561 RVJ561 SFF561 SPB561 SYX561 TIT561 TSP561 UCL561 UMH561 UWD561 VFZ561 VPV561 VZR561 WJN561 WTJ561 GX860 QT860 AAP860 AKL860 AUH860 BED860 BNZ860 BXV860 CHR860 CRN860 DBJ860 DLF860 DVB860 EEX860 EOT860 EYP860 FIL860 FSH860 GCD860 GLZ860 GVV860 HFR860 HPN860 HZJ860 IJF860 ITB860 JCX860 JMT860 JWP860 KGL860 KQH860 LAD860 LJZ860 LTV860 MDR860 MNN860 MXJ860 NHF860 NRB860 OAX860 OKT860 OUP860 PEL860 POH860 PYD860 QHZ860 QRV860 RBR860 RLN860 RVJ860 SFF860 SPB860 SYX860 TIT860 TSP860 UCL860 UMH860 UWD860 VFZ860 VPV860 VZR860 WJN860 WTJ860 GX769 QT769 AAP769 AKL769 AUH769 BED769 BNZ769 BXV769 CHR769 CRN769 DBJ769 DLF769 DVB769 EEX769 EOT769 EYP769 FIL769 FSH769 GCD769 GLZ769 GVV769 HFR769 HPN769 HZJ769 IJF769 ITB769 JCX769 JMT769 JWP769 KGL769 KQH769 LAD769 LJZ769 LTV769 MDR769 MNN769 MXJ769 NHF769 NRB769 OAX769 OKT769 OUP769 PEL769 POH769 PYD769 QHZ769 QRV769 RBR769 RLN769 RVJ769 SFF769 SPB769 SYX769 TIT769 TSP769 UCL769 UMH769 UWD769 VFZ769 VPV769 VZR769 WJN769 GX6:GX115 QT6:QT115 AAP6:AAP115 AKL6:AKL115 AUH6:AUH115 BED6:BED115 BNZ6:BNZ115 BXV6:BXV115 CHR6:CHR115 CRN6:CRN115 DBJ6:DBJ115 DLF6:DLF115 DVB6:DVB115 EEX6:EEX115 EOT6:EOT115 EYP6:EYP115 FIL6:FIL115 FSH6:FSH115 GCD6:GCD115 GLZ6:GLZ115 GVV6:GVV115 HFR6:HFR115 HPN6:HPN115 HZJ6:HZJ115 IJF6:IJF115 ITB6:ITB115 JCX6:JCX115 JMT6:JMT115 JWP6:JWP115 KGL6:KGL115 KQH6:KQH115 LAD6:LAD115 LJZ6:LJZ115 LTV6:LTV115 MDR6:MDR115 MNN6:MNN115 MXJ6:MXJ115 NHF6:NHF115 NRB6:NRB115 OAX6:OAX115 OKT6:OKT115 OUP6:OUP115 PEL6:PEL115 POH6:POH115 PYD6:PYD115 QHZ6:QHZ115 QRV6:QRV115 RBR6:RBR115 RLN6:RLN115 RVJ6:RVJ115 SFF6:SFF115 SPB6:SPB115 SYX6:SYX115 TIT6:TIT115 TSP6:TSP115 UCL6:UCL115 UMH6:UMH115 UWD6:UWD115 VFZ6:VFZ115 VPV6:VPV115 VZR6:VZR115 WJN6:WJN115 WTJ6:WTJ115" xr:uid="{00000000-0002-0000-0500-000019000000}">
      <formula1>"Enero,Febrero,Marzo,Abril,Mayo,Junio,Julio,Agosto,Septiembre,Octubre,Noviembre,Diciembre"</formula1>
    </dataValidation>
    <dataValidation type="list" allowBlank="1" showInputMessage="1" showErrorMessage="1" errorTitle="Mes registro contrato" error="Despliegue la flecha y seleccione el mes estimado para el registro del contrato" sqref="GY127 QU127 AAQ127 AKM127 AUI127 BEE127 BOA127 BXW127 CHS127 CRO127 DBK127 DLG127 DVC127 EEY127 EOU127 EYQ127 FIM127 FSI127 GCE127 GMA127 GVW127 HFS127 HPO127 HZK127 IJG127 ITC127 JCY127 JMU127 JWQ127 KGM127 KQI127 LAE127 LKA127 LTW127 MDS127 MNO127 MXK127 NHG127 NRC127 OAY127 OKU127 OUQ127 PEM127 POI127 PYE127 QIA127 QRW127 RBS127 RLO127 RVK127 SFG127 SPC127 SYY127 TIU127 TSQ127 UCM127 UMI127 UWE127 VGA127 VPW127 VZS127 WJO127 WTK127 GY130 QU130 AAQ130 AKM130 AUI130 BEE130 BOA130 BXW130 CHS130 CRO130 DBK130 DLG130 DVC130 EEY130 EOU130 EYQ130 FIM130 FSI130 GCE130 GMA130 GVW130 HFS130 HPO130 HZK130 IJG130 ITC130 JCY130 JMU130 JWQ130 KGM130 KQI130 LAE130 LKA130 LTW130 MDS130 MNO130 MXK130 NHG130 NRC130 OAY130 OKU130 OUQ130 PEM130 POI130 PYE130 QIA130 QRW130 RBS130 RLO130 RVK130 SFG130 SPC130 SYY130 TIU130 TSQ130 UCM130 UMI130 UWE130 VGA130 VPW130 VZS130 WJO130 WTK130 GY133 QU133 AAQ133 AKM133 AUI133 BEE133 BOA133 BXW133 CHS133 CRO133 DBK133 DLG133 DVC133 EEY133 EOU133 EYQ133 FIM133 FSI133 GCE133 GMA133 GVW133 HFS133 HPO133 HZK133 IJG133 ITC133 JCY133 JMU133 JWQ133 KGM133 KQI133 LAE133 LKA133 LTW133 MDS133 MNO133 MXK133 NHG133 NRC133 OAY133 OKU133 OUQ133 PEM133 POI133 PYE133 QIA133 QRW133 RBS133 RLO133 RVK133 SFG133 SPC133 SYY133 TIU133 TSQ133 UCM133 UMI133 UWE133 VGA133 VPW133 VZS133 WJO133 WTK133 GY136 QU136 AAQ136 AKM136 AUI136 BEE136 BOA136 BXW136 CHS136 CRO136 DBK136 DLG136 DVC136 EEY136 EOU136 EYQ136 FIM136 FSI136 GCE136 GMA136 GVW136 HFS136 HPO136 HZK136 IJG136 ITC136 JCY136 JMU136 JWQ136 KGM136 KQI136 LAE136 LKA136 LTW136 MDS136 MNO136 MXK136 NHG136 NRC136 OAY136 OKU136 OUQ136 PEM136 POI136 PYE136 QIA136 QRW136 RBS136 RLO136 RVK136 SFG136 SPC136 SYY136 TIU136 TSQ136 UCM136 UMI136 UWE136 VGA136 VPW136 VZS136 WJO136 WTK136 GY139 QU139 AAQ139 AKM139 AUI139 BEE139 BOA139 BXW139 CHS139 CRO139 DBK139 DLG139 DVC139 EEY139 EOU139 EYQ139 FIM139 FSI139 GCE139 GMA139 GVW139 HFS139 HPO139 HZK139 IJG139 ITC139 JCY139 JMU139 JWQ139 KGM139 KQI139 LAE139 LKA139 LTW139 MDS139 MNO139 MXK139 NHG139 NRC139 OAY139 OKU139 OUQ139 PEM139 POI139 PYE139 QIA139 QRW139 RBS139 RLO139 RVK139 SFG139 SPC139 SYY139 TIU139 TSQ139 UCM139 UMI139 UWE139 VGA139 VPW139 VZS139 WJO139 WTK139 GY142 QU142 AAQ142 AKM142 AUI142 BEE142 BOA142 BXW142 CHS142 CRO142 DBK142 DLG142 DVC142 EEY142 EOU142 EYQ142 FIM142 FSI142 GCE142 GMA142 GVW142 HFS142 HPO142 HZK142 IJG142 ITC142 JCY142 JMU142 JWQ142 KGM142 KQI142 LAE142 LKA142 LTW142 MDS142 MNO142 MXK142 NHG142 NRC142 OAY142 OKU142 OUQ142 PEM142 POI142 PYE142 QIA142 QRW142 RBS142 RLO142 RVK142 SFG142 SPC142 SYY142 TIU142 TSQ142 UCM142 UMI142 UWE142 VGA142 VPW142 VZS142 WJO142 WTK142 GY145 QU145 AAQ145 AKM145 AUI145 BEE145 BOA145 BXW145 CHS145 CRO145 DBK145 DLG145 DVC145 EEY145 EOU145 EYQ145 FIM145 FSI145 GCE145 GMA145 GVW145 HFS145 HPO145 HZK145 IJG145 ITC145 JCY145 JMU145 JWQ145 KGM145 KQI145 LAE145 LKA145 LTW145 MDS145 MNO145 MXK145 NHG145 NRC145 OAY145 OKU145 OUQ145 PEM145 POI145 PYE145 QIA145 QRW145 RBS145 RLO145 RVK145 SFG145 SPC145 SYY145 TIU145 TSQ145 UCM145 UMI145 UWE145 VGA145 VPW145 VZS145 WJO145 WTK145 WTK769 GY118 QU118 AAQ118 AKM118 AUI118 BEE118 BOA118 BXW118 CHS118 CRO118 DBK118 DLG118 DVC118 EEY118 EOU118 EYQ118 FIM118 FSI118 GCE118 GMA118 GVW118 HFS118 HPO118 HZK118 IJG118 ITC118 JCY118 JMU118 JWQ118 KGM118 KQI118 LAE118 LKA118 LTW118 MDS118 MNO118 MXK118 NHG118 NRC118 OAY118 OKU118 OUQ118 PEM118 POI118 PYE118 QIA118 QRW118 RBS118 RLO118 RVK118 SFG118 SPC118 SYY118 TIU118 TSQ118 UCM118 UMI118 UWE118 VGA118 VPW118 VZS118 WJO118 WTK118 GY120 QU120 AAQ120 AKM120 AUI120 BEE120 BOA120 BXW120 CHS120 CRO120 DBK120 DLG120 DVC120 EEY120 EOU120 EYQ120 FIM120 FSI120 GCE120 GMA120 GVW120 HFS120 HPO120 HZK120 IJG120 ITC120 JCY120 JMU120 JWQ120 KGM120 KQI120 LAE120 LKA120 LTW120 MDS120 MNO120 MXK120 NHG120 NRC120 OAY120 OKU120 OUQ120 PEM120 POI120 PYE120 QIA120 QRW120 RBS120 RLO120 RVK120 SFG120 SPC120 SYY120 TIU120 TSQ120 UCM120 UMI120 UWE120 VGA120 VPW120 VZS120 WJO120 WTK120 GY157 QU157 AAQ157 AKM157 AUI157 BEE157 BOA157 BXW157 CHS157 CRO157 DBK157 DLG157 DVC157 EEY157 EOU157 EYQ157 FIM157 FSI157 GCE157 GMA157 GVW157 HFS157 HPO157 HZK157 IJG157 ITC157 JCY157 JMU157 JWQ157 KGM157 KQI157 LAE157 LKA157 LTW157 MDS157 MNO157 MXK157 NHG157 NRC157 OAY157 OKU157 OUQ157 PEM157 POI157 PYE157 QIA157 QRW157 RBS157 RLO157 RVK157 SFG157 SPC157 SYY157 TIU157 TSQ157 UCM157 UMI157 UWE157 VGA157 VPW157 VZS157 WJO157 WTK157 GY160 QU160 AAQ160 AKM160 AUI160 BEE160 BOA160 BXW160 CHS160 CRO160 DBK160 DLG160 DVC160 EEY160 EOU160 EYQ160 FIM160 FSI160 GCE160 GMA160 GVW160 HFS160 HPO160 HZK160 IJG160 ITC160 JCY160 JMU160 JWQ160 KGM160 KQI160 LAE160 LKA160 LTW160 MDS160 MNO160 MXK160 NHG160 NRC160 OAY160 OKU160 OUQ160 PEM160 POI160 PYE160 QIA160 QRW160 RBS160 RLO160 RVK160 SFG160 SPC160 SYY160 TIU160 TSQ160 UCM160 UMI160 UWE160 VGA160 VPW160 VZS160 WJO160 WTK160 GY163:GY164 QU163:QU164 AAQ163:AAQ164 AKM163:AKM164 AUI163:AUI164 BEE163:BEE164 BOA163:BOA164 BXW163:BXW164 CHS163:CHS164 CRO163:CRO164 DBK163:DBK164 DLG163:DLG164 DVC163:DVC164 EEY163:EEY164 EOU163:EOU164 EYQ163:EYQ164 FIM163:FIM164 FSI163:FSI164 GCE163:GCE164 GMA163:GMA164 GVW163:GVW164 HFS163:HFS164 HPO163:HPO164 HZK163:HZK164 IJG163:IJG164 ITC163:ITC164 JCY163:JCY164 JMU163:JMU164 JWQ163:JWQ164 KGM163:KGM164 KQI163:KQI164 LAE163:LAE164 LKA163:LKA164 LTW163:LTW164 MDS163:MDS164 MNO163:MNO164 MXK163:MXK164 NHG163:NHG164 NRC163:NRC164 OAY163:OAY164 OKU163:OKU164 OUQ163:OUQ164 PEM163:PEM164 POI163:POI164 PYE163:PYE164 QIA163:QIA164 QRW163:QRW164 RBS163:RBS164 RLO163:RLO164 RVK163:RVK164 SFG163:SFG164 SPC163:SPC164 SYY163:SYY164 TIU163:TIU164 TSQ163:TSQ164 UCM163:UCM164 UMI163:UMI164 UWE163:UWE164 VGA163:VGA164 VPW163:VPW164 VZS163:VZS164 WJO163:WJO164 WTK163:WTK164 GY169 QU169 AAQ169 AKM169 AUI169 BEE169 BOA169 BXW169 CHS169 CRO169 DBK169 DLG169 DVC169 EEY169 EOU169 EYQ169 FIM169 FSI169 GCE169 GMA169 GVW169 HFS169 HPO169 HZK169 IJG169 ITC169 JCY169 JMU169 JWQ169 KGM169 KQI169 LAE169 LKA169 LTW169 MDS169 MNO169 MXK169 NHG169 NRC169 OAY169 OKU169 OUQ169 PEM169 POI169 PYE169 QIA169 QRW169 RBS169 RLO169 RVK169 SFG169 SPC169 SYY169 TIU169 TSQ169 UCM169 UMI169 UWE169 VGA169 VPW169 VZS169 WJO169 WTK169 GY172 QU172 AAQ172 AKM172 AUI172 BEE172 BOA172 BXW172 CHS172 CRO172 DBK172 DLG172 DVC172 EEY172 EOU172 EYQ172 FIM172 FSI172 GCE172 GMA172 GVW172 HFS172 HPO172 HZK172 IJG172 ITC172 JCY172 JMU172 JWQ172 KGM172 KQI172 LAE172 LKA172 LTW172 MDS172 MNO172 MXK172 NHG172 NRC172 OAY172 OKU172 OUQ172 PEM172 POI172 PYE172 QIA172 QRW172 RBS172 RLO172 RVK172 SFG172 SPC172 SYY172 TIU172 TSQ172 UCM172 UMI172 UWE172 VGA172 VPW172 VZS172 WJO172 WTK172 GY175 QU175 AAQ175 AKM175 AUI175 BEE175 BOA175 BXW175 CHS175 CRO175 DBK175 DLG175 DVC175 EEY175 EOU175 EYQ175 FIM175 FSI175 GCE175 GMA175 GVW175 HFS175 HPO175 HZK175 IJG175 ITC175 JCY175 JMU175 JWQ175 KGM175 KQI175 LAE175 LKA175 LTW175 MDS175 MNO175 MXK175 NHG175 NRC175 OAY175 OKU175 OUQ175 PEM175 POI175 PYE175 QIA175 QRW175 RBS175 RLO175 RVK175 SFG175 SPC175 SYY175 TIU175 TSQ175 UCM175 UMI175 UWE175 VGA175 VPW175 VZS175 WJO175 WTK175 GY178 QU178 AAQ178 AKM178 AUI178 BEE178 BOA178 BXW178 CHS178 CRO178 DBK178 DLG178 DVC178 EEY178 EOU178 EYQ178 FIM178 FSI178 GCE178 GMA178 GVW178 HFS178 HPO178 HZK178 IJG178 ITC178 JCY178 JMU178 JWQ178 KGM178 KQI178 LAE178 LKA178 LTW178 MDS178 MNO178 MXK178 NHG178 NRC178 OAY178 OKU178 OUQ178 PEM178 POI178 PYE178 QIA178 QRW178 RBS178 RLO178 RVK178 SFG178 SPC178 SYY178 TIU178 TSQ178 UCM178 UMI178 UWE178 VGA178 VPW178 VZS178 WJO178 WTK178 GY181 QU181 AAQ181 AKM181 AUI181 BEE181 BOA181 BXW181 CHS181 CRO181 DBK181 DLG181 DVC181 EEY181 EOU181 EYQ181 FIM181 FSI181 GCE181 GMA181 GVW181 HFS181 HPO181 HZK181 IJG181 ITC181 JCY181 JMU181 JWQ181 KGM181 KQI181 LAE181 LKA181 LTW181 MDS181 MNO181 MXK181 NHG181 NRC181 OAY181 OKU181 OUQ181 PEM181 POI181 PYE181 QIA181 QRW181 RBS181 RLO181 RVK181 SFG181 SPC181 SYY181 TIU181 TSQ181 UCM181 UMI181 UWE181 VGA181 VPW181 VZS181 WJO181 WTK181 GY184 QU184 AAQ184 AKM184 AUI184 BEE184 BOA184 BXW184 CHS184 CRO184 DBK184 DLG184 DVC184 EEY184 EOU184 EYQ184 FIM184 FSI184 GCE184 GMA184 GVW184 HFS184 HPO184 HZK184 IJG184 ITC184 JCY184 JMU184 JWQ184 KGM184 KQI184 LAE184 LKA184 LTW184 MDS184 MNO184 MXK184 NHG184 NRC184 OAY184 OKU184 OUQ184 PEM184 POI184 PYE184 QIA184 QRW184 RBS184 RLO184 RVK184 SFG184 SPC184 SYY184 TIU184 TSQ184 UCM184 UMI184 UWE184 VGA184 VPW184 VZS184 WJO184 WTK184 GY187 QU187 AAQ187 AKM187 AUI187 BEE187 BOA187 BXW187 CHS187 CRO187 DBK187 DLG187 DVC187 EEY187 EOU187 EYQ187 FIM187 FSI187 GCE187 GMA187 GVW187 HFS187 HPO187 HZK187 IJG187 ITC187 JCY187 JMU187 JWQ187 KGM187 KQI187 LAE187 LKA187 LTW187 MDS187 MNO187 MXK187 NHG187 NRC187 OAY187 OKU187 OUQ187 PEM187 POI187 PYE187 QIA187 QRW187 RBS187 RLO187 RVK187 SFG187 SPC187 SYY187 TIU187 TSQ187 UCM187 UMI187 UWE187 VGA187 VPW187 VZS187 WJO187 WTK187 GY190 QU190 AAQ190 AKM190 AUI190 BEE190 BOA190 BXW190 CHS190 CRO190 DBK190 DLG190 DVC190 EEY190 EOU190 EYQ190 FIM190 FSI190 GCE190 GMA190 GVW190 HFS190 HPO190 HZK190 IJG190 ITC190 JCY190 JMU190 JWQ190 KGM190 KQI190 LAE190 LKA190 LTW190 MDS190 MNO190 MXK190 NHG190 NRC190 OAY190 OKU190 OUQ190 PEM190 POI190 PYE190 QIA190 QRW190 RBS190 RLO190 RVK190 SFG190 SPC190 SYY190 TIU190 TSQ190 UCM190 UMI190 UWE190 VGA190 VPW190 VZS190 WJO190 WTK190 GY193 QU193 AAQ193 AKM193 AUI193 BEE193 BOA193 BXW193 CHS193 CRO193 DBK193 DLG193 DVC193 EEY193 EOU193 EYQ193 FIM193 FSI193 GCE193 GMA193 GVW193 HFS193 HPO193 HZK193 IJG193 ITC193 JCY193 JMU193 JWQ193 KGM193 KQI193 LAE193 LKA193 LTW193 MDS193 MNO193 MXK193 NHG193 NRC193 OAY193 OKU193 OUQ193 PEM193 POI193 PYE193 QIA193 QRW193 RBS193 RLO193 RVK193 SFG193 SPC193 SYY193 TIU193 TSQ193 UCM193 UMI193 UWE193 VGA193 VPW193 VZS193 WJO193 WTK193 GY196 QU196 AAQ196 AKM196 AUI196 BEE196 BOA196 BXW196 CHS196 CRO196 DBK196 DLG196 DVC196 EEY196 EOU196 EYQ196 FIM196 FSI196 GCE196 GMA196 GVW196 HFS196 HPO196 HZK196 IJG196 ITC196 JCY196 JMU196 JWQ196 KGM196 KQI196 LAE196 LKA196 LTW196 MDS196 MNO196 MXK196 NHG196 NRC196 OAY196 OKU196 OUQ196 PEM196 POI196 PYE196 QIA196 QRW196 RBS196 RLO196 RVK196 SFG196 SPC196 SYY196 TIU196 TSQ196 UCM196 UMI196 UWE196 VGA196 VPW196 VZS196 WJO196 WTK196 GY199 QU199 AAQ199 AKM199 AUI199 BEE199 BOA199 BXW199 CHS199 CRO199 DBK199 DLG199 DVC199 EEY199 EOU199 EYQ199 FIM199 FSI199 GCE199 GMA199 GVW199 HFS199 HPO199 HZK199 IJG199 ITC199 JCY199 JMU199 JWQ199 KGM199 KQI199 LAE199 LKA199 LTW199 MDS199 MNO199 MXK199 NHG199 NRC199 OAY199 OKU199 OUQ199 PEM199 POI199 PYE199 QIA199 QRW199 RBS199 RLO199 RVK199 SFG199 SPC199 SYY199 TIU199 TSQ199 UCM199 UMI199 UWE199 VGA199 VPW199 VZS199 WJO199 WTK199 GY202 QU202 AAQ202 AKM202 AUI202 BEE202 BOA202 BXW202 CHS202 CRO202 DBK202 DLG202 DVC202 EEY202 EOU202 EYQ202 FIM202 FSI202 GCE202 GMA202 GVW202 HFS202 HPO202 HZK202 IJG202 ITC202 JCY202 JMU202 JWQ202 KGM202 KQI202 LAE202 LKA202 LTW202 MDS202 MNO202 MXK202 NHG202 NRC202 OAY202 OKU202 OUQ202 PEM202 POI202 PYE202 QIA202 QRW202 RBS202 RLO202 RVK202 SFG202 SPC202 SYY202 TIU202 TSQ202 UCM202 UMI202 UWE202 VGA202 VPW202 VZS202 WJO202 WTK202 GY205 QU205 AAQ205 AKM205 AUI205 BEE205 BOA205 BXW205 CHS205 CRO205 DBK205 DLG205 DVC205 EEY205 EOU205 EYQ205 FIM205 FSI205 GCE205 GMA205 GVW205 HFS205 HPO205 HZK205 IJG205 ITC205 JCY205 JMU205 JWQ205 KGM205 KQI205 LAE205 LKA205 LTW205 MDS205 MNO205 MXK205 NHG205 NRC205 OAY205 OKU205 OUQ205 PEM205 POI205 PYE205 QIA205 QRW205 RBS205 RLO205 RVK205 SFG205 SPC205 SYY205 TIU205 TSQ205 UCM205 UMI205 UWE205 VGA205 VPW205 VZS205 WJO205 WTK205 GY486 QU486 AAQ486 AKM486 AUI486 BEE486 BOA486 BXW486 CHS486 CRO486 DBK486 DLG486 DVC486 EEY486 EOU486 EYQ486 FIM486 FSI486 GCE486 GMA486 GVW486 HFS486 HPO486 HZK486 IJG486 ITC486 JCY486 JMU486 JWQ486 KGM486 KQI486 LAE486 LKA486 LTW486 MDS486 MNO486 MXK486 NHG486 NRC486 OAY486 OKU486 OUQ486 PEM486 POI486 PYE486 QIA486 QRW486 RBS486 RLO486 RVK486 SFG486 SPC486 SYY486 TIU486 TSQ486 UCM486 UMI486 UWE486 VGA486 VPW486 VZS486 WJO486 WTK486 GY489 QU489 AAQ489 AKM489 AUI489 BEE489 BOA489 BXW489 CHS489 CRO489 DBK489 DLG489 DVC489 EEY489 EOU489 EYQ489 FIM489 FSI489 GCE489 GMA489 GVW489 HFS489 HPO489 HZK489 IJG489 ITC489 JCY489 JMU489 JWQ489 KGM489 KQI489 LAE489 LKA489 LTW489 MDS489 MNO489 MXK489 NHG489 NRC489 OAY489 OKU489 OUQ489 PEM489 POI489 PYE489 QIA489 QRW489 RBS489 RLO489 RVK489 SFG489 SPC489 SYY489 TIU489 TSQ489 UCM489 UMI489 UWE489 VGA489 VPW489 VZS489 WJO489 WTK489 GY492 QU492 AAQ492 AKM492 AUI492 BEE492 BOA492 BXW492 CHS492 CRO492 DBK492 DLG492 DVC492 EEY492 EOU492 EYQ492 FIM492 FSI492 GCE492 GMA492 GVW492 HFS492 HPO492 HZK492 IJG492 ITC492 JCY492 JMU492 JWQ492 KGM492 KQI492 LAE492 LKA492 LTW492 MDS492 MNO492 MXK492 NHG492 NRC492 OAY492 OKU492 OUQ492 PEM492 POI492 PYE492 QIA492 QRW492 RBS492 RLO492 RVK492 SFG492 SPC492 SYY492 TIU492 TSQ492 UCM492 UMI492 UWE492 VGA492 VPW492 VZS492 WJO492 WTK492 GY495 QU495 AAQ495 AKM495 AUI495 BEE495 BOA495 BXW495 CHS495 CRO495 DBK495 DLG495 DVC495 EEY495 EOU495 EYQ495 FIM495 FSI495 GCE495 GMA495 GVW495 HFS495 HPO495 HZK495 IJG495 ITC495 JCY495 JMU495 JWQ495 KGM495 KQI495 LAE495 LKA495 LTW495 MDS495 MNO495 MXK495 NHG495 NRC495 OAY495 OKU495 OUQ495 PEM495 POI495 PYE495 QIA495 QRW495 RBS495 RLO495 RVK495 SFG495 SPC495 SYY495 TIU495 TSQ495 UCM495 UMI495 UWE495 VGA495 VPW495 VZS495 WJO495 WTK495 GY498 QU498 AAQ498 AKM498 AUI498 BEE498 BOA498 BXW498 CHS498 CRO498 DBK498 DLG498 DVC498 EEY498 EOU498 EYQ498 FIM498 FSI498 GCE498 GMA498 GVW498 HFS498 HPO498 HZK498 IJG498 ITC498 JCY498 JMU498 JWQ498 KGM498 KQI498 LAE498 LKA498 LTW498 MDS498 MNO498 MXK498 NHG498 NRC498 OAY498 OKU498 OUQ498 PEM498 POI498 PYE498 QIA498 QRW498 RBS498 RLO498 RVK498 SFG498 SPC498 SYY498 TIU498 TSQ498 UCM498 UMI498 UWE498 VGA498 VPW498 VZS498 WJO498 WTK498 GY501 QU501 AAQ501 AKM501 AUI501 BEE501 BOA501 BXW501 CHS501 CRO501 DBK501 DLG501 DVC501 EEY501 EOU501 EYQ501 FIM501 FSI501 GCE501 GMA501 GVW501 HFS501 HPO501 HZK501 IJG501 ITC501 JCY501 JMU501 JWQ501 KGM501 KQI501 LAE501 LKA501 LTW501 MDS501 MNO501 MXK501 NHG501 NRC501 OAY501 OKU501 OUQ501 PEM501 POI501 PYE501 QIA501 QRW501 RBS501 RLO501 RVK501 SFG501 SPC501 SYY501 TIU501 TSQ501 UCM501 UMI501 UWE501 VGA501 VPW501 VZS501 WJO501 WTK501 GY504 QU504 AAQ504 AKM504 AUI504 BEE504 BOA504 BXW504 CHS504 CRO504 DBK504 DLG504 DVC504 EEY504 EOU504 EYQ504 FIM504 FSI504 GCE504 GMA504 GVW504 HFS504 HPO504 HZK504 IJG504 ITC504 JCY504 JMU504 JWQ504 KGM504 KQI504 LAE504 LKA504 LTW504 MDS504 MNO504 MXK504 NHG504 NRC504 OAY504 OKU504 OUQ504 PEM504 POI504 PYE504 QIA504 QRW504 RBS504 RLO504 RVK504 SFG504 SPC504 SYY504 TIU504 TSQ504 UCM504 UMI504 UWE504 VGA504 VPW504 VZS504 WJO504 WTK504 GY507 QU507 AAQ507 AKM507 AUI507 BEE507 BOA507 BXW507 CHS507 CRO507 DBK507 DLG507 DVC507 EEY507 EOU507 EYQ507 FIM507 FSI507 GCE507 GMA507 GVW507 HFS507 HPO507 HZK507 IJG507 ITC507 JCY507 JMU507 JWQ507 KGM507 KQI507 LAE507 LKA507 LTW507 MDS507 MNO507 MXK507 NHG507 NRC507 OAY507 OKU507 OUQ507 PEM507 POI507 PYE507 QIA507 QRW507 RBS507 RLO507 RVK507 SFG507 SPC507 SYY507 TIU507 TSQ507 UCM507 UMI507 UWE507 VGA507 VPW507 VZS507 WJO507 WTK507 GY510 QU510 AAQ510 AKM510 AUI510 BEE510 BOA510 BXW510 CHS510 CRO510 DBK510 DLG510 DVC510 EEY510 EOU510 EYQ510 FIM510 FSI510 GCE510 GMA510 GVW510 HFS510 HPO510 HZK510 IJG510 ITC510 JCY510 JMU510 JWQ510 KGM510 KQI510 LAE510 LKA510 LTW510 MDS510 MNO510 MXK510 NHG510 NRC510 OAY510 OKU510 OUQ510 PEM510 POI510 PYE510 QIA510 QRW510 RBS510 RLO510 RVK510 SFG510 SPC510 SYY510 TIU510 TSQ510 UCM510 UMI510 UWE510 VGA510 VPW510 VZS510 WJO510 WTK510 GY513 QU513 AAQ513 AKM513 AUI513 BEE513 BOA513 BXW513 CHS513 CRO513 DBK513 DLG513 DVC513 EEY513 EOU513 EYQ513 FIM513 FSI513 GCE513 GMA513 GVW513 HFS513 HPO513 HZK513 IJG513 ITC513 JCY513 JMU513 JWQ513 KGM513 KQI513 LAE513 LKA513 LTW513 MDS513 MNO513 MXK513 NHG513 NRC513 OAY513 OKU513 OUQ513 PEM513 POI513 PYE513 QIA513 QRW513 RBS513 RLO513 RVK513 SFG513 SPC513 SYY513 TIU513 TSQ513 UCM513 UMI513 UWE513 VGA513 VPW513 VZS513 WJO513 WTK513 GY516 QU516 AAQ516 AKM516 AUI516 BEE516 BOA516 BXW516 CHS516 CRO516 DBK516 DLG516 DVC516 EEY516 EOU516 EYQ516 FIM516 FSI516 GCE516 GMA516 GVW516 HFS516 HPO516 HZK516 IJG516 ITC516 JCY516 JMU516 JWQ516 KGM516 KQI516 LAE516 LKA516 LTW516 MDS516 MNO516 MXK516 NHG516 NRC516 OAY516 OKU516 OUQ516 PEM516 POI516 PYE516 QIA516 QRW516 RBS516 RLO516 RVK516 SFG516 SPC516 SYY516 TIU516 TSQ516 UCM516 UMI516 UWE516 VGA516 VPW516 VZS516 WJO516 WTK516 GY519 QU519 AAQ519 AKM519 AUI519 BEE519 BOA519 BXW519 CHS519 CRO519 DBK519 DLG519 DVC519 EEY519 EOU519 EYQ519 FIM519 FSI519 GCE519 GMA519 GVW519 HFS519 HPO519 HZK519 IJG519 ITC519 JCY519 JMU519 JWQ519 KGM519 KQI519 LAE519 LKA519 LTW519 MDS519 MNO519 MXK519 NHG519 NRC519 OAY519 OKU519 OUQ519 PEM519 POI519 PYE519 QIA519 QRW519 RBS519 RLO519 RVK519 SFG519 SPC519 SYY519 TIU519 TSQ519 UCM519 UMI519 UWE519 VGA519 VPW519 VZS519 WJO519 WTK519 GY522 QU522 AAQ522 AKM522 AUI522 BEE522 BOA522 BXW522 CHS522 CRO522 DBK522 DLG522 DVC522 EEY522 EOU522 EYQ522 FIM522 FSI522 GCE522 GMA522 GVW522 HFS522 HPO522 HZK522 IJG522 ITC522 JCY522 JMU522 JWQ522 KGM522 KQI522 LAE522 LKA522 LTW522 MDS522 MNO522 MXK522 NHG522 NRC522 OAY522 OKU522 OUQ522 PEM522 POI522 PYE522 QIA522 QRW522 RBS522 RLO522 RVK522 SFG522 SPC522 SYY522 TIU522 TSQ522 UCM522 UMI522 UWE522 VGA522 VPW522 VZS522 WJO522 WTK522 GY525 QU525 AAQ525 AKM525 AUI525 BEE525 BOA525 BXW525 CHS525 CRO525 DBK525 DLG525 DVC525 EEY525 EOU525 EYQ525 FIM525 FSI525 GCE525 GMA525 GVW525 HFS525 HPO525 HZK525 IJG525 ITC525 JCY525 JMU525 JWQ525 KGM525 KQI525 LAE525 LKA525 LTW525 MDS525 MNO525 MXK525 NHG525 NRC525 OAY525 OKU525 OUQ525 PEM525 POI525 PYE525 QIA525 QRW525 RBS525 RLO525 RVK525 SFG525 SPC525 SYY525 TIU525 TSQ525 UCM525 UMI525 UWE525 VGA525 VPW525 VZS525 WJO525 WTK525 GY528 QU528 AAQ528 AKM528 AUI528 BEE528 BOA528 BXW528 CHS528 CRO528 DBK528 DLG528 DVC528 EEY528 EOU528 EYQ528 FIM528 FSI528 GCE528 GMA528 GVW528 HFS528 HPO528 HZK528 IJG528 ITC528 JCY528 JMU528 JWQ528 KGM528 KQI528 LAE528 LKA528 LTW528 MDS528 MNO528 MXK528 NHG528 NRC528 OAY528 OKU528 OUQ528 PEM528 POI528 PYE528 QIA528 QRW528 RBS528 RLO528 RVK528 SFG528 SPC528 SYY528 TIU528 TSQ528 UCM528 UMI528 UWE528 VGA528 VPW528 VZS528 WJO528 WTK528 GY531 QU531 AAQ531 AKM531 AUI531 BEE531 BOA531 BXW531 CHS531 CRO531 DBK531 DLG531 DVC531 EEY531 EOU531 EYQ531 FIM531 FSI531 GCE531 GMA531 GVW531 HFS531 HPO531 HZK531 IJG531 ITC531 JCY531 JMU531 JWQ531 KGM531 KQI531 LAE531 LKA531 LTW531 MDS531 MNO531 MXK531 NHG531 NRC531 OAY531 OKU531 OUQ531 PEM531 POI531 PYE531 QIA531 QRW531 RBS531 RLO531 RVK531 SFG531 SPC531 SYY531 TIU531 TSQ531 UCM531 UMI531 UWE531 VGA531 VPW531 VZS531 WJO531 WTK531 GY534 QU534 AAQ534 AKM534 AUI534 BEE534 BOA534 BXW534 CHS534 CRO534 DBK534 DLG534 DVC534 EEY534 EOU534 EYQ534 FIM534 FSI534 GCE534 GMA534 GVW534 HFS534 HPO534 HZK534 IJG534 ITC534 JCY534 JMU534 JWQ534 KGM534 KQI534 LAE534 LKA534 LTW534 MDS534 MNO534 MXK534 NHG534 NRC534 OAY534 OKU534 OUQ534 PEM534 POI534 PYE534 QIA534 QRW534 RBS534 RLO534 RVK534 SFG534 SPC534 SYY534 TIU534 TSQ534 UCM534 UMI534 UWE534 VGA534 VPW534 VZS534 WJO534 WTK534 GY537 QU537 AAQ537 AKM537 AUI537 BEE537 BOA537 BXW537 CHS537 CRO537 DBK537 DLG537 DVC537 EEY537 EOU537 EYQ537 FIM537 FSI537 GCE537 GMA537 GVW537 HFS537 HPO537 HZK537 IJG537 ITC537 JCY537 JMU537 JWQ537 KGM537 KQI537 LAE537 LKA537 LTW537 MDS537 MNO537 MXK537 NHG537 NRC537 OAY537 OKU537 OUQ537 PEM537 POI537 PYE537 QIA537 QRW537 RBS537 RLO537 RVK537 SFG537 SPC537 SYY537 TIU537 TSQ537 UCM537 UMI537 UWE537 VGA537 VPW537 VZS537 WJO537 WTK537 GY540 QU540 AAQ540 AKM540 AUI540 BEE540 BOA540 BXW540 CHS540 CRO540 DBK540 DLG540 DVC540 EEY540 EOU540 EYQ540 FIM540 FSI540 GCE540 GMA540 GVW540 HFS540 HPO540 HZK540 IJG540 ITC540 JCY540 JMU540 JWQ540 KGM540 KQI540 LAE540 LKA540 LTW540 MDS540 MNO540 MXK540 NHG540 NRC540 OAY540 OKU540 OUQ540 PEM540 POI540 PYE540 QIA540 QRW540 RBS540 RLO540 RVK540 SFG540 SPC540 SYY540 TIU540 TSQ540 UCM540 UMI540 UWE540 VGA540 VPW540 VZS540 WJO540 WTK540 GY543 QU543 AAQ543 AKM543 AUI543 BEE543 BOA543 BXW543 CHS543 CRO543 DBK543 DLG543 DVC543 EEY543 EOU543 EYQ543 FIM543 FSI543 GCE543 GMA543 GVW543 HFS543 HPO543 HZK543 IJG543 ITC543 JCY543 JMU543 JWQ543 KGM543 KQI543 LAE543 LKA543 LTW543 MDS543 MNO543 MXK543 NHG543 NRC543 OAY543 OKU543 OUQ543 PEM543 POI543 PYE543 QIA543 QRW543 RBS543 RLO543 RVK543 SFG543 SPC543 SYY543 TIU543 TSQ543 UCM543 UMI543 UWE543 VGA543 VPW543 VZS543 WJO543 WTK543 GY546 QU546 AAQ546 AKM546 AUI546 BEE546 BOA546 BXW546 CHS546 CRO546 DBK546 DLG546 DVC546 EEY546 EOU546 EYQ546 FIM546 FSI546 GCE546 GMA546 GVW546 HFS546 HPO546 HZK546 IJG546 ITC546 JCY546 JMU546 JWQ546 KGM546 KQI546 LAE546 LKA546 LTW546 MDS546 MNO546 MXK546 NHG546 NRC546 OAY546 OKU546 OUQ546 PEM546 POI546 PYE546 QIA546 QRW546 RBS546 RLO546 RVK546 SFG546 SPC546 SYY546 TIU546 TSQ546 UCM546 UMI546 UWE546 VGA546 VPW546 VZS546 WJO546 WTK546 GY549 QU549 AAQ549 AKM549 AUI549 BEE549 BOA549 BXW549 CHS549 CRO549 DBK549 DLG549 DVC549 EEY549 EOU549 EYQ549 FIM549 FSI549 GCE549 GMA549 GVW549 HFS549 HPO549 HZK549 IJG549 ITC549 JCY549 JMU549 JWQ549 KGM549 KQI549 LAE549 LKA549 LTW549 MDS549 MNO549 MXK549 NHG549 NRC549 OAY549 OKU549 OUQ549 PEM549 POI549 PYE549 QIA549 QRW549 RBS549 RLO549 RVK549 SFG549 SPC549 SYY549 TIU549 TSQ549 UCM549 UMI549 UWE549 VGA549 VPW549 VZS549 WJO549 WTK549 GY552 QU552 AAQ552 AKM552 AUI552 BEE552 BOA552 BXW552 CHS552 CRO552 DBK552 DLG552 DVC552 EEY552 EOU552 EYQ552 FIM552 FSI552 GCE552 GMA552 GVW552 HFS552 HPO552 HZK552 IJG552 ITC552 JCY552 JMU552 JWQ552 KGM552 KQI552 LAE552 LKA552 LTW552 MDS552 MNO552 MXK552 NHG552 NRC552 OAY552 OKU552 OUQ552 PEM552 POI552 PYE552 QIA552 QRW552 RBS552 RLO552 RVK552 SFG552 SPC552 SYY552 TIU552 TSQ552 UCM552 UMI552 UWE552 VGA552 VPW552 VZS552 WJO552 WTK552 GY555 QU555 AAQ555 AKM555 AUI555 BEE555 BOA555 BXW555 CHS555 CRO555 DBK555 DLG555 DVC555 EEY555 EOU555 EYQ555 FIM555 FSI555 GCE555 GMA555 GVW555 HFS555 HPO555 HZK555 IJG555 ITC555 JCY555 JMU555 JWQ555 KGM555 KQI555 LAE555 LKA555 LTW555 MDS555 MNO555 MXK555 NHG555 NRC555 OAY555 OKU555 OUQ555 PEM555 POI555 PYE555 QIA555 QRW555 RBS555 RLO555 RVK555 SFG555 SPC555 SYY555 TIU555 TSQ555 UCM555 UMI555 UWE555 VGA555 VPW555 VZS555 WJO555 WTK555 GY558 QU558 AAQ558 AKM558 AUI558 BEE558 BOA558 BXW558 CHS558 CRO558 DBK558 DLG558 DVC558 EEY558 EOU558 EYQ558 FIM558 FSI558 GCE558 GMA558 GVW558 HFS558 HPO558 HZK558 IJG558 ITC558 JCY558 JMU558 JWQ558 KGM558 KQI558 LAE558 LKA558 LTW558 MDS558 MNO558 MXK558 NHG558 NRC558 OAY558 OKU558 OUQ558 PEM558 POI558 PYE558 QIA558 QRW558 RBS558 RLO558 RVK558 SFG558 SPC558 SYY558 TIU558 TSQ558 UCM558 UMI558 UWE558 VGA558 VPW558 VZS558 WJO558 WTK558 GY561 QU561 AAQ561 AKM561 AUI561 BEE561 BOA561 BXW561 CHS561 CRO561 DBK561 DLG561 DVC561 EEY561 EOU561 EYQ561 FIM561 FSI561 GCE561 GMA561 GVW561 HFS561 HPO561 HZK561 IJG561 ITC561 JCY561 JMU561 JWQ561 KGM561 KQI561 LAE561 LKA561 LTW561 MDS561 MNO561 MXK561 NHG561 NRC561 OAY561 OKU561 OUQ561 PEM561 POI561 PYE561 QIA561 QRW561 RBS561 RLO561 RVK561 SFG561 SPC561 SYY561 TIU561 TSQ561 UCM561 UMI561 UWE561 VGA561 VPW561 VZS561 WJO561 WTK561 GY860 QU860 AAQ860 AKM860 AUI860 BEE860 BOA860 BXW860 CHS860 CRO860 DBK860 DLG860 DVC860 EEY860 EOU860 EYQ860 FIM860 FSI860 GCE860 GMA860 GVW860 HFS860 HPO860 HZK860 IJG860 ITC860 JCY860 JMU860 JWQ860 KGM860 KQI860 LAE860 LKA860 LTW860 MDS860 MNO860 MXK860 NHG860 NRC860 OAY860 OKU860 OUQ860 PEM860 POI860 PYE860 QIA860 QRW860 RBS860 RLO860 RVK860 SFG860 SPC860 SYY860 TIU860 TSQ860 UCM860 UMI860 UWE860 VGA860 VPW860 VZS860 WJO860 WTK860 GY769 QU769 AAQ769 AKM769 AUI769 BEE769 BOA769 BXW769 CHS769 CRO769 DBK769 DLG769 DVC769 EEY769 EOU769 EYQ769 FIM769 FSI769 GCE769 GMA769 GVW769 HFS769 HPO769 HZK769 IJG769 ITC769 JCY769 JMU769 JWQ769 KGM769 KQI769 LAE769 LKA769 LTW769 MDS769 MNO769 MXK769 NHG769 NRC769 OAY769 OKU769 OUQ769 PEM769 POI769 PYE769 QIA769 QRW769 RBS769 RLO769 RVK769 SFG769 SPC769 SYY769 TIU769 TSQ769 UCM769 UMI769 UWE769 VGA769 VPW769 VZS769 WJO769 GY6:GY115 QU6:QU115 AAQ6:AAQ115 AKM6:AKM115 AUI6:AUI115 BEE6:BEE115 BOA6:BOA115 BXW6:BXW115 CHS6:CHS115 CRO6:CRO115 DBK6:DBK115 DLG6:DLG115 DVC6:DVC115 EEY6:EEY115 EOU6:EOU115 EYQ6:EYQ115 FIM6:FIM115 FSI6:FSI115 GCE6:GCE115 GMA6:GMA115 GVW6:GVW115 HFS6:HFS115 HPO6:HPO115 HZK6:HZK115 IJG6:IJG115 ITC6:ITC115 JCY6:JCY115 JMU6:JMU115 JWQ6:JWQ115 KGM6:KGM115 KQI6:KQI115 LAE6:LAE115 LKA6:LKA115 LTW6:LTW115 MDS6:MDS115 MNO6:MNO115 MXK6:MXK115 NHG6:NHG115 NRC6:NRC115 OAY6:OAY115 OKU6:OKU115 OUQ6:OUQ115 PEM6:PEM115 POI6:POI115 PYE6:PYE115 QIA6:QIA115 QRW6:QRW115 RBS6:RBS115 RLO6:RLO115 RVK6:RVK115 SFG6:SFG115 SPC6:SPC115 SYY6:SYY115 TIU6:TIU115 TSQ6:TSQ115 UCM6:UCM115 UMI6:UMI115 UWE6:UWE115 VGA6:VGA115 VPW6:VPW115 VZS6:VZS115 WJO6:WJO115 WTK6:WTK115" xr:uid="{00000000-0002-0000-0500-00001A000000}">
      <formula1>"Enero,Febrero,Marzo,Abril,Mayo,Junio,Julio,Agosto,Septiembre,Octubre,Noviembre,Diciembre"</formula1>
    </dataValidation>
    <dataValidation type="decimal" allowBlank="1" showInputMessage="1" showErrorMessage="1" errorTitle="Valor " error="Registre en formato numeros el valor estimado." sqref="HC127:HD127 QY127:QZ127 AAU127:AAV127 AKQ127:AKR127 AUM127:AUN127 BEI127:BEJ127 BOE127:BOF127 BYA127:BYB127 CHW127:CHX127 CRS127:CRT127 DBO127:DBP127 DLK127:DLL127 DVG127:DVH127 EFC127:EFD127 EOY127:EOZ127 EYU127:EYV127 FIQ127:FIR127 FSM127:FSN127 GCI127:GCJ127 GME127:GMF127 GWA127:GWB127 HFW127:HFX127 HPS127:HPT127 HZO127:HZP127 IJK127:IJL127 ITG127:ITH127 JDC127:JDD127 JMY127:JMZ127 JWU127:JWV127 KGQ127:KGR127 KQM127:KQN127 LAI127:LAJ127 LKE127:LKF127 LUA127:LUB127 MDW127:MDX127 MNS127:MNT127 MXO127:MXP127 NHK127:NHL127 NRG127:NRH127 OBC127:OBD127 OKY127:OKZ127 OUU127:OUV127 PEQ127:PER127 POM127:PON127 PYI127:PYJ127 QIE127:QIF127 QSA127:QSB127 RBW127:RBX127 RLS127:RLT127 RVO127:RVP127 SFK127:SFL127 SPG127:SPH127 SZC127:SZD127 TIY127:TIZ127 TSU127:TSV127 UCQ127:UCR127 UMM127:UMN127 UWI127:UWJ127 VGE127:VGF127 VQA127:VQB127 VZW127:VZX127 WJS127:WJT127 WTO127:WTP127 HC130:HD130 QY130:QZ130 AAU130:AAV130 AKQ130:AKR130 AUM130:AUN130 BEI130:BEJ130 BOE130:BOF130 BYA130:BYB130 CHW130:CHX130 CRS130:CRT130 DBO130:DBP130 DLK130:DLL130 DVG130:DVH130 EFC130:EFD130 EOY130:EOZ130 EYU130:EYV130 FIQ130:FIR130 FSM130:FSN130 GCI130:GCJ130 GME130:GMF130 GWA130:GWB130 HFW130:HFX130 HPS130:HPT130 HZO130:HZP130 IJK130:IJL130 ITG130:ITH130 JDC130:JDD130 JMY130:JMZ130 JWU130:JWV130 KGQ130:KGR130 KQM130:KQN130 LAI130:LAJ130 LKE130:LKF130 LUA130:LUB130 MDW130:MDX130 MNS130:MNT130 MXO130:MXP130 NHK130:NHL130 NRG130:NRH130 OBC130:OBD130 OKY130:OKZ130 OUU130:OUV130 PEQ130:PER130 POM130:PON130 PYI130:PYJ130 QIE130:QIF130 QSA130:QSB130 RBW130:RBX130 RLS130:RLT130 RVO130:RVP130 SFK130:SFL130 SPG130:SPH130 SZC130:SZD130 TIY130:TIZ130 TSU130:TSV130 UCQ130:UCR130 UMM130:UMN130 UWI130:UWJ130 VGE130:VGF130 VQA130:VQB130 VZW130:VZX130 WJS130:WJT130 WTO130:WTP130 HC133:HD133 QY133:QZ133 AAU133:AAV133 AKQ133:AKR133 AUM133:AUN133 BEI133:BEJ133 BOE133:BOF133 BYA133:BYB133 CHW133:CHX133 CRS133:CRT133 DBO133:DBP133 DLK133:DLL133 DVG133:DVH133 EFC133:EFD133 EOY133:EOZ133 EYU133:EYV133 FIQ133:FIR133 FSM133:FSN133 GCI133:GCJ133 GME133:GMF133 GWA133:GWB133 HFW133:HFX133 HPS133:HPT133 HZO133:HZP133 IJK133:IJL133 ITG133:ITH133 JDC133:JDD133 JMY133:JMZ133 JWU133:JWV133 KGQ133:KGR133 KQM133:KQN133 LAI133:LAJ133 LKE133:LKF133 LUA133:LUB133 MDW133:MDX133 MNS133:MNT133 MXO133:MXP133 NHK133:NHL133 NRG133:NRH133 OBC133:OBD133 OKY133:OKZ133 OUU133:OUV133 PEQ133:PER133 POM133:PON133 PYI133:PYJ133 QIE133:QIF133 QSA133:QSB133 RBW133:RBX133 RLS133:RLT133 RVO133:RVP133 SFK133:SFL133 SPG133:SPH133 SZC133:SZD133 TIY133:TIZ133 TSU133:TSV133 UCQ133:UCR133 UMM133:UMN133 UWI133:UWJ133 VGE133:VGF133 VQA133:VQB133 VZW133:VZX133 WJS133:WJT133 WTO133:WTP133 HC136:HD136 QY136:QZ136 AAU136:AAV136 AKQ136:AKR136 AUM136:AUN136 BEI136:BEJ136 BOE136:BOF136 BYA136:BYB136 CHW136:CHX136 CRS136:CRT136 DBO136:DBP136 DLK136:DLL136 DVG136:DVH136 EFC136:EFD136 EOY136:EOZ136 EYU136:EYV136 FIQ136:FIR136 FSM136:FSN136 GCI136:GCJ136 GME136:GMF136 GWA136:GWB136 HFW136:HFX136 HPS136:HPT136 HZO136:HZP136 IJK136:IJL136 ITG136:ITH136 JDC136:JDD136 JMY136:JMZ136 JWU136:JWV136 KGQ136:KGR136 KQM136:KQN136 LAI136:LAJ136 LKE136:LKF136 LUA136:LUB136 MDW136:MDX136 MNS136:MNT136 MXO136:MXP136 NHK136:NHL136 NRG136:NRH136 OBC136:OBD136 OKY136:OKZ136 OUU136:OUV136 PEQ136:PER136 POM136:PON136 PYI136:PYJ136 QIE136:QIF136 QSA136:QSB136 RBW136:RBX136 RLS136:RLT136 RVO136:RVP136 SFK136:SFL136 SPG136:SPH136 SZC136:SZD136 TIY136:TIZ136 TSU136:TSV136 UCQ136:UCR136 UMM136:UMN136 UWI136:UWJ136 VGE136:VGF136 VQA136:VQB136 VZW136:VZX136 WJS136:WJT136 WTO136:WTP136 HC139:HD139 QY139:QZ139 AAU139:AAV139 AKQ139:AKR139 AUM139:AUN139 BEI139:BEJ139 BOE139:BOF139 BYA139:BYB139 CHW139:CHX139 CRS139:CRT139 DBO139:DBP139 DLK139:DLL139 DVG139:DVH139 EFC139:EFD139 EOY139:EOZ139 EYU139:EYV139 FIQ139:FIR139 FSM139:FSN139 GCI139:GCJ139 GME139:GMF139 GWA139:GWB139 HFW139:HFX139 HPS139:HPT139 HZO139:HZP139 IJK139:IJL139 ITG139:ITH139 JDC139:JDD139 JMY139:JMZ139 JWU139:JWV139 KGQ139:KGR139 KQM139:KQN139 LAI139:LAJ139 LKE139:LKF139 LUA139:LUB139 MDW139:MDX139 MNS139:MNT139 MXO139:MXP139 NHK139:NHL139 NRG139:NRH139 OBC139:OBD139 OKY139:OKZ139 OUU139:OUV139 PEQ139:PER139 POM139:PON139 PYI139:PYJ139 QIE139:QIF139 QSA139:QSB139 RBW139:RBX139 RLS139:RLT139 RVO139:RVP139 SFK139:SFL139 SPG139:SPH139 SZC139:SZD139 TIY139:TIZ139 TSU139:TSV139 UCQ139:UCR139 UMM139:UMN139 UWI139:UWJ139 VGE139:VGF139 VQA139:VQB139 VZW139:VZX139 WJS139:WJT139 WTO139:WTP139 HC142:HD142 QY142:QZ142 AAU142:AAV142 AKQ142:AKR142 AUM142:AUN142 BEI142:BEJ142 BOE142:BOF142 BYA142:BYB142 CHW142:CHX142 CRS142:CRT142 DBO142:DBP142 DLK142:DLL142 DVG142:DVH142 EFC142:EFD142 EOY142:EOZ142 EYU142:EYV142 FIQ142:FIR142 FSM142:FSN142 GCI142:GCJ142 GME142:GMF142 GWA142:GWB142 HFW142:HFX142 HPS142:HPT142 HZO142:HZP142 IJK142:IJL142 ITG142:ITH142 JDC142:JDD142 JMY142:JMZ142 JWU142:JWV142 KGQ142:KGR142 KQM142:KQN142 LAI142:LAJ142 LKE142:LKF142 LUA142:LUB142 MDW142:MDX142 MNS142:MNT142 MXO142:MXP142 NHK142:NHL142 NRG142:NRH142 OBC142:OBD142 OKY142:OKZ142 OUU142:OUV142 PEQ142:PER142 POM142:PON142 PYI142:PYJ142 QIE142:QIF142 QSA142:QSB142 RBW142:RBX142 RLS142:RLT142 RVO142:RVP142 SFK142:SFL142 SPG142:SPH142 SZC142:SZD142 TIY142:TIZ142 TSU142:TSV142 UCQ142:UCR142 UMM142:UMN142 UWI142:UWJ142 VGE142:VGF142 VQA142:VQB142 VZW142:VZX142 WJS142:WJT142 WTO142:WTP142 HC145:HD145 QY145:QZ145 AAU145:AAV145 AKQ145:AKR145 AUM145:AUN145 BEI145:BEJ145 BOE145:BOF145 BYA145:BYB145 CHW145:CHX145 CRS145:CRT145 DBO145:DBP145 DLK145:DLL145 DVG145:DVH145 EFC145:EFD145 EOY145:EOZ145 EYU145:EYV145 FIQ145:FIR145 FSM145:FSN145 GCI145:GCJ145 GME145:GMF145 GWA145:GWB145 HFW145:HFX145 HPS145:HPT145 HZO145:HZP145 IJK145:IJL145 ITG145:ITH145 JDC145:JDD145 JMY145:JMZ145 JWU145:JWV145 KGQ145:KGR145 KQM145:KQN145 LAI145:LAJ145 LKE145:LKF145 LUA145:LUB145 MDW145:MDX145 MNS145:MNT145 MXO145:MXP145 NHK145:NHL145 NRG145:NRH145 OBC145:OBD145 OKY145:OKZ145 OUU145:OUV145 PEQ145:PER145 POM145:PON145 PYI145:PYJ145 QIE145:QIF145 QSA145:QSB145 RBW145:RBX145 RLS145:RLT145 RVO145:RVP145 SFK145:SFL145 SPG145:SPH145 SZC145:SZD145 TIY145:TIZ145 TSU145:TSV145 UCQ145:UCR145 UMM145:UMN145 UWI145:UWJ145 VGE145:VGF145 VQA145:VQB145 VZW145:VZX145 WJS145:WJT145 WTO145:WTP145 WTO769:WTP769 HC118:HD118 QY118:QZ118 AAU118:AAV118 AKQ118:AKR118 AUM118:AUN118 BEI118:BEJ118 BOE118:BOF118 BYA118:BYB118 CHW118:CHX118 CRS118:CRT118 DBO118:DBP118 DLK118:DLL118 DVG118:DVH118 EFC118:EFD118 EOY118:EOZ118 EYU118:EYV118 FIQ118:FIR118 FSM118:FSN118 GCI118:GCJ118 GME118:GMF118 GWA118:GWB118 HFW118:HFX118 HPS118:HPT118 HZO118:HZP118 IJK118:IJL118 ITG118:ITH118 JDC118:JDD118 JMY118:JMZ118 JWU118:JWV118 KGQ118:KGR118 KQM118:KQN118 LAI118:LAJ118 LKE118:LKF118 LUA118:LUB118 MDW118:MDX118 MNS118:MNT118 MXO118:MXP118 NHK118:NHL118 NRG118:NRH118 OBC118:OBD118 OKY118:OKZ118 OUU118:OUV118 PEQ118:PER118 POM118:PON118 PYI118:PYJ118 QIE118:QIF118 QSA118:QSB118 RBW118:RBX118 RLS118:RLT118 RVO118:RVP118 SFK118:SFL118 SPG118:SPH118 SZC118:SZD118 TIY118:TIZ118 TSU118:TSV118 UCQ118:UCR118 UMM118:UMN118 UWI118:UWJ118 VGE118:VGF118 VQA118:VQB118 VZW118:VZX118 WJS118:WJT118 WTO118:WTP118 HC120:HD120 QY120:QZ120 AAU120:AAV120 AKQ120:AKR120 AUM120:AUN120 BEI120:BEJ120 BOE120:BOF120 BYA120:BYB120 CHW120:CHX120 CRS120:CRT120 DBO120:DBP120 DLK120:DLL120 DVG120:DVH120 EFC120:EFD120 EOY120:EOZ120 EYU120:EYV120 FIQ120:FIR120 FSM120:FSN120 GCI120:GCJ120 GME120:GMF120 GWA120:GWB120 HFW120:HFX120 HPS120:HPT120 HZO120:HZP120 IJK120:IJL120 ITG120:ITH120 JDC120:JDD120 JMY120:JMZ120 JWU120:JWV120 KGQ120:KGR120 KQM120:KQN120 LAI120:LAJ120 LKE120:LKF120 LUA120:LUB120 MDW120:MDX120 MNS120:MNT120 MXO120:MXP120 NHK120:NHL120 NRG120:NRH120 OBC120:OBD120 OKY120:OKZ120 OUU120:OUV120 PEQ120:PER120 POM120:PON120 PYI120:PYJ120 QIE120:QIF120 QSA120:QSB120 RBW120:RBX120 RLS120:RLT120 RVO120:RVP120 SFK120:SFL120 SPG120:SPH120 SZC120:SZD120 TIY120:TIZ120 TSU120:TSV120 UCQ120:UCR120 UMM120:UMN120 UWI120:UWJ120 VGE120:VGF120 VQA120:VQB120 VZW120:VZX120 WJS120:WJT120 WTO120:WTP120 HC157:HD157 QY157:QZ157 AAU157:AAV157 AKQ157:AKR157 AUM157:AUN157 BEI157:BEJ157 BOE157:BOF157 BYA157:BYB157 CHW157:CHX157 CRS157:CRT157 DBO157:DBP157 DLK157:DLL157 DVG157:DVH157 EFC157:EFD157 EOY157:EOZ157 EYU157:EYV157 FIQ157:FIR157 FSM157:FSN157 GCI157:GCJ157 GME157:GMF157 GWA157:GWB157 HFW157:HFX157 HPS157:HPT157 HZO157:HZP157 IJK157:IJL157 ITG157:ITH157 JDC157:JDD157 JMY157:JMZ157 JWU157:JWV157 KGQ157:KGR157 KQM157:KQN157 LAI157:LAJ157 LKE157:LKF157 LUA157:LUB157 MDW157:MDX157 MNS157:MNT157 MXO157:MXP157 NHK157:NHL157 NRG157:NRH157 OBC157:OBD157 OKY157:OKZ157 OUU157:OUV157 PEQ157:PER157 POM157:PON157 PYI157:PYJ157 QIE157:QIF157 QSA157:QSB157 RBW157:RBX157 RLS157:RLT157 RVO157:RVP157 SFK157:SFL157 SPG157:SPH157 SZC157:SZD157 TIY157:TIZ157 TSU157:TSV157 UCQ157:UCR157 UMM157:UMN157 UWI157:UWJ157 VGE157:VGF157 VQA157:VQB157 VZW157:VZX157 WJS157:WJT157 WTO157:WTP157 HC160:HD160 QY160:QZ160 AAU160:AAV160 AKQ160:AKR160 AUM160:AUN160 BEI160:BEJ160 BOE160:BOF160 BYA160:BYB160 CHW160:CHX160 CRS160:CRT160 DBO160:DBP160 DLK160:DLL160 DVG160:DVH160 EFC160:EFD160 EOY160:EOZ160 EYU160:EYV160 FIQ160:FIR160 FSM160:FSN160 GCI160:GCJ160 GME160:GMF160 GWA160:GWB160 HFW160:HFX160 HPS160:HPT160 HZO160:HZP160 IJK160:IJL160 ITG160:ITH160 JDC160:JDD160 JMY160:JMZ160 JWU160:JWV160 KGQ160:KGR160 KQM160:KQN160 LAI160:LAJ160 LKE160:LKF160 LUA160:LUB160 MDW160:MDX160 MNS160:MNT160 MXO160:MXP160 NHK160:NHL160 NRG160:NRH160 OBC160:OBD160 OKY160:OKZ160 OUU160:OUV160 PEQ160:PER160 POM160:PON160 PYI160:PYJ160 QIE160:QIF160 QSA160:QSB160 RBW160:RBX160 RLS160:RLT160 RVO160:RVP160 SFK160:SFL160 SPG160:SPH160 SZC160:SZD160 TIY160:TIZ160 TSU160:TSV160 UCQ160:UCR160 UMM160:UMN160 UWI160:UWJ160 VGE160:VGF160 VQA160:VQB160 VZW160:VZX160 WJS160:WJT160 WTO160:WTP160 HC163:HD164 QY163:QZ164 AAU163:AAV164 AKQ163:AKR164 AUM163:AUN164 BEI163:BEJ164 BOE163:BOF164 BYA163:BYB164 CHW163:CHX164 CRS163:CRT164 DBO163:DBP164 DLK163:DLL164 DVG163:DVH164 EFC163:EFD164 EOY163:EOZ164 EYU163:EYV164 FIQ163:FIR164 FSM163:FSN164 GCI163:GCJ164 GME163:GMF164 GWA163:GWB164 HFW163:HFX164 HPS163:HPT164 HZO163:HZP164 IJK163:IJL164 ITG163:ITH164 JDC163:JDD164 JMY163:JMZ164 JWU163:JWV164 KGQ163:KGR164 KQM163:KQN164 LAI163:LAJ164 LKE163:LKF164 LUA163:LUB164 MDW163:MDX164 MNS163:MNT164 MXO163:MXP164 NHK163:NHL164 NRG163:NRH164 OBC163:OBD164 OKY163:OKZ164 OUU163:OUV164 PEQ163:PER164 POM163:PON164 PYI163:PYJ164 QIE163:QIF164 QSA163:QSB164 RBW163:RBX164 RLS163:RLT164 RVO163:RVP164 SFK163:SFL164 SPG163:SPH164 SZC163:SZD164 TIY163:TIZ164 TSU163:TSV164 UCQ163:UCR164 UMM163:UMN164 UWI163:UWJ164 VGE163:VGF164 VQA163:VQB164 VZW163:VZX164 WJS163:WJT164 WTO163:WTP164 HC169:HD169 QY169:QZ169 AAU169:AAV169 AKQ169:AKR169 AUM169:AUN169 BEI169:BEJ169 BOE169:BOF169 BYA169:BYB169 CHW169:CHX169 CRS169:CRT169 DBO169:DBP169 DLK169:DLL169 DVG169:DVH169 EFC169:EFD169 EOY169:EOZ169 EYU169:EYV169 FIQ169:FIR169 FSM169:FSN169 GCI169:GCJ169 GME169:GMF169 GWA169:GWB169 HFW169:HFX169 HPS169:HPT169 HZO169:HZP169 IJK169:IJL169 ITG169:ITH169 JDC169:JDD169 JMY169:JMZ169 JWU169:JWV169 KGQ169:KGR169 KQM169:KQN169 LAI169:LAJ169 LKE169:LKF169 LUA169:LUB169 MDW169:MDX169 MNS169:MNT169 MXO169:MXP169 NHK169:NHL169 NRG169:NRH169 OBC169:OBD169 OKY169:OKZ169 OUU169:OUV169 PEQ169:PER169 POM169:PON169 PYI169:PYJ169 QIE169:QIF169 QSA169:QSB169 RBW169:RBX169 RLS169:RLT169 RVO169:RVP169 SFK169:SFL169 SPG169:SPH169 SZC169:SZD169 TIY169:TIZ169 TSU169:TSV169 UCQ169:UCR169 UMM169:UMN169 UWI169:UWJ169 VGE169:VGF169 VQA169:VQB169 VZW169:VZX169 WJS169:WJT169 WTO169:WTP169 HC172:HD172 QY172:QZ172 AAU172:AAV172 AKQ172:AKR172 AUM172:AUN172 BEI172:BEJ172 BOE172:BOF172 BYA172:BYB172 CHW172:CHX172 CRS172:CRT172 DBO172:DBP172 DLK172:DLL172 DVG172:DVH172 EFC172:EFD172 EOY172:EOZ172 EYU172:EYV172 FIQ172:FIR172 FSM172:FSN172 GCI172:GCJ172 GME172:GMF172 GWA172:GWB172 HFW172:HFX172 HPS172:HPT172 HZO172:HZP172 IJK172:IJL172 ITG172:ITH172 JDC172:JDD172 JMY172:JMZ172 JWU172:JWV172 KGQ172:KGR172 KQM172:KQN172 LAI172:LAJ172 LKE172:LKF172 LUA172:LUB172 MDW172:MDX172 MNS172:MNT172 MXO172:MXP172 NHK172:NHL172 NRG172:NRH172 OBC172:OBD172 OKY172:OKZ172 OUU172:OUV172 PEQ172:PER172 POM172:PON172 PYI172:PYJ172 QIE172:QIF172 QSA172:QSB172 RBW172:RBX172 RLS172:RLT172 RVO172:RVP172 SFK172:SFL172 SPG172:SPH172 SZC172:SZD172 TIY172:TIZ172 TSU172:TSV172 UCQ172:UCR172 UMM172:UMN172 UWI172:UWJ172 VGE172:VGF172 VQA172:VQB172 VZW172:VZX172 WJS172:WJT172 WTO172:WTP172 HC175:HD175 QY175:QZ175 AAU175:AAV175 AKQ175:AKR175 AUM175:AUN175 BEI175:BEJ175 BOE175:BOF175 BYA175:BYB175 CHW175:CHX175 CRS175:CRT175 DBO175:DBP175 DLK175:DLL175 DVG175:DVH175 EFC175:EFD175 EOY175:EOZ175 EYU175:EYV175 FIQ175:FIR175 FSM175:FSN175 GCI175:GCJ175 GME175:GMF175 GWA175:GWB175 HFW175:HFX175 HPS175:HPT175 HZO175:HZP175 IJK175:IJL175 ITG175:ITH175 JDC175:JDD175 JMY175:JMZ175 JWU175:JWV175 KGQ175:KGR175 KQM175:KQN175 LAI175:LAJ175 LKE175:LKF175 LUA175:LUB175 MDW175:MDX175 MNS175:MNT175 MXO175:MXP175 NHK175:NHL175 NRG175:NRH175 OBC175:OBD175 OKY175:OKZ175 OUU175:OUV175 PEQ175:PER175 POM175:PON175 PYI175:PYJ175 QIE175:QIF175 QSA175:QSB175 RBW175:RBX175 RLS175:RLT175 RVO175:RVP175 SFK175:SFL175 SPG175:SPH175 SZC175:SZD175 TIY175:TIZ175 TSU175:TSV175 UCQ175:UCR175 UMM175:UMN175 UWI175:UWJ175 VGE175:VGF175 VQA175:VQB175 VZW175:VZX175 WJS175:WJT175 WTO175:WTP175 HC178:HD178 QY178:QZ178 AAU178:AAV178 AKQ178:AKR178 AUM178:AUN178 BEI178:BEJ178 BOE178:BOF178 BYA178:BYB178 CHW178:CHX178 CRS178:CRT178 DBO178:DBP178 DLK178:DLL178 DVG178:DVH178 EFC178:EFD178 EOY178:EOZ178 EYU178:EYV178 FIQ178:FIR178 FSM178:FSN178 GCI178:GCJ178 GME178:GMF178 GWA178:GWB178 HFW178:HFX178 HPS178:HPT178 HZO178:HZP178 IJK178:IJL178 ITG178:ITH178 JDC178:JDD178 JMY178:JMZ178 JWU178:JWV178 KGQ178:KGR178 KQM178:KQN178 LAI178:LAJ178 LKE178:LKF178 LUA178:LUB178 MDW178:MDX178 MNS178:MNT178 MXO178:MXP178 NHK178:NHL178 NRG178:NRH178 OBC178:OBD178 OKY178:OKZ178 OUU178:OUV178 PEQ178:PER178 POM178:PON178 PYI178:PYJ178 QIE178:QIF178 QSA178:QSB178 RBW178:RBX178 RLS178:RLT178 RVO178:RVP178 SFK178:SFL178 SPG178:SPH178 SZC178:SZD178 TIY178:TIZ178 TSU178:TSV178 UCQ178:UCR178 UMM178:UMN178 UWI178:UWJ178 VGE178:VGF178 VQA178:VQB178 VZW178:VZX178 WJS178:WJT178 WTO178:WTP178 HC181:HD181 QY181:QZ181 AAU181:AAV181 AKQ181:AKR181 AUM181:AUN181 BEI181:BEJ181 BOE181:BOF181 BYA181:BYB181 CHW181:CHX181 CRS181:CRT181 DBO181:DBP181 DLK181:DLL181 DVG181:DVH181 EFC181:EFD181 EOY181:EOZ181 EYU181:EYV181 FIQ181:FIR181 FSM181:FSN181 GCI181:GCJ181 GME181:GMF181 GWA181:GWB181 HFW181:HFX181 HPS181:HPT181 HZO181:HZP181 IJK181:IJL181 ITG181:ITH181 JDC181:JDD181 JMY181:JMZ181 JWU181:JWV181 KGQ181:KGR181 KQM181:KQN181 LAI181:LAJ181 LKE181:LKF181 LUA181:LUB181 MDW181:MDX181 MNS181:MNT181 MXO181:MXP181 NHK181:NHL181 NRG181:NRH181 OBC181:OBD181 OKY181:OKZ181 OUU181:OUV181 PEQ181:PER181 POM181:PON181 PYI181:PYJ181 QIE181:QIF181 QSA181:QSB181 RBW181:RBX181 RLS181:RLT181 RVO181:RVP181 SFK181:SFL181 SPG181:SPH181 SZC181:SZD181 TIY181:TIZ181 TSU181:TSV181 UCQ181:UCR181 UMM181:UMN181 UWI181:UWJ181 VGE181:VGF181 VQA181:VQB181 VZW181:VZX181 WJS181:WJT181 WTO181:WTP181 HC184:HD184 QY184:QZ184 AAU184:AAV184 AKQ184:AKR184 AUM184:AUN184 BEI184:BEJ184 BOE184:BOF184 BYA184:BYB184 CHW184:CHX184 CRS184:CRT184 DBO184:DBP184 DLK184:DLL184 DVG184:DVH184 EFC184:EFD184 EOY184:EOZ184 EYU184:EYV184 FIQ184:FIR184 FSM184:FSN184 GCI184:GCJ184 GME184:GMF184 GWA184:GWB184 HFW184:HFX184 HPS184:HPT184 HZO184:HZP184 IJK184:IJL184 ITG184:ITH184 JDC184:JDD184 JMY184:JMZ184 JWU184:JWV184 KGQ184:KGR184 KQM184:KQN184 LAI184:LAJ184 LKE184:LKF184 LUA184:LUB184 MDW184:MDX184 MNS184:MNT184 MXO184:MXP184 NHK184:NHL184 NRG184:NRH184 OBC184:OBD184 OKY184:OKZ184 OUU184:OUV184 PEQ184:PER184 POM184:PON184 PYI184:PYJ184 QIE184:QIF184 QSA184:QSB184 RBW184:RBX184 RLS184:RLT184 RVO184:RVP184 SFK184:SFL184 SPG184:SPH184 SZC184:SZD184 TIY184:TIZ184 TSU184:TSV184 UCQ184:UCR184 UMM184:UMN184 UWI184:UWJ184 VGE184:VGF184 VQA184:VQB184 VZW184:VZX184 WJS184:WJT184 WTO184:WTP184 HC187:HD187 QY187:QZ187 AAU187:AAV187 AKQ187:AKR187 AUM187:AUN187 BEI187:BEJ187 BOE187:BOF187 BYA187:BYB187 CHW187:CHX187 CRS187:CRT187 DBO187:DBP187 DLK187:DLL187 DVG187:DVH187 EFC187:EFD187 EOY187:EOZ187 EYU187:EYV187 FIQ187:FIR187 FSM187:FSN187 GCI187:GCJ187 GME187:GMF187 GWA187:GWB187 HFW187:HFX187 HPS187:HPT187 HZO187:HZP187 IJK187:IJL187 ITG187:ITH187 JDC187:JDD187 JMY187:JMZ187 JWU187:JWV187 KGQ187:KGR187 KQM187:KQN187 LAI187:LAJ187 LKE187:LKF187 LUA187:LUB187 MDW187:MDX187 MNS187:MNT187 MXO187:MXP187 NHK187:NHL187 NRG187:NRH187 OBC187:OBD187 OKY187:OKZ187 OUU187:OUV187 PEQ187:PER187 POM187:PON187 PYI187:PYJ187 QIE187:QIF187 QSA187:QSB187 RBW187:RBX187 RLS187:RLT187 RVO187:RVP187 SFK187:SFL187 SPG187:SPH187 SZC187:SZD187 TIY187:TIZ187 TSU187:TSV187 UCQ187:UCR187 UMM187:UMN187 UWI187:UWJ187 VGE187:VGF187 VQA187:VQB187 VZW187:VZX187 WJS187:WJT187 WTO187:WTP187 HC190:HD190 QY190:QZ190 AAU190:AAV190 AKQ190:AKR190 AUM190:AUN190 BEI190:BEJ190 BOE190:BOF190 BYA190:BYB190 CHW190:CHX190 CRS190:CRT190 DBO190:DBP190 DLK190:DLL190 DVG190:DVH190 EFC190:EFD190 EOY190:EOZ190 EYU190:EYV190 FIQ190:FIR190 FSM190:FSN190 GCI190:GCJ190 GME190:GMF190 GWA190:GWB190 HFW190:HFX190 HPS190:HPT190 HZO190:HZP190 IJK190:IJL190 ITG190:ITH190 JDC190:JDD190 JMY190:JMZ190 JWU190:JWV190 KGQ190:KGR190 KQM190:KQN190 LAI190:LAJ190 LKE190:LKF190 LUA190:LUB190 MDW190:MDX190 MNS190:MNT190 MXO190:MXP190 NHK190:NHL190 NRG190:NRH190 OBC190:OBD190 OKY190:OKZ190 OUU190:OUV190 PEQ190:PER190 POM190:PON190 PYI190:PYJ190 QIE190:QIF190 QSA190:QSB190 RBW190:RBX190 RLS190:RLT190 RVO190:RVP190 SFK190:SFL190 SPG190:SPH190 SZC190:SZD190 TIY190:TIZ190 TSU190:TSV190 UCQ190:UCR190 UMM190:UMN190 UWI190:UWJ190 VGE190:VGF190 VQA190:VQB190 VZW190:VZX190 WJS190:WJT190 WTO190:WTP190 HC193:HD193 QY193:QZ193 AAU193:AAV193 AKQ193:AKR193 AUM193:AUN193 BEI193:BEJ193 BOE193:BOF193 BYA193:BYB193 CHW193:CHX193 CRS193:CRT193 DBO193:DBP193 DLK193:DLL193 DVG193:DVH193 EFC193:EFD193 EOY193:EOZ193 EYU193:EYV193 FIQ193:FIR193 FSM193:FSN193 GCI193:GCJ193 GME193:GMF193 GWA193:GWB193 HFW193:HFX193 HPS193:HPT193 HZO193:HZP193 IJK193:IJL193 ITG193:ITH193 JDC193:JDD193 JMY193:JMZ193 JWU193:JWV193 KGQ193:KGR193 KQM193:KQN193 LAI193:LAJ193 LKE193:LKF193 LUA193:LUB193 MDW193:MDX193 MNS193:MNT193 MXO193:MXP193 NHK193:NHL193 NRG193:NRH193 OBC193:OBD193 OKY193:OKZ193 OUU193:OUV193 PEQ193:PER193 POM193:PON193 PYI193:PYJ193 QIE193:QIF193 QSA193:QSB193 RBW193:RBX193 RLS193:RLT193 RVO193:RVP193 SFK193:SFL193 SPG193:SPH193 SZC193:SZD193 TIY193:TIZ193 TSU193:TSV193 UCQ193:UCR193 UMM193:UMN193 UWI193:UWJ193 VGE193:VGF193 VQA193:VQB193 VZW193:VZX193 WJS193:WJT193 WTO193:WTP193 HC196:HD196 QY196:QZ196 AAU196:AAV196 AKQ196:AKR196 AUM196:AUN196 BEI196:BEJ196 BOE196:BOF196 BYA196:BYB196 CHW196:CHX196 CRS196:CRT196 DBO196:DBP196 DLK196:DLL196 DVG196:DVH196 EFC196:EFD196 EOY196:EOZ196 EYU196:EYV196 FIQ196:FIR196 FSM196:FSN196 GCI196:GCJ196 GME196:GMF196 GWA196:GWB196 HFW196:HFX196 HPS196:HPT196 HZO196:HZP196 IJK196:IJL196 ITG196:ITH196 JDC196:JDD196 JMY196:JMZ196 JWU196:JWV196 KGQ196:KGR196 KQM196:KQN196 LAI196:LAJ196 LKE196:LKF196 LUA196:LUB196 MDW196:MDX196 MNS196:MNT196 MXO196:MXP196 NHK196:NHL196 NRG196:NRH196 OBC196:OBD196 OKY196:OKZ196 OUU196:OUV196 PEQ196:PER196 POM196:PON196 PYI196:PYJ196 QIE196:QIF196 QSA196:QSB196 RBW196:RBX196 RLS196:RLT196 RVO196:RVP196 SFK196:SFL196 SPG196:SPH196 SZC196:SZD196 TIY196:TIZ196 TSU196:TSV196 UCQ196:UCR196 UMM196:UMN196 UWI196:UWJ196 VGE196:VGF196 VQA196:VQB196 VZW196:VZX196 WJS196:WJT196 WTO196:WTP196 HC199:HD199 QY199:QZ199 AAU199:AAV199 AKQ199:AKR199 AUM199:AUN199 BEI199:BEJ199 BOE199:BOF199 BYA199:BYB199 CHW199:CHX199 CRS199:CRT199 DBO199:DBP199 DLK199:DLL199 DVG199:DVH199 EFC199:EFD199 EOY199:EOZ199 EYU199:EYV199 FIQ199:FIR199 FSM199:FSN199 GCI199:GCJ199 GME199:GMF199 GWA199:GWB199 HFW199:HFX199 HPS199:HPT199 HZO199:HZP199 IJK199:IJL199 ITG199:ITH199 JDC199:JDD199 JMY199:JMZ199 JWU199:JWV199 KGQ199:KGR199 KQM199:KQN199 LAI199:LAJ199 LKE199:LKF199 LUA199:LUB199 MDW199:MDX199 MNS199:MNT199 MXO199:MXP199 NHK199:NHL199 NRG199:NRH199 OBC199:OBD199 OKY199:OKZ199 OUU199:OUV199 PEQ199:PER199 POM199:PON199 PYI199:PYJ199 QIE199:QIF199 QSA199:QSB199 RBW199:RBX199 RLS199:RLT199 RVO199:RVP199 SFK199:SFL199 SPG199:SPH199 SZC199:SZD199 TIY199:TIZ199 TSU199:TSV199 UCQ199:UCR199 UMM199:UMN199 UWI199:UWJ199 VGE199:VGF199 VQA199:VQB199 VZW199:VZX199 WJS199:WJT199 WTO199:WTP199 HC202:HD202 QY202:QZ202 AAU202:AAV202 AKQ202:AKR202 AUM202:AUN202 BEI202:BEJ202 BOE202:BOF202 BYA202:BYB202 CHW202:CHX202 CRS202:CRT202 DBO202:DBP202 DLK202:DLL202 DVG202:DVH202 EFC202:EFD202 EOY202:EOZ202 EYU202:EYV202 FIQ202:FIR202 FSM202:FSN202 GCI202:GCJ202 GME202:GMF202 GWA202:GWB202 HFW202:HFX202 HPS202:HPT202 HZO202:HZP202 IJK202:IJL202 ITG202:ITH202 JDC202:JDD202 JMY202:JMZ202 JWU202:JWV202 KGQ202:KGR202 KQM202:KQN202 LAI202:LAJ202 LKE202:LKF202 LUA202:LUB202 MDW202:MDX202 MNS202:MNT202 MXO202:MXP202 NHK202:NHL202 NRG202:NRH202 OBC202:OBD202 OKY202:OKZ202 OUU202:OUV202 PEQ202:PER202 POM202:PON202 PYI202:PYJ202 QIE202:QIF202 QSA202:QSB202 RBW202:RBX202 RLS202:RLT202 RVO202:RVP202 SFK202:SFL202 SPG202:SPH202 SZC202:SZD202 TIY202:TIZ202 TSU202:TSV202 UCQ202:UCR202 UMM202:UMN202 UWI202:UWJ202 VGE202:VGF202 VQA202:VQB202 VZW202:VZX202 WJS202:WJT202 WTO202:WTP202 HC205:HD205 QY205:QZ205 AAU205:AAV205 AKQ205:AKR205 AUM205:AUN205 BEI205:BEJ205 BOE205:BOF205 BYA205:BYB205 CHW205:CHX205 CRS205:CRT205 DBO205:DBP205 DLK205:DLL205 DVG205:DVH205 EFC205:EFD205 EOY205:EOZ205 EYU205:EYV205 FIQ205:FIR205 FSM205:FSN205 GCI205:GCJ205 GME205:GMF205 GWA205:GWB205 HFW205:HFX205 HPS205:HPT205 HZO205:HZP205 IJK205:IJL205 ITG205:ITH205 JDC205:JDD205 JMY205:JMZ205 JWU205:JWV205 KGQ205:KGR205 KQM205:KQN205 LAI205:LAJ205 LKE205:LKF205 LUA205:LUB205 MDW205:MDX205 MNS205:MNT205 MXO205:MXP205 NHK205:NHL205 NRG205:NRH205 OBC205:OBD205 OKY205:OKZ205 OUU205:OUV205 PEQ205:PER205 POM205:PON205 PYI205:PYJ205 QIE205:QIF205 QSA205:QSB205 RBW205:RBX205 RLS205:RLT205 RVO205:RVP205 SFK205:SFL205 SPG205:SPH205 SZC205:SZD205 TIY205:TIZ205 TSU205:TSV205 UCQ205:UCR205 UMM205:UMN205 UWI205:UWJ205 VGE205:VGF205 VQA205:VQB205 VZW205:VZX205 WJS205:WJT205 WTO205:WTP205 HC486:HD486 QY486:QZ486 AAU486:AAV486 AKQ486:AKR486 AUM486:AUN486 BEI486:BEJ486 BOE486:BOF486 BYA486:BYB486 CHW486:CHX486 CRS486:CRT486 DBO486:DBP486 DLK486:DLL486 DVG486:DVH486 EFC486:EFD486 EOY486:EOZ486 EYU486:EYV486 FIQ486:FIR486 FSM486:FSN486 GCI486:GCJ486 GME486:GMF486 GWA486:GWB486 HFW486:HFX486 HPS486:HPT486 HZO486:HZP486 IJK486:IJL486 ITG486:ITH486 JDC486:JDD486 JMY486:JMZ486 JWU486:JWV486 KGQ486:KGR486 KQM486:KQN486 LAI486:LAJ486 LKE486:LKF486 LUA486:LUB486 MDW486:MDX486 MNS486:MNT486 MXO486:MXP486 NHK486:NHL486 NRG486:NRH486 OBC486:OBD486 OKY486:OKZ486 OUU486:OUV486 PEQ486:PER486 POM486:PON486 PYI486:PYJ486 QIE486:QIF486 QSA486:QSB486 RBW486:RBX486 RLS486:RLT486 RVO486:RVP486 SFK486:SFL486 SPG486:SPH486 SZC486:SZD486 TIY486:TIZ486 TSU486:TSV486 UCQ486:UCR486 UMM486:UMN486 UWI486:UWJ486 VGE486:VGF486 VQA486:VQB486 VZW486:VZX486 WJS486:WJT486 WTO486:WTP486 HC489:HD489 QY489:QZ489 AAU489:AAV489 AKQ489:AKR489 AUM489:AUN489 BEI489:BEJ489 BOE489:BOF489 BYA489:BYB489 CHW489:CHX489 CRS489:CRT489 DBO489:DBP489 DLK489:DLL489 DVG489:DVH489 EFC489:EFD489 EOY489:EOZ489 EYU489:EYV489 FIQ489:FIR489 FSM489:FSN489 GCI489:GCJ489 GME489:GMF489 GWA489:GWB489 HFW489:HFX489 HPS489:HPT489 HZO489:HZP489 IJK489:IJL489 ITG489:ITH489 JDC489:JDD489 JMY489:JMZ489 JWU489:JWV489 KGQ489:KGR489 KQM489:KQN489 LAI489:LAJ489 LKE489:LKF489 LUA489:LUB489 MDW489:MDX489 MNS489:MNT489 MXO489:MXP489 NHK489:NHL489 NRG489:NRH489 OBC489:OBD489 OKY489:OKZ489 OUU489:OUV489 PEQ489:PER489 POM489:PON489 PYI489:PYJ489 QIE489:QIF489 QSA489:QSB489 RBW489:RBX489 RLS489:RLT489 RVO489:RVP489 SFK489:SFL489 SPG489:SPH489 SZC489:SZD489 TIY489:TIZ489 TSU489:TSV489 UCQ489:UCR489 UMM489:UMN489 UWI489:UWJ489 VGE489:VGF489 VQA489:VQB489 VZW489:VZX489 WJS489:WJT489 WTO489:WTP489 HC492:HD492 QY492:QZ492 AAU492:AAV492 AKQ492:AKR492 AUM492:AUN492 BEI492:BEJ492 BOE492:BOF492 BYA492:BYB492 CHW492:CHX492 CRS492:CRT492 DBO492:DBP492 DLK492:DLL492 DVG492:DVH492 EFC492:EFD492 EOY492:EOZ492 EYU492:EYV492 FIQ492:FIR492 FSM492:FSN492 GCI492:GCJ492 GME492:GMF492 GWA492:GWB492 HFW492:HFX492 HPS492:HPT492 HZO492:HZP492 IJK492:IJL492 ITG492:ITH492 JDC492:JDD492 JMY492:JMZ492 JWU492:JWV492 KGQ492:KGR492 KQM492:KQN492 LAI492:LAJ492 LKE492:LKF492 LUA492:LUB492 MDW492:MDX492 MNS492:MNT492 MXO492:MXP492 NHK492:NHL492 NRG492:NRH492 OBC492:OBD492 OKY492:OKZ492 OUU492:OUV492 PEQ492:PER492 POM492:PON492 PYI492:PYJ492 QIE492:QIF492 QSA492:QSB492 RBW492:RBX492 RLS492:RLT492 RVO492:RVP492 SFK492:SFL492 SPG492:SPH492 SZC492:SZD492 TIY492:TIZ492 TSU492:TSV492 UCQ492:UCR492 UMM492:UMN492 UWI492:UWJ492 VGE492:VGF492 VQA492:VQB492 VZW492:VZX492 WJS492:WJT492 WTO492:WTP492 HC495:HD495 QY495:QZ495 AAU495:AAV495 AKQ495:AKR495 AUM495:AUN495 BEI495:BEJ495 BOE495:BOF495 BYA495:BYB495 CHW495:CHX495 CRS495:CRT495 DBO495:DBP495 DLK495:DLL495 DVG495:DVH495 EFC495:EFD495 EOY495:EOZ495 EYU495:EYV495 FIQ495:FIR495 FSM495:FSN495 GCI495:GCJ495 GME495:GMF495 GWA495:GWB495 HFW495:HFX495 HPS495:HPT495 HZO495:HZP495 IJK495:IJL495 ITG495:ITH495 JDC495:JDD495 JMY495:JMZ495 JWU495:JWV495 KGQ495:KGR495 KQM495:KQN495 LAI495:LAJ495 LKE495:LKF495 LUA495:LUB495 MDW495:MDX495 MNS495:MNT495 MXO495:MXP495 NHK495:NHL495 NRG495:NRH495 OBC495:OBD495 OKY495:OKZ495 OUU495:OUV495 PEQ495:PER495 POM495:PON495 PYI495:PYJ495 QIE495:QIF495 QSA495:QSB495 RBW495:RBX495 RLS495:RLT495 RVO495:RVP495 SFK495:SFL495 SPG495:SPH495 SZC495:SZD495 TIY495:TIZ495 TSU495:TSV495 UCQ495:UCR495 UMM495:UMN495 UWI495:UWJ495 VGE495:VGF495 VQA495:VQB495 VZW495:VZX495 WJS495:WJT495 WTO495:WTP495 HC498:HD498 QY498:QZ498 AAU498:AAV498 AKQ498:AKR498 AUM498:AUN498 BEI498:BEJ498 BOE498:BOF498 BYA498:BYB498 CHW498:CHX498 CRS498:CRT498 DBO498:DBP498 DLK498:DLL498 DVG498:DVH498 EFC498:EFD498 EOY498:EOZ498 EYU498:EYV498 FIQ498:FIR498 FSM498:FSN498 GCI498:GCJ498 GME498:GMF498 GWA498:GWB498 HFW498:HFX498 HPS498:HPT498 HZO498:HZP498 IJK498:IJL498 ITG498:ITH498 JDC498:JDD498 JMY498:JMZ498 JWU498:JWV498 KGQ498:KGR498 KQM498:KQN498 LAI498:LAJ498 LKE498:LKF498 LUA498:LUB498 MDW498:MDX498 MNS498:MNT498 MXO498:MXP498 NHK498:NHL498 NRG498:NRH498 OBC498:OBD498 OKY498:OKZ498 OUU498:OUV498 PEQ498:PER498 POM498:PON498 PYI498:PYJ498 QIE498:QIF498 QSA498:QSB498 RBW498:RBX498 RLS498:RLT498 RVO498:RVP498 SFK498:SFL498 SPG498:SPH498 SZC498:SZD498 TIY498:TIZ498 TSU498:TSV498 UCQ498:UCR498 UMM498:UMN498 UWI498:UWJ498 VGE498:VGF498 VQA498:VQB498 VZW498:VZX498 WJS498:WJT498 WTO498:WTP498 HC501:HD501 QY501:QZ501 AAU501:AAV501 AKQ501:AKR501 AUM501:AUN501 BEI501:BEJ501 BOE501:BOF501 BYA501:BYB501 CHW501:CHX501 CRS501:CRT501 DBO501:DBP501 DLK501:DLL501 DVG501:DVH501 EFC501:EFD501 EOY501:EOZ501 EYU501:EYV501 FIQ501:FIR501 FSM501:FSN501 GCI501:GCJ501 GME501:GMF501 GWA501:GWB501 HFW501:HFX501 HPS501:HPT501 HZO501:HZP501 IJK501:IJL501 ITG501:ITH501 JDC501:JDD501 JMY501:JMZ501 JWU501:JWV501 KGQ501:KGR501 KQM501:KQN501 LAI501:LAJ501 LKE501:LKF501 LUA501:LUB501 MDW501:MDX501 MNS501:MNT501 MXO501:MXP501 NHK501:NHL501 NRG501:NRH501 OBC501:OBD501 OKY501:OKZ501 OUU501:OUV501 PEQ501:PER501 POM501:PON501 PYI501:PYJ501 QIE501:QIF501 QSA501:QSB501 RBW501:RBX501 RLS501:RLT501 RVO501:RVP501 SFK501:SFL501 SPG501:SPH501 SZC501:SZD501 TIY501:TIZ501 TSU501:TSV501 UCQ501:UCR501 UMM501:UMN501 UWI501:UWJ501 VGE501:VGF501 VQA501:VQB501 VZW501:VZX501 WJS501:WJT501 WTO501:WTP501 HC504:HD504 QY504:QZ504 AAU504:AAV504 AKQ504:AKR504 AUM504:AUN504 BEI504:BEJ504 BOE504:BOF504 BYA504:BYB504 CHW504:CHX504 CRS504:CRT504 DBO504:DBP504 DLK504:DLL504 DVG504:DVH504 EFC504:EFD504 EOY504:EOZ504 EYU504:EYV504 FIQ504:FIR504 FSM504:FSN504 GCI504:GCJ504 GME504:GMF504 GWA504:GWB504 HFW504:HFX504 HPS504:HPT504 HZO504:HZP504 IJK504:IJL504 ITG504:ITH504 JDC504:JDD504 JMY504:JMZ504 JWU504:JWV504 KGQ504:KGR504 KQM504:KQN504 LAI504:LAJ504 LKE504:LKF504 LUA504:LUB504 MDW504:MDX504 MNS504:MNT504 MXO504:MXP504 NHK504:NHL504 NRG504:NRH504 OBC504:OBD504 OKY504:OKZ504 OUU504:OUV504 PEQ504:PER504 POM504:PON504 PYI504:PYJ504 QIE504:QIF504 QSA504:QSB504 RBW504:RBX504 RLS504:RLT504 RVO504:RVP504 SFK504:SFL504 SPG504:SPH504 SZC504:SZD504 TIY504:TIZ504 TSU504:TSV504 UCQ504:UCR504 UMM504:UMN504 UWI504:UWJ504 VGE504:VGF504 VQA504:VQB504 VZW504:VZX504 WJS504:WJT504 WTO504:WTP504 HC507:HD507 QY507:QZ507 AAU507:AAV507 AKQ507:AKR507 AUM507:AUN507 BEI507:BEJ507 BOE507:BOF507 BYA507:BYB507 CHW507:CHX507 CRS507:CRT507 DBO507:DBP507 DLK507:DLL507 DVG507:DVH507 EFC507:EFD507 EOY507:EOZ507 EYU507:EYV507 FIQ507:FIR507 FSM507:FSN507 GCI507:GCJ507 GME507:GMF507 GWA507:GWB507 HFW507:HFX507 HPS507:HPT507 HZO507:HZP507 IJK507:IJL507 ITG507:ITH507 JDC507:JDD507 JMY507:JMZ507 JWU507:JWV507 KGQ507:KGR507 KQM507:KQN507 LAI507:LAJ507 LKE507:LKF507 LUA507:LUB507 MDW507:MDX507 MNS507:MNT507 MXO507:MXP507 NHK507:NHL507 NRG507:NRH507 OBC507:OBD507 OKY507:OKZ507 OUU507:OUV507 PEQ507:PER507 POM507:PON507 PYI507:PYJ507 QIE507:QIF507 QSA507:QSB507 RBW507:RBX507 RLS507:RLT507 RVO507:RVP507 SFK507:SFL507 SPG507:SPH507 SZC507:SZD507 TIY507:TIZ507 TSU507:TSV507 UCQ507:UCR507 UMM507:UMN507 UWI507:UWJ507 VGE507:VGF507 VQA507:VQB507 VZW507:VZX507 WJS507:WJT507 WTO507:WTP507 HC510:HD510 QY510:QZ510 AAU510:AAV510 AKQ510:AKR510 AUM510:AUN510 BEI510:BEJ510 BOE510:BOF510 BYA510:BYB510 CHW510:CHX510 CRS510:CRT510 DBO510:DBP510 DLK510:DLL510 DVG510:DVH510 EFC510:EFD510 EOY510:EOZ510 EYU510:EYV510 FIQ510:FIR510 FSM510:FSN510 GCI510:GCJ510 GME510:GMF510 GWA510:GWB510 HFW510:HFX510 HPS510:HPT510 HZO510:HZP510 IJK510:IJL510 ITG510:ITH510 JDC510:JDD510 JMY510:JMZ510 JWU510:JWV510 KGQ510:KGR510 KQM510:KQN510 LAI510:LAJ510 LKE510:LKF510 LUA510:LUB510 MDW510:MDX510 MNS510:MNT510 MXO510:MXP510 NHK510:NHL510 NRG510:NRH510 OBC510:OBD510 OKY510:OKZ510 OUU510:OUV510 PEQ510:PER510 POM510:PON510 PYI510:PYJ510 QIE510:QIF510 QSA510:QSB510 RBW510:RBX510 RLS510:RLT510 RVO510:RVP510 SFK510:SFL510 SPG510:SPH510 SZC510:SZD510 TIY510:TIZ510 TSU510:TSV510 UCQ510:UCR510 UMM510:UMN510 UWI510:UWJ510 VGE510:VGF510 VQA510:VQB510 VZW510:VZX510 WJS510:WJT510 WTO510:WTP510 HC513:HD513 QY513:QZ513 AAU513:AAV513 AKQ513:AKR513 AUM513:AUN513 BEI513:BEJ513 BOE513:BOF513 BYA513:BYB513 CHW513:CHX513 CRS513:CRT513 DBO513:DBP513 DLK513:DLL513 DVG513:DVH513 EFC513:EFD513 EOY513:EOZ513 EYU513:EYV513 FIQ513:FIR513 FSM513:FSN513 GCI513:GCJ513 GME513:GMF513 GWA513:GWB513 HFW513:HFX513 HPS513:HPT513 HZO513:HZP513 IJK513:IJL513 ITG513:ITH513 JDC513:JDD513 JMY513:JMZ513 JWU513:JWV513 KGQ513:KGR513 KQM513:KQN513 LAI513:LAJ513 LKE513:LKF513 LUA513:LUB513 MDW513:MDX513 MNS513:MNT513 MXO513:MXP513 NHK513:NHL513 NRG513:NRH513 OBC513:OBD513 OKY513:OKZ513 OUU513:OUV513 PEQ513:PER513 POM513:PON513 PYI513:PYJ513 QIE513:QIF513 QSA513:QSB513 RBW513:RBX513 RLS513:RLT513 RVO513:RVP513 SFK513:SFL513 SPG513:SPH513 SZC513:SZD513 TIY513:TIZ513 TSU513:TSV513 UCQ513:UCR513 UMM513:UMN513 UWI513:UWJ513 VGE513:VGF513 VQA513:VQB513 VZW513:VZX513 WJS513:WJT513 WTO513:WTP513 HC516:HD516 QY516:QZ516 AAU516:AAV516 AKQ516:AKR516 AUM516:AUN516 BEI516:BEJ516 BOE516:BOF516 BYA516:BYB516 CHW516:CHX516 CRS516:CRT516 DBO516:DBP516 DLK516:DLL516 DVG516:DVH516 EFC516:EFD516 EOY516:EOZ516 EYU516:EYV516 FIQ516:FIR516 FSM516:FSN516 GCI516:GCJ516 GME516:GMF516 GWA516:GWB516 HFW516:HFX516 HPS516:HPT516 HZO516:HZP516 IJK516:IJL516 ITG516:ITH516 JDC516:JDD516 JMY516:JMZ516 JWU516:JWV516 KGQ516:KGR516 KQM516:KQN516 LAI516:LAJ516 LKE516:LKF516 LUA516:LUB516 MDW516:MDX516 MNS516:MNT516 MXO516:MXP516 NHK516:NHL516 NRG516:NRH516 OBC516:OBD516 OKY516:OKZ516 OUU516:OUV516 PEQ516:PER516 POM516:PON516 PYI516:PYJ516 QIE516:QIF516 QSA516:QSB516 RBW516:RBX516 RLS516:RLT516 RVO516:RVP516 SFK516:SFL516 SPG516:SPH516 SZC516:SZD516 TIY516:TIZ516 TSU516:TSV516 UCQ516:UCR516 UMM516:UMN516 UWI516:UWJ516 VGE516:VGF516 VQA516:VQB516 VZW516:VZX516 WJS516:WJT516 WTO516:WTP516 HC519:HD519 QY519:QZ519 AAU519:AAV519 AKQ519:AKR519 AUM519:AUN519 BEI519:BEJ519 BOE519:BOF519 BYA519:BYB519 CHW519:CHX519 CRS519:CRT519 DBO519:DBP519 DLK519:DLL519 DVG519:DVH519 EFC519:EFD519 EOY519:EOZ519 EYU519:EYV519 FIQ519:FIR519 FSM519:FSN519 GCI519:GCJ519 GME519:GMF519 GWA519:GWB519 HFW519:HFX519 HPS519:HPT519 HZO519:HZP519 IJK519:IJL519 ITG519:ITH519 JDC519:JDD519 JMY519:JMZ519 JWU519:JWV519 KGQ519:KGR519 KQM519:KQN519 LAI519:LAJ519 LKE519:LKF519 LUA519:LUB519 MDW519:MDX519 MNS519:MNT519 MXO519:MXP519 NHK519:NHL519 NRG519:NRH519 OBC519:OBD519 OKY519:OKZ519 OUU519:OUV519 PEQ519:PER519 POM519:PON519 PYI519:PYJ519 QIE519:QIF519 QSA519:QSB519 RBW519:RBX519 RLS519:RLT519 RVO519:RVP519 SFK519:SFL519 SPG519:SPH519 SZC519:SZD519 TIY519:TIZ519 TSU519:TSV519 UCQ519:UCR519 UMM519:UMN519 UWI519:UWJ519 VGE519:VGF519 VQA519:VQB519 VZW519:VZX519 WJS519:WJT519 WTO519:WTP519 HC522:HD522 QY522:QZ522 AAU522:AAV522 AKQ522:AKR522 AUM522:AUN522 BEI522:BEJ522 BOE522:BOF522 BYA522:BYB522 CHW522:CHX522 CRS522:CRT522 DBO522:DBP522 DLK522:DLL522 DVG522:DVH522 EFC522:EFD522 EOY522:EOZ522 EYU522:EYV522 FIQ522:FIR522 FSM522:FSN522 GCI522:GCJ522 GME522:GMF522 GWA522:GWB522 HFW522:HFX522 HPS522:HPT522 HZO522:HZP522 IJK522:IJL522 ITG522:ITH522 JDC522:JDD522 JMY522:JMZ522 JWU522:JWV522 KGQ522:KGR522 KQM522:KQN522 LAI522:LAJ522 LKE522:LKF522 LUA522:LUB522 MDW522:MDX522 MNS522:MNT522 MXO522:MXP522 NHK522:NHL522 NRG522:NRH522 OBC522:OBD522 OKY522:OKZ522 OUU522:OUV522 PEQ522:PER522 POM522:PON522 PYI522:PYJ522 QIE522:QIF522 QSA522:QSB522 RBW522:RBX522 RLS522:RLT522 RVO522:RVP522 SFK522:SFL522 SPG522:SPH522 SZC522:SZD522 TIY522:TIZ522 TSU522:TSV522 UCQ522:UCR522 UMM522:UMN522 UWI522:UWJ522 VGE522:VGF522 VQA522:VQB522 VZW522:VZX522 WJS522:WJT522 WTO522:WTP522 HC525:HD525 QY525:QZ525 AAU525:AAV525 AKQ525:AKR525 AUM525:AUN525 BEI525:BEJ525 BOE525:BOF525 BYA525:BYB525 CHW525:CHX525 CRS525:CRT525 DBO525:DBP525 DLK525:DLL525 DVG525:DVH525 EFC525:EFD525 EOY525:EOZ525 EYU525:EYV525 FIQ525:FIR525 FSM525:FSN525 GCI525:GCJ525 GME525:GMF525 GWA525:GWB525 HFW525:HFX525 HPS525:HPT525 HZO525:HZP525 IJK525:IJL525 ITG525:ITH525 JDC525:JDD525 JMY525:JMZ525 JWU525:JWV525 KGQ525:KGR525 KQM525:KQN525 LAI525:LAJ525 LKE525:LKF525 LUA525:LUB525 MDW525:MDX525 MNS525:MNT525 MXO525:MXP525 NHK525:NHL525 NRG525:NRH525 OBC525:OBD525 OKY525:OKZ525 OUU525:OUV525 PEQ525:PER525 POM525:PON525 PYI525:PYJ525 QIE525:QIF525 QSA525:QSB525 RBW525:RBX525 RLS525:RLT525 RVO525:RVP525 SFK525:SFL525 SPG525:SPH525 SZC525:SZD525 TIY525:TIZ525 TSU525:TSV525 UCQ525:UCR525 UMM525:UMN525 UWI525:UWJ525 VGE525:VGF525 VQA525:VQB525 VZW525:VZX525 WJS525:WJT525 WTO525:WTP525 HC528:HD528 QY528:QZ528 AAU528:AAV528 AKQ528:AKR528 AUM528:AUN528 BEI528:BEJ528 BOE528:BOF528 BYA528:BYB528 CHW528:CHX528 CRS528:CRT528 DBO528:DBP528 DLK528:DLL528 DVG528:DVH528 EFC528:EFD528 EOY528:EOZ528 EYU528:EYV528 FIQ528:FIR528 FSM528:FSN528 GCI528:GCJ528 GME528:GMF528 GWA528:GWB528 HFW528:HFX528 HPS528:HPT528 HZO528:HZP528 IJK528:IJL528 ITG528:ITH528 JDC528:JDD528 JMY528:JMZ528 JWU528:JWV528 KGQ528:KGR528 KQM528:KQN528 LAI528:LAJ528 LKE528:LKF528 LUA528:LUB528 MDW528:MDX528 MNS528:MNT528 MXO528:MXP528 NHK528:NHL528 NRG528:NRH528 OBC528:OBD528 OKY528:OKZ528 OUU528:OUV528 PEQ528:PER528 POM528:PON528 PYI528:PYJ528 QIE528:QIF528 QSA528:QSB528 RBW528:RBX528 RLS528:RLT528 RVO528:RVP528 SFK528:SFL528 SPG528:SPH528 SZC528:SZD528 TIY528:TIZ528 TSU528:TSV528 UCQ528:UCR528 UMM528:UMN528 UWI528:UWJ528 VGE528:VGF528 VQA528:VQB528 VZW528:VZX528 WJS528:WJT528 WTO528:WTP528 HC531:HD531 QY531:QZ531 AAU531:AAV531 AKQ531:AKR531 AUM531:AUN531 BEI531:BEJ531 BOE531:BOF531 BYA531:BYB531 CHW531:CHX531 CRS531:CRT531 DBO531:DBP531 DLK531:DLL531 DVG531:DVH531 EFC531:EFD531 EOY531:EOZ531 EYU531:EYV531 FIQ531:FIR531 FSM531:FSN531 GCI531:GCJ531 GME531:GMF531 GWA531:GWB531 HFW531:HFX531 HPS531:HPT531 HZO531:HZP531 IJK531:IJL531 ITG531:ITH531 JDC531:JDD531 JMY531:JMZ531 JWU531:JWV531 KGQ531:KGR531 KQM531:KQN531 LAI531:LAJ531 LKE531:LKF531 LUA531:LUB531 MDW531:MDX531 MNS531:MNT531 MXO531:MXP531 NHK531:NHL531 NRG531:NRH531 OBC531:OBD531 OKY531:OKZ531 OUU531:OUV531 PEQ531:PER531 POM531:PON531 PYI531:PYJ531 QIE531:QIF531 QSA531:QSB531 RBW531:RBX531 RLS531:RLT531 RVO531:RVP531 SFK531:SFL531 SPG531:SPH531 SZC531:SZD531 TIY531:TIZ531 TSU531:TSV531 UCQ531:UCR531 UMM531:UMN531 UWI531:UWJ531 VGE531:VGF531 VQA531:VQB531 VZW531:VZX531 WJS531:WJT531 WTO531:WTP531 HC534:HD534 QY534:QZ534 AAU534:AAV534 AKQ534:AKR534 AUM534:AUN534 BEI534:BEJ534 BOE534:BOF534 BYA534:BYB534 CHW534:CHX534 CRS534:CRT534 DBO534:DBP534 DLK534:DLL534 DVG534:DVH534 EFC534:EFD534 EOY534:EOZ534 EYU534:EYV534 FIQ534:FIR534 FSM534:FSN534 GCI534:GCJ534 GME534:GMF534 GWA534:GWB534 HFW534:HFX534 HPS534:HPT534 HZO534:HZP534 IJK534:IJL534 ITG534:ITH534 JDC534:JDD534 JMY534:JMZ534 JWU534:JWV534 KGQ534:KGR534 KQM534:KQN534 LAI534:LAJ534 LKE534:LKF534 LUA534:LUB534 MDW534:MDX534 MNS534:MNT534 MXO534:MXP534 NHK534:NHL534 NRG534:NRH534 OBC534:OBD534 OKY534:OKZ534 OUU534:OUV534 PEQ534:PER534 POM534:PON534 PYI534:PYJ534 QIE534:QIF534 QSA534:QSB534 RBW534:RBX534 RLS534:RLT534 RVO534:RVP534 SFK534:SFL534 SPG534:SPH534 SZC534:SZD534 TIY534:TIZ534 TSU534:TSV534 UCQ534:UCR534 UMM534:UMN534 UWI534:UWJ534 VGE534:VGF534 VQA534:VQB534 VZW534:VZX534 WJS534:WJT534 WTO534:WTP534 HC537:HD537 QY537:QZ537 AAU537:AAV537 AKQ537:AKR537 AUM537:AUN537 BEI537:BEJ537 BOE537:BOF537 BYA537:BYB537 CHW537:CHX537 CRS537:CRT537 DBO537:DBP537 DLK537:DLL537 DVG537:DVH537 EFC537:EFD537 EOY537:EOZ537 EYU537:EYV537 FIQ537:FIR537 FSM537:FSN537 GCI537:GCJ537 GME537:GMF537 GWA537:GWB537 HFW537:HFX537 HPS537:HPT537 HZO537:HZP537 IJK537:IJL537 ITG537:ITH537 JDC537:JDD537 JMY537:JMZ537 JWU537:JWV537 KGQ537:KGR537 KQM537:KQN537 LAI537:LAJ537 LKE537:LKF537 LUA537:LUB537 MDW537:MDX537 MNS537:MNT537 MXO537:MXP537 NHK537:NHL537 NRG537:NRH537 OBC537:OBD537 OKY537:OKZ537 OUU537:OUV537 PEQ537:PER537 POM537:PON537 PYI537:PYJ537 QIE537:QIF537 QSA537:QSB537 RBW537:RBX537 RLS537:RLT537 RVO537:RVP537 SFK537:SFL537 SPG537:SPH537 SZC537:SZD537 TIY537:TIZ537 TSU537:TSV537 UCQ537:UCR537 UMM537:UMN537 UWI537:UWJ537 VGE537:VGF537 VQA537:VQB537 VZW537:VZX537 WJS537:WJT537 WTO537:WTP537 HC540:HD540 QY540:QZ540 AAU540:AAV540 AKQ540:AKR540 AUM540:AUN540 BEI540:BEJ540 BOE540:BOF540 BYA540:BYB540 CHW540:CHX540 CRS540:CRT540 DBO540:DBP540 DLK540:DLL540 DVG540:DVH540 EFC540:EFD540 EOY540:EOZ540 EYU540:EYV540 FIQ540:FIR540 FSM540:FSN540 GCI540:GCJ540 GME540:GMF540 GWA540:GWB540 HFW540:HFX540 HPS540:HPT540 HZO540:HZP540 IJK540:IJL540 ITG540:ITH540 JDC540:JDD540 JMY540:JMZ540 JWU540:JWV540 KGQ540:KGR540 KQM540:KQN540 LAI540:LAJ540 LKE540:LKF540 LUA540:LUB540 MDW540:MDX540 MNS540:MNT540 MXO540:MXP540 NHK540:NHL540 NRG540:NRH540 OBC540:OBD540 OKY540:OKZ540 OUU540:OUV540 PEQ540:PER540 POM540:PON540 PYI540:PYJ540 QIE540:QIF540 QSA540:QSB540 RBW540:RBX540 RLS540:RLT540 RVO540:RVP540 SFK540:SFL540 SPG540:SPH540 SZC540:SZD540 TIY540:TIZ540 TSU540:TSV540 UCQ540:UCR540 UMM540:UMN540 UWI540:UWJ540 VGE540:VGF540 VQA540:VQB540 VZW540:VZX540 WJS540:WJT540 WTO540:WTP540 HC543:HD543 QY543:QZ543 AAU543:AAV543 AKQ543:AKR543 AUM543:AUN543 BEI543:BEJ543 BOE543:BOF543 BYA543:BYB543 CHW543:CHX543 CRS543:CRT543 DBO543:DBP543 DLK543:DLL543 DVG543:DVH543 EFC543:EFD543 EOY543:EOZ543 EYU543:EYV543 FIQ543:FIR543 FSM543:FSN543 GCI543:GCJ543 GME543:GMF543 GWA543:GWB543 HFW543:HFX543 HPS543:HPT543 HZO543:HZP543 IJK543:IJL543 ITG543:ITH543 JDC543:JDD543 JMY543:JMZ543 JWU543:JWV543 KGQ543:KGR543 KQM543:KQN543 LAI543:LAJ543 LKE543:LKF543 LUA543:LUB543 MDW543:MDX543 MNS543:MNT543 MXO543:MXP543 NHK543:NHL543 NRG543:NRH543 OBC543:OBD543 OKY543:OKZ543 OUU543:OUV543 PEQ543:PER543 POM543:PON543 PYI543:PYJ543 QIE543:QIF543 QSA543:QSB543 RBW543:RBX543 RLS543:RLT543 RVO543:RVP543 SFK543:SFL543 SPG543:SPH543 SZC543:SZD543 TIY543:TIZ543 TSU543:TSV543 UCQ543:UCR543 UMM543:UMN543 UWI543:UWJ543 VGE543:VGF543 VQA543:VQB543 VZW543:VZX543 WJS543:WJT543 WTO543:WTP543 HC546:HD546 QY546:QZ546 AAU546:AAV546 AKQ546:AKR546 AUM546:AUN546 BEI546:BEJ546 BOE546:BOF546 BYA546:BYB546 CHW546:CHX546 CRS546:CRT546 DBO546:DBP546 DLK546:DLL546 DVG546:DVH546 EFC546:EFD546 EOY546:EOZ546 EYU546:EYV546 FIQ546:FIR546 FSM546:FSN546 GCI546:GCJ546 GME546:GMF546 GWA546:GWB546 HFW546:HFX546 HPS546:HPT546 HZO546:HZP546 IJK546:IJL546 ITG546:ITH546 JDC546:JDD546 JMY546:JMZ546 JWU546:JWV546 KGQ546:KGR546 KQM546:KQN546 LAI546:LAJ546 LKE546:LKF546 LUA546:LUB546 MDW546:MDX546 MNS546:MNT546 MXO546:MXP546 NHK546:NHL546 NRG546:NRH546 OBC546:OBD546 OKY546:OKZ546 OUU546:OUV546 PEQ546:PER546 POM546:PON546 PYI546:PYJ546 QIE546:QIF546 QSA546:QSB546 RBW546:RBX546 RLS546:RLT546 RVO546:RVP546 SFK546:SFL546 SPG546:SPH546 SZC546:SZD546 TIY546:TIZ546 TSU546:TSV546 UCQ546:UCR546 UMM546:UMN546 UWI546:UWJ546 VGE546:VGF546 VQA546:VQB546 VZW546:VZX546 WJS546:WJT546 WTO546:WTP546 HC549:HD549 QY549:QZ549 AAU549:AAV549 AKQ549:AKR549 AUM549:AUN549 BEI549:BEJ549 BOE549:BOF549 BYA549:BYB549 CHW549:CHX549 CRS549:CRT549 DBO549:DBP549 DLK549:DLL549 DVG549:DVH549 EFC549:EFD549 EOY549:EOZ549 EYU549:EYV549 FIQ549:FIR549 FSM549:FSN549 GCI549:GCJ549 GME549:GMF549 GWA549:GWB549 HFW549:HFX549 HPS549:HPT549 HZO549:HZP549 IJK549:IJL549 ITG549:ITH549 JDC549:JDD549 JMY549:JMZ549 JWU549:JWV549 KGQ549:KGR549 KQM549:KQN549 LAI549:LAJ549 LKE549:LKF549 LUA549:LUB549 MDW549:MDX549 MNS549:MNT549 MXO549:MXP549 NHK549:NHL549 NRG549:NRH549 OBC549:OBD549 OKY549:OKZ549 OUU549:OUV549 PEQ549:PER549 POM549:PON549 PYI549:PYJ549 QIE549:QIF549 QSA549:QSB549 RBW549:RBX549 RLS549:RLT549 RVO549:RVP549 SFK549:SFL549 SPG549:SPH549 SZC549:SZD549 TIY549:TIZ549 TSU549:TSV549 UCQ549:UCR549 UMM549:UMN549 UWI549:UWJ549 VGE549:VGF549 VQA549:VQB549 VZW549:VZX549 WJS549:WJT549 WTO549:WTP549 HC552:HD552 QY552:QZ552 AAU552:AAV552 AKQ552:AKR552 AUM552:AUN552 BEI552:BEJ552 BOE552:BOF552 BYA552:BYB552 CHW552:CHX552 CRS552:CRT552 DBO552:DBP552 DLK552:DLL552 DVG552:DVH552 EFC552:EFD552 EOY552:EOZ552 EYU552:EYV552 FIQ552:FIR552 FSM552:FSN552 GCI552:GCJ552 GME552:GMF552 GWA552:GWB552 HFW552:HFX552 HPS552:HPT552 HZO552:HZP552 IJK552:IJL552 ITG552:ITH552 JDC552:JDD552 JMY552:JMZ552 JWU552:JWV552 KGQ552:KGR552 KQM552:KQN552 LAI552:LAJ552 LKE552:LKF552 LUA552:LUB552 MDW552:MDX552 MNS552:MNT552 MXO552:MXP552 NHK552:NHL552 NRG552:NRH552 OBC552:OBD552 OKY552:OKZ552 OUU552:OUV552 PEQ552:PER552 POM552:PON552 PYI552:PYJ552 QIE552:QIF552 QSA552:QSB552 RBW552:RBX552 RLS552:RLT552 RVO552:RVP552 SFK552:SFL552 SPG552:SPH552 SZC552:SZD552 TIY552:TIZ552 TSU552:TSV552 UCQ552:UCR552 UMM552:UMN552 UWI552:UWJ552 VGE552:VGF552 VQA552:VQB552 VZW552:VZX552 WJS552:WJT552 WTO552:WTP552 HC555:HD555 QY555:QZ555 AAU555:AAV555 AKQ555:AKR555 AUM555:AUN555 BEI555:BEJ555 BOE555:BOF555 BYA555:BYB555 CHW555:CHX555 CRS555:CRT555 DBO555:DBP555 DLK555:DLL555 DVG555:DVH555 EFC555:EFD555 EOY555:EOZ555 EYU555:EYV555 FIQ555:FIR555 FSM555:FSN555 GCI555:GCJ555 GME555:GMF555 GWA555:GWB555 HFW555:HFX555 HPS555:HPT555 HZO555:HZP555 IJK555:IJL555 ITG555:ITH555 JDC555:JDD555 JMY555:JMZ555 JWU555:JWV555 KGQ555:KGR555 KQM555:KQN555 LAI555:LAJ555 LKE555:LKF555 LUA555:LUB555 MDW555:MDX555 MNS555:MNT555 MXO555:MXP555 NHK555:NHL555 NRG555:NRH555 OBC555:OBD555 OKY555:OKZ555 OUU555:OUV555 PEQ555:PER555 POM555:PON555 PYI555:PYJ555 QIE555:QIF555 QSA555:QSB555 RBW555:RBX555 RLS555:RLT555 RVO555:RVP555 SFK555:SFL555 SPG555:SPH555 SZC555:SZD555 TIY555:TIZ555 TSU555:TSV555 UCQ555:UCR555 UMM555:UMN555 UWI555:UWJ555 VGE555:VGF555 VQA555:VQB555 VZW555:VZX555 WJS555:WJT555 WTO555:WTP555 HC558:HD558 QY558:QZ558 AAU558:AAV558 AKQ558:AKR558 AUM558:AUN558 BEI558:BEJ558 BOE558:BOF558 BYA558:BYB558 CHW558:CHX558 CRS558:CRT558 DBO558:DBP558 DLK558:DLL558 DVG558:DVH558 EFC558:EFD558 EOY558:EOZ558 EYU558:EYV558 FIQ558:FIR558 FSM558:FSN558 GCI558:GCJ558 GME558:GMF558 GWA558:GWB558 HFW558:HFX558 HPS558:HPT558 HZO558:HZP558 IJK558:IJL558 ITG558:ITH558 JDC558:JDD558 JMY558:JMZ558 JWU558:JWV558 KGQ558:KGR558 KQM558:KQN558 LAI558:LAJ558 LKE558:LKF558 LUA558:LUB558 MDW558:MDX558 MNS558:MNT558 MXO558:MXP558 NHK558:NHL558 NRG558:NRH558 OBC558:OBD558 OKY558:OKZ558 OUU558:OUV558 PEQ558:PER558 POM558:PON558 PYI558:PYJ558 QIE558:QIF558 QSA558:QSB558 RBW558:RBX558 RLS558:RLT558 RVO558:RVP558 SFK558:SFL558 SPG558:SPH558 SZC558:SZD558 TIY558:TIZ558 TSU558:TSV558 UCQ558:UCR558 UMM558:UMN558 UWI558:UWJ558 VGE558:VGF558 VQA558:VQB558 VZW558:VZX558 WJS558:WJT558 WTO558:WTP558 HC561:HD561 QY561:QZ561 AAU561:AAV561 AKQ561:AKR561 AUM561:AUN561 BEI561:BEJ561 BOE561:BOF561 BYA561:BYB561 CHW561:CHX561 CRS561:CRT561 DBO561:DBP561 DLK561:DLL561 DVG561:DVH561 EFC561:EFD561 EOY561:EOZ561 EYU561:EYV561 FIQ561:FIR561 FSM561:FSN561 GCI561:GCJ561 GME561:GMF561 GWA561:GWB561 HFW561:HFX561 HPS561:HPT561 HZO561:HZP561 IJK561:IJL561 ITG561:ITH561 JDC561:JDD561 JMY561:JMZ561 JWU561:JWV561 KGQ561:KGR561 KQM561:KQN561 LAI561:LAJ561 LKE561:LKF561 LUA561:LUB561 MDW561:MDX561 MNS561:MNT561 MXO561:MXP561 NHK561:NHL561 NRG561:NRH561 OBC561:OBD561 OKY561:OKZ561 OUU561:OUV561 PEQ561:PER561 POM561:PON561 PYI561:PYJ561 QIE561:QIF561 QSA561:QSB561 RBW561:RBX561 RLS561:RLT561 RVO561:RVP561 SFK561:SFL561 SPG561:SPH561 SZC561:SZD561 TIY561:TIZ561 TSU561:TSV561 UCQ561:UCR561 UMM561:UMN561 UWI561:UWJ561 VGE561:VGF561 VQA561:VQB561 VZW561:VZX561 WJS561:WJT561 WTO561:WTP561 HC860:HD860 QY860:QZ860 AAU860:AAV860 AKQ860:AKR860 AUM860:AUN860 BEI860:BEJ860 BOE860:BOF860 BYA860:BYB860 CHW860:CHX860 CRS860:CRT860 DBO860:DBP860 DLK860:DLL860 DVG860:DVH860 EFC860:EFD860 EOY860:EOZ860 EYU860:EYV860 FIQ860:FIR860 FSM860:FSN860 GCI860:GCJ860 GME860:GMF860 GWA860:GWB860 HFW860:HFX860 HPS860:HPT860 HZO860:HZP860 IJK860:IJL860 ITG860:ITH860 JDC860:JDD860 JMY860:JMZ860 JWU860:JWV860 KGQ860:KGR860 KQM860:KQN860 LAI860:LAJ860 LKE860:LKF860 LUA860:LUB860 MDW860:MDX860 MNS860:MNT860 MXO860:MXP860 NHK860:NHL860 NRG860:NRH860 OBC860:OBD860 OKY860:OKZ860 OUU860:OUV860 PEQ860:PER860 POM860:PON860 PYI860:PYJ860 QIE860:QIF860 QSA860:QSB860 RBW860:RBX860 RLS860:RLT860 RVO860:RVP860 SFK860:SFL860 SPG860:SPH860 SZC860:SZD860 TIY860:TIZ860 TSU860:TSV860 UCQ860:UCR860 UMM860:UMN860 UWI860:UWJ860 VGE860:VGF860 VQA860:VQB860 VZW860:VZX860 WJS860:WJT860 WTO860:WTP860 HC769:HD769 QY769:QZ769 AAU769:AAV769 AKQ769:AKR769 AUM769:AUN769 BEI769:BEJ769 BOE769:BOF769 BYA769:BYB769 CHW769:CHX769 CRS769:CRT769 DBO769:DBP769 DLK769:DLL769 DVG769:DVH769 EFC769:EFD769 EOY769:EOZ769 EYU769:EYV769 FIQ769:FIR769 FSM769:FSN769 GCI769:GCJ769 GME769:GMF769 GWA769:GWB769 HFW769:HFX769 HPS769:HPT769 HZO769:HZP769 IJK769:IJL769 ITG769:ITH769 JDC769:JDD769 JMY769:JMZ769 JWU769:JWV769 KGQ769:KGR769 KQM769:KQN769 LAI769:LAJ769 LKE769:LKF769 LUA769:LUB769 MDW769:MDX769 MNS769:MNT769 MXO769:MXP769 NHK769:NHL769 NRG769:NRH769 OBC769:OBD769 OKY769:OKZ769 OUU769:OUV769 PEQ769:PER769 POM769:PON769 PYI769:PYJ769 QIE769:QIF769 QSA769:QSB769 RBW769:RBX769 RLS769:RLT769 RVO769:RVP769 SFK769:SFL769 SPG769:SPH769 SZC769:SZD769 TIY769:TIZ769 TSU769:TSV769 UCQ769:UCR769 UMM769:UMN769 UWI769:UWJ769 VGE769:VGF769 VQA769:VQB769 VZW769:VZX769 WJS769:WJT769 HC6:HD115 QY6:QZ115 AAU6:AAV115 AKQ6:AKR115 AUM6:AUN115 BEI6:BEJ115 BOE6:BOF115 BYA6:BYB115 CHW6:CHX115 CRS6:CRT115 DBO6:DBP115 DLK6:DLL115 DVG6:DVH115 EFC6:EFD115 EOY6:EOZ115 EYU6:EYV115 FIQ6:FIR115 FSM6:FSN115 GCI6:GCJ115 GME6:GMF115 GWA6:GWB115 HFW6:HFX115 HPS6:HPT115 HZO6:HZP115 IJK6:IJL115 ITG6:ITH115 JDC6:JDD115 JMY6:JMZ115 JWU6:JWV115 KGQ6:KGR115 KQM6:KQN115 LAI6:LAJ115 LKE6:LKF115 LUA6:LUB115 MDW6:MDX115 MNS6:MNT115 MXO6:MXP115 NHK6:NHL115 NRG6:NRH115 OBC6:OBD115 OKY6:OKZ115 OUU6:OUV115 PEQ6:PER115 POM6:PON115 PYI6:PYJ115 QIE6:QIF115 QSA6:QSB115 RBW6:RBX115 RLS6:RLT115 RVO6:RVP115 SFK6:SFL115 SPG6:SPH115 SZC6:SZD115 TIY6:TIZ115 TSU6:TSV115 UCQ6:UCR115 UMM6:UMN115 UWI6:UWJ115 VGE6:VGF115 VQA6:VQB115 VZW6:VZX115 WJS6:WJT115 WTO6:WTP115" xr:uid="{00000000-0002-0000-0500-00001B000000}">
      <formula1>1</formula1>
      <formula2>1.11111111111111E+40</formula2>
    </dataValidation>
    <dataValidation allowBlank="1" showInputMessage="1" showErrorMessage="1" errorTitle="Cantidad" error="Registre en formato número la cantidad requerida de la contratación " sqref="GV127 QR127 AAN127 AKJ127 AUF127 BEB127 BNX127 BXT127 CHP127 CRL127 DBH127 DLD127 DUZ127 EEV127 EOR127 EYN127 FIJ127 FSF127 GCB127 GLX127 GVT127 HFP127 HPL127 HZH127 IJD127 ISZ127 JCV127 JMR127 JWN127 KGJ127 KQF127 LAB127 LJX127 LTT127 MDP127 MNL127 MXH127 NHD127 NQZ127 OAV127 OKR127 OUN127 PEJ127 POF127 PYB127 QHX127 QRT127 RBP127 RLL127 RVH127 SFD127 SOZ127 SYV127 TIR127 TSN127 UCJ127 UMF127 UWB127 VFX127 VPT127 VZP127 WJL127 WTH127 GV130 QR130 AAN130 AKJ130 AUF130 BEB130 BNX130 BXT130 CHP130 CRL130 DBH130 DLD130 DUZ130 EEV130 EOR130 EYN130 FIJ130 FSF130 GCB130 GLX130 GVT130 HFP130 HPL130 HZH130 IJD130 ISZ130 JCV130 JMR130 JWN130 KGJ130 KQF130 LAB130 LJX130 LTT130 MDP130 MNL130 MXH130 NHD130 NQZ130 OAV130 OKR130 OUN130 PEJ130 POF130 PYB130 QHX130 QRT130 RBP130 RLL130 RVH130 SFD130 SOZ130 SYV130 TIR130 TSN130 UCJ130 UMF130 UWB130 VFX130 VPT130 VZP130 WJL130 WTH130 GV133 QR133 AAN133 AKJ133 AUF133 BEB133 BNX133 BXT133 CHP133 CRL133 DBH133 DLD133 DUZ133 EEV133 EOR133 EYN133 FIJ133 FSF133 GCB133 GLX133 GVT133 HFP133 HPL133 HZH133 IJD133 ISZ133 JCV133 JMR133 JWN133 KGJ133 KQF133 LAB133 LJX133 LTT133 MDP133 MNL133 MXH133 NHD133 NQZ133 OAV133 OKR133 OUN133 PEJ133 POF133 PYB133 QHX133 QRT133 RBP133 RLL133 RVH133 SFD133 SOZ133 SYV133 TIR133 TSN133 UCJ133 UMF133 UWB133 VFX133 VPT133 VZP133 WJL133 WTH133 GV136 QR136 AAN136 AKJ136 AUF136 BEB136 BNX136 BXT136 CHP136 CRL136 DBH136 DLD136 DUZ136 EEV136 EOR136 EYN136 FIJ136 FSF136 GCB136 GLX136 GVT136 HFP136 HPL136 HZH136 IJD136 ISZ136 JCV136 JMR136 JWN136 KGJ136 KQF136 LAB136 LJX136 LTT136 MDP136 MNL136 MXH136 NHD136 NQZ136 OAV136 OKR136 OUN136 PEJ136 POF136 PYB136 QHX136 QRT136 RBP136 RLL136 RVH136 SFD136 SOZ136 SYV136 TIR136 TSN136 UCJ136 UMF136 UWB136 VFX136 VPT136 VZP136 WJL136 WTH136 GV139 QR139 AAN139 AKJ139 AUF139 BEB139 BNX139 BXT139 CHP139 CRL139 DBH139 DLD139 DUZ139 EEV139 EOR139 EYN139 FIJ139 FSF139 GCB139 GLX139 GVT139 HFP139 HPL139 HZH139 IJD139 ISZ139 JCV139 JMR139 JWN139 KGJ139 KQF139 LAB139 LJX139 LTT139 MDP139 MNL139 MXH139 NHD139 NQZ139 OAV139 OKR139 OUN139 PEJ139 POF139 PYB139 QHX139 QRT139 RBP139 RLL139 RVH139 SFD139 SOZ139 SYV139 TIR139 TSN139 UCJ139 UMF139 UWB139 VFX139 VPT139 VZP139 WJL139 WTH139 GV142 QR142 AAN142 AKJ142 AUF142 BEB142 BNX142 BXT142 CHP142 CRL142 DBH142 DLD142 DUZ142 EEV142 EOR142 EYN142 FIJ142 FSF142 GCB142 GLX142 GVT142 HFP142 HPL142 HZH142 IJD142 ISZ142 JCV142 JMR142 JWN142 KGJ142 KQF142 LAB142 LJX142 LTT142 MDP142 MNL142 MXH142 NHD142 NQZ142 OAV142 OKR142 OUN142 PEJ142 POF142 PYB142 QHX142 QRT142 RBP142 RLL142 RVH142 SFD142 SOZ142 SYV142 TIR142 TSN142 UCJ142 UMF142 UWB142 VFX142 VPT142 VZP142 WJL142 WTH142 GV145 QR145 AAN145 AKJ145 AUF145 BEB145 BNX145 BXT145 CHP145 CRL145 DBH145 DLD145 DUZ145 EEV145 EOR145 EYN145 FIJ145 FSF145 GCB145 GLX145 GVT145 HFP145 HPL145 HZH145 IJD145 ISZ145 JCV145 JMR145 JWN145 KGJ145 KQF145 LAB145 LJX145 LTT145 MDP145 MNL145 MXH145 NHD145 NQZ145 OAV145 OKR145 OUN145 PEJ145 POF145 PYB145 QHX145 QRT145 RBP145 RLL145 RVH145 SFD145 SOZ145 SYV145 TIR145 TSN145 UCJ145 UMF145 UWB145 VFX145 VPT145 VZP145 WJL145 WTH145 WTH769 GV118 QR118 AAN118 AKJ118 AUF118 BEB118 BNX118 BXT118 CHP118 CRL118 DBH118 DLD118 DUZ118 EEV118 EOR118 EYN118 FIJ118 FSF118 GCB118 GLX118 GVT118 HFP118 HPL118 HZH118 IJD118 ISZ118 JCV118 JMR118 JWN118 KGJ118 KQF118 LAB118 LJX118 LTT118 MDP118 MNL118 MXH118 NHD118 NQZ118 OAV118 OKR118 OUN118 PEJ118 POF118 PYB118 QHX118 QRT118 RBP118 RLL118 RVH118 SFD118 SOZ118 SYV118 TIR118 TSN118 UCJ118 UMF118 UWB118 VFX118 VPT118 VZP118 WJL118 WTH118 GV120 QR120 AAN120 AKJ120 AUF120 BEB120 BNX120 BXT120 CHP120 CRL120 DBH120 DLD120 DUZ120 EEV120 EOR120 EYN120 FIJ120 FSF120 GCB120 GLX120 GVT120 HFP120 HPL120 HZH120 IJD120 ISZ120 JCV120 JMR120 JWN120 KGJ120 KQF120 LAB120 LJX120 LTT120 MDP120 MNL120 MXH120 NHD120 NQZ120 OAV120 OKR120 OUN120 PEJ120 POF120 PYB120 QHX120 QRT120 RBP120 RLL120 RVH120 SFD120 SOZ120 SYV120 TIR120 TSN120 UCJ120 UMF120 UWB120 VFX120 VPT120 VZP120 WJL120 WTH120 GV157 QR157 AAN157 AKJ157 AUF157 BEB157 BNX157 BXT157 CHP157 CRL157 DBH157 DLD157 DUZ157 EEV157 EOR157 EYN157 FIJ157 FSF157 GCB157 GLX157 GVT157 HFP157 HPL157 HZH157 IJD157 ISZ157 JCV157 JMR157 JWN157 KGJ157 KQF157 LAB157 LJX157 LTT157 MDP157 MNL157 MXH157 NHD157 NQZ157 OAV157 OKR157 OUN157 PEJ157 POF157 PYB157 QHX157 QRT157 RBP157 RLL157 RVH157 SFD157 SOZ157 SYV157 TIR157 TSN157 UCJ157 UMF157 UWB157 VFX157 VPT157 VZP157 WJL157 WTH157 GV160 QR160 AAN160 AKJ160 AUF160 BEB160 BNX160 BXT160 CHP160 CRL160 DBH160 DLD160 DUZ160 EEV160 EOR160 EYN160 FIJ160 FSF160 GCB160 GLX160 GVT160 HFP160 HPL160 HZH160 IJD160 ISZ160 JCV160 JMR160 JWN160 KGJ160 KQF160 LAB160 LJX160 LTT160 MDP160 MNL160 MXH160 NHD160 NQZ160 OAV160 OKR160 OUN160 PEJ160 POF160 PYB160 QHX160 QRT160 RBP160 RLL160 RVH160 SFD160 SOZ160 SYV160 TIR160 TSN160 UCJ160 UMF160 UWB160 VFX160 VPT160 VZP160 WJL160 WTH160 GV163:GV164 QR163:QR164 AAN163:AAN164 AKJ163:AKJ164 AUF163:AUF164 BEB163:BEB164 BNX163:BNX164 BXT163:BXT164 CHP163:CHP164 CRL163:CRL164 DBH163:DBH164 DLD163:DLD164 DUZ163:DUZ164 EEV163:EEV164 EOR163:EOR164 EYN163:EYN164 FIJ163:FIJ164 FSF163:FSF164 GCB163:GCB164 GLX163:GLX164 GVT163:GVT164 HFP163:HFP164 HPL163:HPL164 HZH163:HZH164 IJD163:IJD164 ISZ163:ISZ164 JCV163:JCV164 JMR163:JMR164 JWN163:JWN164 KGJ163:KGJ164 KQF163:KQF164 LAB163:LAB164 LJX163:LJX164 LTT163:LTT164 MDP163:MDP164 MNL163:MNL164 MXH163:MXH164 NHD163:NHD164 NQZ163:NQZ164 OAV163:OAV164 OKR163:OKR164 OUN163:OUN164 PEJ163:PEJ164 POF163:POF164 PYB163:PYB164 QHX163:QHX164 QRT163:QRT164 RBP163:RBP164 RLL163:RLL164 RVH163:RVH164 SFD163:SFD164 SOZ163:SOZ164 SYV163:SYV164 TIR163:TIR164 TSN163:TSN164 UCJ163:UCJ164 UMF163:UMF164 UWB163:UWB164 VFX163:VFX164 VPT163:VPT164 VZP163:VZP164 WJL163:WJL164 WTH163:WTH164 GV169 QR169 AAN169 AKJ169 AUF169 BEB169 BNX169 BXT169 CHP169 CRL169 DBH169 DLD169 DUZ169 EEV169 EOR169 EYN169 FIJ169 FSF169 GCB169 GLX169 GVT169 HFP169 HPL169 HZH169 IJD169 ISZ169 JCV169 JMR169 JWN169 KGJ169 KQF169 LAB169 LJX169 LTT169 MDP169 MNL169 MXH169 NHD169 NQZ169 OAV169 OKR169 OUN169 PEJ169 POF169 PYB169 QHX169 QRT169 RBP169 RLL169 RVH169 SFD169 SOZ169 SYV169 TIR169 TSN169 UCJ169 UMF169 UWB169 VFX169 VPT169 VZP169 WJL169 WTH169 GV172 QR172 AAN172 AKJ172 AUF172 BEB172 BNX172 BXT172 CHP172 CRL172 DBH172 DLD172 DUZ172 EEV172 EOR172 EYN172 FIJ172 FSF172 GCB172 GLX172 GVT172 HFP172 HPL172 HZH172 IJD172 ISZ172 JCV172 JMR172 JWN172 KGJ172 KQF172 LAB172 LJX172 LTT172 MDP172 MNL172 MXH172 NHD172 NQZ172 OAV172 OKR172 OUN172 PEJ172 POF172 PYB172 QHX172 QRT172 RBP172 RLL172 RVH172 SFD172 SOZ172 SYV172 TIR172 TSN172 UCJ172 UMF172 UWB172 VFX172 VPT172 VZP172 WJL172 WTH172 GV175 QR175 AAN175 AKJ175 AUF175 BEB175 BNX175 BXT175 CHP175 CRL175 DBH175 DLD175 DUZ175 EEV175 EOR175 EYN175 FIJ175 FSF175 GCB175 GLX175 GVT175 HFP175 HPL175 HZH175 IJD175 ISZ175 JCV175 JMR175 JWN175 KGJ175 KQF175 LAB175 LJX175 LTT175 MDP175 MNL175 MXH175 NHD175 NQZ175 OAV175 OKR175 OUN175 PEJ175 POF175 PYB175 QHX175 QRT175 RBP175 RLL175 RVH175 SFD175 SOZ175 SYV175 TIR175 TSN175 UCJ175 UMF175 UWB175 VFX175 VPT175 VZP175 WJL175 WTH175 GV178 QR178 AAN178 AKJ178 AUF178 BEB178 BNX178 BXT178 CHP178 CRL178 DBH178 DLD178 DUZ178 EEV178 EOR178 EYN178 FIJ178 FSF178 GCB178 GLX178 GVT178 HFP178 HPL178 HZH178 IJD178 ISZ178 JCV178 JMR178 JWN178 KGJ178 KQF178 LAB178 LJX178 LTT178 MDP178 MNL178 MXH178 NHD178 NQZ178 OAV178 OKR178 OUN178 PEJ178 POF178 PYB178 QHX178 QRT178 RBP178 RLL178 RVH178 SFD178 SOZ178 SYV178 TIR178 TSN178 UCJ178 UMF178 UWB178 VFX178 VPT178 VZP178 WJL178 WTH178 GV181 QR181 AAN181 AKJ181 AUF181 BEB181 BNX181 BXT181 CHP181 CRL181 DBH181 DLD181 DUZ181 EEV181 EOR181 EYN181 FIJ181 FSF181 GCB181 GLX181 GVT181 HFP181 HPL181 HZH181 IJD181 ISZ181 JCV181 JMR181 JWN181 KGJ181 KQF181 LAB181 LJX181 LTT181 MDP181 MNL181 MXH181 NHD181 NQZ181 OAV181 OKR181 OUN181 PEJ181 POF181 PYB181 QHX181 QRT181 RBP181 RLL181 RVH181 SFD181 SOZ181 SYV181 TIR181 TSN181 UCJ181 UMF181 UWB181 VFX181 VPT181 VZP181 WJL181 WTH181 GV184 QR184 AAN184 AKJ184 AUF184 BEB184 BNX184 BXT184 CHP184 CRL184 DBH184 DLD184 DUZ184 EEV184 EOR184 EYN184 FIJ184 FSF184 GCB184 GLX184 GVT184 HFP184 HPL184 HZH184 IJD184 ISZ184 JCV184 JMR184 JWN184 KGJ184 KQF184 LAB184 LJX184 LTT184 MDP184 MNL184 MXH184 NHD184 NQZ184 OAV184 OKR184 OUN184 PEJ184 POF184 PYB184 QHX184 QRT184 RBP184 RLL184 RVH184 SFD184 SOZ184 SYV184 TIR184 TSN184 UCJ184 UMF184 UWB184 VFX184 VPT184 VZP184 WJL184 WTH184 GV187 QR187 AAN187 AKJ187 AUF187 BEB187 BNX187 BXT187 CHP187 CRL187 DBH187 DLD187 DUZ187 EEV187 EOR187 EYN187 FIJ187 FSF187 GCB187 GLX187 GVT187 HFP187 HPL187 HZH187 IJD187 ISZ187 JCV187 JMR187 JWN187 KGJ187 KQF187 LAB187 LJX187 LTT187 MDP187 MNL187 MXH187 NHD187 NQZ187 OAV187 OKR187 OUN187 PEJ187 POF187 PYB187 QHX187 QRT187 RBP187 RLL187 RVH187 SFD187 SOZ187 SYV187 TIR187 TSN187 UCJ187 UMF187 UWB187 VFX187 VPT187 VZP187 WJL187 WTH187 GV190 QR190 AAN190 AKJ190 AUF190 BEB190 BNX190 BXT190 CHP190 CRL190 DBH190 DLD190 DUZ190 EEV190 EOR190 EYN190 FIJ190 FSF190 GCB190 GLX190 GVT190 HFP190 HPL190 HZH190 IJD190 ISZ190 JCV190 JMR190 JWN190 KGJ190 KQF190 LAB190 LJX190 LTT190 MDP190 MNL190 MXH190 NHD190 NQZ190 OAV190 OKR190 OUN190 PEJ190 POF190 PYB190 QHX190 QRT190 RBP190 RLL190 RVH190 SFD190 SOZ190 SYV190 TIR190 TSN190 UCJ190 UMF190 UWB190 VFX190 VPT190 VZP190 WJL190 WTH190 GV193 QR193 AAN193 AKJ193 AUF193 BEB193 BNX193 BXT193 CHP193 CRL193 DBH193 DLD193 DUZ193 EEV193 EOR193 EYN193 FIJ193 FSF193 GCB193 GLX193 GVT193 HFP193 HPL193 HZH193 IJD193 ISZ193 JCV193 JMR193 JWN193 KGJ193 KQF193 LAB193 LJX193 LTT193 MDP193 MNL193 MXH193 NHD193 NQZ193 OAV193 OKR193 OUN193 PEJ193 POF193 PYB193 QHX193 QRT193 RBP193 RLL193 RVH193 SFD193 SOZ193 SYV193 TIR193 TSN193 UCJ193 UMF193 UWB193 VFX193 VPT193 VZP193 WJL193 WTH193 GV196 QR196 AAN196 AKJ196 AUF196 BEB196 BNX196 BXT196 CHP196 CRL196 DBH196 DLD196 DUZ196 EEV196 EOR196 EYN196 FIJ196 FSF196 GCB196 GLX196 GVT196 HFP196 HPL196 HZH196 IJD196 ISZ196 JCV196 JMR196 JWN196 KGJ196 KQF196 LAB196 LJX196 LTT196 MDP196 MNL196 MXH196 NHD196 NQZ196 OAV196 OKR196 OUN196 PEJ196 POF196 PYB196 QHX196 QRT196 RBP196 RLL196 RVH196 SFD196 SOZ196 SYV196 TIR196 TSN196 UCJ196 UMF196 UWB196 VFX196 VPT196 VZP196 WJL196 WTH196 GV199 QR199 AAN199 AKJ199 AUF199 BEB199 BNX199 BXT199 CHP199 CRL199 DBH199 DLD199 DUZ199 EEV199 EOR199 EYN199 FIJ199 FSF199 GCB199 GLX199 GVT199 HFP199 HPL199 HZH199 IJD199 ISZ199 JCV199 JMR199 JWN199 KGJ199 KQF199 LAB199 LJX199 LTT199 MDP199 MNL199 MXH199 NHD199 NQZ199 OAV199 OKR199 OUN199 PEJ199 POF199 PYB199 QHX199 QRT199 RBP199 RLL199 RVH199 SFD199 SOZ199 SYV199 TIR199 TSN199 UCJ199 UMF199 UWB199 VFX199 VPT199 VZP199 WJL199 WTH199 GV202 QR202 AAN202 AKJ202 AUF202 BEB202 BNX202 BXT202 CHP202 CRL202 DBH202 DLD202 DUZ202 EEV202 EOR202 EYN202 FIJ202 FSF202 GCB202 GLX202 GVT202 HFP202 HPL202 HZH202 IJD202 ISZ202 JCV202 JMR202 JWN202 KGJ202 KQF202 LAB202 LJX202 LTT202 MDP202 MNL202 MXH202 NHD202 NQZ202 OAV202 OKR202 OUN202 PEJ202 POF202 PYB202 QHX202 QRT202 RBP202 RLL202 RVH202 SFD202 SOZ202 SYV202 TIR202 TSN202 UCJ202 UMF202 UWB202 VFX202 VPT202 VZP202 WJL202 WTH202 GV205 QR205 AAN205 AKJ205 AUF205 BEB205 BNX205 BXT205 CHP205 CRL205 DBH205 DLD205 DUZ205 EEV205 EOR205 EYN205 FIJ205 FSF205 GCB205 GLX205 GVT205 HFP205 HPL205 HZH205 IJD205 ISZ205 JCV205 JMR205 JWN205 KGJ205 KQF205 LAB205 LJX205 LTT205 MDP205 MNL205 MXH205 NHD205 NQZ205 OAV205 OKR205 OUN205 PEJ205 POF205 PYB205 QHX205 QRT205 RBP205 RLL205 RVH205 SFD205 SOZ205 SYV205 TIR205 TSN205 UCJ205 UMF205 UWB205 VFX205 VPT205 VZP205 WJL205 WTH205 GV486 QR486 AAN486 AKJ486 AUF486 BEB486 BNX486 BXT486 CHP486 CRL486 DBH486 DLD486 DUZ486 EEV486 EOR486 EYN486 FIJ486 FSF486 GCB486 GLX486 GVT486 HFP486 HPL486 HZH486 IJD486 ISZ486 JCV486 JMR486 JWN486 KGJ486 KQF486 LAB486 LJX486 LTT486 MDP486 MNL486 MXH486 NHD486 NQZ486 OAV486 OKR486 OUN486 PEJ486 POF486 PYB486 QHX486 QRT486 RBP486 RLL486 RVH486 SFD486 SOZ486 SYV486 TIR486 TSN486 UCJ486 UMF486 UWB486 VFX486 VPT486 VZP486 WJL486 WTH486 GV489 QR489 AAN489 AKJ489 AUF489 BEB489 BNX489 BXT489 CHP489 CRL489 DBH489 DLD489 DUZ489 EEV489 EOR489 EYN489 FIJ489 FSF489 GCB489 GLX489 GVT489 HFP489 HPL489 HZH489 IJD489 ISZ489 JCV489 JMR489 JWN489 KGJ489 KQF489 LAB489 LJX489 LTT489 MDP489 MNL489 MXH489 NHD489 NQZ489 OAV489 OKR489 OUN489 PEJ489 POF489 PYB489 QHX489 QRT489 RBP489 RLL489 RVH489 SFD489 SOZ489 SYV489 TIR489 TSN489 UCJ489 UMF489 UWB489 VFX489 VPT489 VZP489 WJL489 WTH489 GV492 QR492 AAN492 AKJ492 AUF492 BEB492 BNX492 BXT492 CHP492 CRL492 DBH492 DLD492 DUZ492 EEV492 EOR492 EYN492 FIJ492 FSF492 GCB492 GLX492 GVT492 HFP492 HPL492 HZH492 IJD492 ISZ492 JCV492 JMR492 JWN492 KGJ492 KQF492 LAB492 LJX492 LTT492 MDP492 MNL492 MXH492 NHD492 NQZ492 OAV492 OKR492 OUN492 PEJ492 POF492 PYB492 QHX492 QRT492 RBP492 RLL492 RVH492 SFD492 SOZ492 SYV492 TIR492 TSN492 UCJ492 UMF492 UWB492 VFX492 VPT492 VZP492 WJL492 WTH492 GV495 QR495 AAN495 AKJ495 AUF495 BEB495 BNX495 BXT495 CHP495 CRL495 DBH495 DLD495 DUZ495 EEV495 EOR495 EYN495 FIJ495 FSF495 GCB495 GLX495 GVT495 HFP495 HPL495 HZH495 IJD495 ISZ495 JCV495 JMR495 JWN495 KGJ495 KQF495 LAB495 LJX495 LTT495 MDP495 MNL495 MXH495 NHD495 NQZ495 OAV495 OKR495 OUN495 PEJ495 POF495 PYB495 QHX495 QRT495 RBP495 RLL495 RVH495 SFD495 SOZ495 SYV495 TIR495 TSN495 UCJ495 UMF495 UWB495 VFX495 VPT495 VZP495 WJL495 WTH495 GV498 QR498 AAN498 AKJ498 AUF498 BEB498 BNX498 BXT498 CHP498 CRL498 DBH498 DLD498 DUZ498 EEV498 EOR498 EYN498 FIJ498 FSF498 GCB498 GLX498 GVT498 HFP498 HPL498 HZH498 IJD498 ISZ498 JCV498 JMR498 JWN498 KGJ498 KQF498 LAB498 LJX498 LTT498 MDP498 MNL498 MXH498 NHD498 NQZ498 OAV498 OKR498 OUN498 PEJ498 POF498 PYB498 QHX498 QRT498 RBP498 RLL498 RVH498 SFD498 SOZ498 SYV498 TIR498 TSN498 UCJ498 UMF498 UWB498 VFX498 VPT498 VZP498 WJL498 WTH498 GV501 QR501 AAN501 AKJ501 AUF501 BEB501 BNX501 BXT501 CHP501 CRL501 DBH501 DLD501 DUZ501 EEV501 EOR501 EYN501 FIJ501 FSF501 GCB501 GLX501 GVT501 HFP501 HPL501 HZH501 IJD501 ISZ501 JCV501 JMR501 JWN501 KGJ501 KQF501 LAB501 LJX501 LTT501 MDP501 MNL501 MXH501 NHD501 NQZ501 OAV501 OKR501 OUN501 PEJ501 POF501 PYB501 QHX501 QRT501 RBP501 RLL501 RVH501 SFD501 SOZ501 SYV501 TIR501 TSN501 UCJ501 UMF501 UWB501 VFX501 VPT501 VZP501 WJL501 WTH501 GV504 QR504 AAN504 AKJ504 AUF504 BEB504 BNX504 BXT504 CHP504 CRL504 DBH504 DLD504 DUZ504 EEV504 EOR504 EYN504 FIJ504 FSF504 GCB504 GLX504 GVT504 HFP504 HPL504 HZH504 IJD504 ISZ504 JCV504 JMR504 JWN504 KGJ504 KQF504 LAB504 LJX504 LTT504 MDP504 MNL504 MXH504 NHD504 NQZ504 OAV504 OKR504 OUN504 PEJ504 POF504 PYB504 QHX504 QRT504 RBP504 RLL504 RVH504 SFD504 SOZ504 SYV504 TIR504 TSN504 UCJ504 UMF504 UWB504 VFX504 VPT504 VZP504 WJL504 WTH504 GV507 QR507 AAN507 AKJ507 AUF507 BEB507 BNX507 BXT507 CHP507 CRL507 DBH507 DLD507 DUZ507 EEV507 EOR507 EYN507 FIJ507 FSF507 GCB507 GLX507 GVT507 HFP507 HPL507 HZH507 IJD507 ISZ507 JCV507 JMR507 JWN507 KGJ507 KQF507 LAB507 LJX507 LTT507 MDP507 MNL507 MXH507 NHD507 NQZ507 OAV507 OKR507 OUN507 PEJ507 POF507 PYB507 QHX507 QRT507 RBP507 RLL507 RVH507 SFD507 SOZ507 SYV507 TIR507 TSN507 UCJ507 UMF507 UWB507 VFX507 VPT507 VZP507 WJL507 WTH507 GV510 QR510 AAN510 AKJ510 AUF510 BEB510 BNX510 BXT510 CHP510 CRL510 DBH510 DLD510 DUZ510 EEV510 EOR510 EYN510 FIJ510 FSF510 GCB510 GLX510 GVT510 HFP510 HPL510 HZH510 IJD510 ISZ510 JCV510 JMR510 JWN510 KGJ510 KQF510 LAB510 LJX510 LTT510 MDP510 MNL510 MXH510 NHD510 NQZ510 OAV510 OKR510 OUN510 PEJ510 POF510 PYB510 QHX510 QRT510 RBP510 RLL510 RVH510 SFD510 SOZ510 SYV510 TIR510 TSN510 UCJ510 UMF510 UWB510 VFX510 VPT510 VZP510 WJL510 WTH510 GV513 QR513 AAN513 AKJ513 AUF513 BEB513 BNX513 BXT513 CHP513 CRL513 DBH513 DLD513 DUZ513 EEV513 EOR513 EYN513 FIJ513 FSF513 GCB513 GLX513 GVT513 HFP513 HPL513 HZH513 IJD513 ISZ513 JCV513 JMR513 JWN513 KGJ513 KQF513 LAB513 LJX513 LTT513 MDP513 MNL513 MXH513 NHD513 NQZ513 OAV513 OKR513 OUN513 PEJ513 POF513 PYB513 QHX513 QRT513 RBP513 RLL513 RVH513 SFD513 SOZ513 SYV513 TIR513 TSN513 UCJ513 UMF513 UWB513 VFX513 VPT513 VZP513 WJL513 WTH513 GV516 QR516 AAN516 AKJ516 AUF516 BEB516 BNX516 BXT516 CHP516 CRL516 DBH516 DLD516 DUZ516 EEV516 EOR516 EYN516 FIJ516 FSF516 GCB516 GLX516 GVT516 HFP516 HPL516 HZH516 IJD516 ISZ516 JCV516 JMR516 JWN516 KGJ516 KQF516 LAB516 LJX516 LTT516 MDP516 MNL516 MXH516 NHD516 NQZ516 OAV516 OKR516 OUN516 PEJ516 POF516 PYB516 QHX516 QRT516 RBP516 RLL516 RVH516 SFD516 SOZ516 SYV516 TIR516 TSN516 UCJ516 UMF516 UWB516 VFX516 VPT516 VZP516 WJL516 WTH516 GV519 QR519 AAN519 AKJ519 AUF519 BEB519 BNX519 BXT519 CHP519 CRL519 DBH519 DLD519 DUZ519 EEV519 EOR519 EYN519 FIJ519 FSF519 GCB519 GLX519 GVT519 HFP519 HPL519 HZH519 IJD519 ISZ519 JCV519 JMR519 JWN519 KGJ519 KQF519 LAB519 LJX519 LTT519 MDP519 MNL519 MXH519 NHD519 NQZ519 OAV519 OKR519 OUN519 PEJ519 POF519 PYB519 QHX519 QRT519 RBP519 RLL519 RVH519 SFD519 SOZ519 SYV519 TIR519 TSN519 UCJ519 UMF519 UWB519 VFX519 VPT519 VZP519 WJL519 WTH519 GV522 QR522 AAN522 AKJ522 AUF522 BEB522 BNX522 BXT522 CHP522 CRL522 DBH522 DLD522 DUZ522 EEV522 EOR522 EYN522 FIJ522 FSF522 GCB522 GLX522 GVT522 HFP522 HPL522 HZH522 IJD522 ISZ522 JCV522 JMR522 JWN522 KGJ522 KQF522 LAB522 LJX522 LTT522 MDP522 MNL522 MXH522 NHD522 NQZ522 OAV522 OKR522 OUN522 PEJ522 POF522 PYB522 QHX522 QRT522 RBP522 RLL522 RVH522 SFD522 SOZ522 SYV522 TIR522 TSN522 UCJ522 UMF522 UWB522 VFX522 VPT522 VZP522 WJL522 WTH522 GV525 QR525 AAN525 AKJ525 AUF525 BEB525 BNX525 BXT525 CHP525 CRL525 DBH525 DLD525 DUZ525 EEV525 EOR525 EYN525 FIJ525 FSF525 GCB525 GLX525 GVT525 HFP525 HPL525 HZH525 IJD525 ISZ525 JCV525 JMR525 JWN525 KGJ525 KQF525 LAB525 LJX525 LTT525 MDP525 MNL525 MXH525 NHD525 NQZ525 OAV525 OKR525 OUN525 PEJ525 POF525 PYB525 QHX525 QRT525 RBP525 RLL525 RVH525 SFD525 SOZ525 SYV525 TIR525 TSN525 UCJ525 UMF525 UWB525 VFX525 VPT525 VZP525 WJL525 WTH525 GV528 QR528 AAN528 AKJ528 AUF528 BEB528 BNX528 BXT528 CHP528 CRL528 DBH528 DLD528 DUZ528 EEV528 EOR528 EYN528 FIJ528 FSF528 GCB528 GLX528 GVT528 HFP528 HPL528 HZH528 IJD528 ISZ528 JCV528 JMR528 JWN528 KGJ528 KQF528 LAB528 LJX528 LTT528 MDP528 MNL528 MXH528 NHD528 NQZ528 OAV528 OKR528 OUN528 PEJ528 POF528 PYB528 QHX528 QRT528 RBP528 RLL528 RVH528 SFD528 SOZ528 SYV528 TIR528 TSN528 UCJ528 UMF528 UWB528 VFX528 VPT528 VZP528 WJL528 WTH528 GV531 QR531 AAN531 AKJ531 AUF531 BEB531 BNX531 BXT531 CHP531 CRL531 DBH531 DLD531 DUZ531 EEV531 EOR531 EYN531 FIJ531 FSF531 GCB531 GLX531 GVT531 HFP531 HPL531 HZH531 IJD531 ISZ531 JCV531 JMR531 JWN531 KGJ531 KQF531 LAB531 LJX531 LTT531 MDP531 MNL531 MXH531 NHD531 NQZ531 OAV531 OKR531 OUN531 PEJ531 POF531 PYB531 QHX531 QRT531 RBP531 RLL531 RVH531 SFD531 SOZ531 SYV531 TIR531 TSN531 UCJ531 UMF531 UWB531 VFX531 VPT531 VZP531 WJL531 WTH531 GV534 QR534 AAN534 AKJ534 AUF534 BEB534 BNX534 BXT534 CHP534 CRL534 DBH534 DLD534 DUZ534 EEV534 EOR534 EYN534 FIJ534 FSF534 GCB534 GLX534 GVT534 HFP534 HPL534 HZH534 IJD534 ISZ534 JCV534 JMR534 JWN534 KGJ534 KQF534 LAB534 LJX534 LTT534 MDP534 MNL534 MXH534 NHD534 NQZ534 OAV534 OKR534 OUN534 PEJ534 POF534 PYB534 QHX534 QRT534 RBP534 RLL534 RVH534 SFD534 SOZ534 SYV534 TIR534 TSN534 UCJ534 UMF534 UWB534 VFX534 VPT534 VZP534 WJL534 WTH534 GV537 QR537 AAN537 AKJ537 AUF537 BEB537 BNX537 BXT537 CHP537 CRL537 DBH537 DLD537 DUZ537 EEV537 EOR537 EYN537 FIJ537 FSF537 GCB537 GLX537 GVT537 HFP537 HPL537 HZH537 IJD537 ISZ537 JCV537 JMR537 JWN537 KGJ537 KQF537 LAB537 LJX537 LTT537 MDP537 MNL537 MXH537 NHD537 NQZ537 OAV537 OKR537 OUN537 PEJ537 POF537 PYB537 QHX537 QRT537 RBP537 RLL537 RVH537 SFD537 SOZ537 SYV537 TIR537 TSN537 UCJ537 UMF537 UWB537 VFX537 VPT537 VZP537 WJL537 WTH537 GV540 QR540 AAN540 AKJ540 AUF540 BEB540 BNX540 BXT540 CHP540 CRL540 DBH540 DLD540 DUZ540 EEV540 EOR540 EYN540 FIJ540 FSF540 GCB540 GLX540 GVT540 HFP540 HPL540 HZH540 IJD540 ISZ540 JCV540 JMR540 JWN540 KGJ540 KQF540 LAB540 LJX540 LTT540 MDP540 MNL540 MXH540 NHD540 NQZ540 OAV540 OKR540 OUN540 PEJ540 POF540 PYB540 QHX540 QRT540 RBP540 RLL540 RVH540 SFD540 SOZ540 SYV540 TIR540 TSN540 UCJ540 UMF540 UWB540 VFX540 VPT540 VZP540 WJL540 WTH540 GV543 QR543 AAN543 AKJ543 AUF543 BEB543 BNX543 BXT543 CHP543 CRL543 DBH543 DLD543 DUZ543 EEV543 EOR543 EYN543 FIJ543 FSF543 GCB543 GLX543 GVT543 HFP543 HPL543 HZH543 IJD543 ISZ543 JCV543 JMR543 JWN543 KGJ543 KQF543 LAB543 LJX543 LTT543 MDP543 MNL543 MXH543 NHD543 NQZ543 OAV543 OKR543 OUN543 PEJ543 POF543 PYB543 QHX543 QRT543 RBP543 RLL543 RVH543 SFD543 SOZ543 SYV543 TIR543 TSN543 UCJ543 UMF543 UWB543 VFX543 VPT543 VZP543 WJL543 WTH543 GV546 QR546 AAN546 AKJ546 AUF546 BEB546 BNX546 BXT546 CHP546 CRL546 DBH546 DLD546 DUZ546 EEV546 EOR546 EYN546 FIJ546 FSF546 GCB546 GLX546 GVT546 HFP546 HPL546 HZH546 IJD546 ISZ546 JCV546 JMR546 JWN546 KGJ546 KQF546 LAB546 LJX546 LTT546 MDP546 MNL546 MXH546 NHD546 NQZ546 OAV546 OKR546 OUN546 PEJ546 POF546 PYB546 QHX546 QRT546 RBP546 RLL546 RVH546 SFD546 SOZ546 SYV546 TIR546 TSN546 UCJ546 UMF546 UWB546 VFX546 VPT546 VZP546 WJL546 WTH546 GV549 QR549 AAN549 AKJ549 AUF549 BEB549 BNX549 BXT549 CHP549 CRL549 DBH549 DLD549 DUZ549 EEV549 EOR549 EYN549 FIJ549 FSF549 GCB549 GLX549 GVT549 HFP549 HPL549 HZH549 IJD549 ISZ549 JCV549 JMR549 JWN549 KGJ549 KQF549 LAB549 LJX549 LTT549 MDP549 MNL549 MXH549 NHD549 NQZ549 OAV549 OKR549 OUN549 PEJ549 POF549 PYB549 QHX549 QRT549 RBP549 RLL549 RVH549 SFD549 SOZ549 SYV549 TIR549 TSN549 UCJ549 UMF549 UWB549 VFX549 VPT549 VZP549 WJL549 WTH549 GV552 QR552 AAN552 AKJ552 AUF552 BEB552 BNX552 BXT552 CHP552 CRL552 DBH552 DLD552 DUZ552 EEV552 EOR552 EYN552 FIJ552 FSF552 GCB552 GLX552 GVT552 HFP552 HPL552 HZH552 IJD552 ISZ552 JCV552 JMR552 JWN552 KGJ552 KQF552 LAB552 LJX552 LTT552 MDP552 MNL552 MXH552 NHD552 NQZ552 OAV552 OKR552 OUN552 PEJ552 POF552 PYB552 QHX552 QRT552 RBP552 RLL552 RVH552 SFD552 SOZ552 SYV552 TIR552 TSN552 UCJ552 UMF552 UWB552 VFX552 VPT552 VZP552 WJL552 WTH552 GV555 QR555 AAN555 AKJ555 AUF555 BEB555 BNX555 BXT555 CHP555 CRL555 DBH555 DLD555 DUZ555 EEV555 EOR555 EYN555 FIJ555 FSF555 GCB555 GLX555 GVT555 HFP555 HPL555 HZH555 IJD555 ISZ555 JCV555 JMR555 JWN555 KGJ555 KQF555 LAB555 LJX555 LTT555 MDP555 MNL555 MXH555 NHD555 NQZ555 OAV555 OKR555 OUN555 PEJ555 POF555 PYB555 QHX555 QRT555 RBP555 RLL555 RVH555 SFD555 SOZ555 SYV555 TIR555 TSN555 UCJ555 UMF555 UWB555 VFX555 VPT555 VZP555 WJL555 WTH555 GV558 QR558 AAN558 AKJ558 AUF558 BEB558 BNX558 BXT558 CHP558 CRL558 DBH558 DLD558 DUZ558 EEV558 EOR558 EYN558 FIJ558 FSF558 GCB558 GLX558 GVT558 HFP558 HPL558 HZH558 IJD558 ISZ558 JCV558 JMR558 JWN558 KGJ558 KQF558 LAB558 LJX558 LTT558 MDP558 MNL558 MXH558 NHD558 NQZ558 OAV558 OKR558 OUN558 PEJ558 POF558 PYB558 QHX558 QRT558 RBP558 RLL558 RVH558 SFD558 SOZ558 SYV558 TIR558 TSN558 UCJ558 UMF558 UWB558 VFX558 VPT558 VZP558 WJL558 WTH558 GV561 QR561 AAN561 AKJ561 AUF561 BEB561 BNX561 BXT561 CHP561 CRL561 DBH561 DLD561 DUZ561 EEV561 EOR561 EYN561 FIJ561 FSF561 GCB561 GLX561 GVT561 HFP561 HPL561 HZH561 IJD561 ISZ561 JCV561 JMR561 JWN561 KGJ561 KQF561 LAB561 LJX561 LTT561 MDP561 MNL561 MXH561 NHD561 NQZ561 OAV561 OKR561 OUN561 PEJ561 POF561 PYB561 QHX561 QRT561 RBP561 RLL561 RVH561 SFD561 SOZ561 SYV561 TIR561 TSN561 UCJ561 UMF561 UWB561 VFX561 VPT561 VZP561 WJL561 WTH561 GV860 QR860 AAN860 AKJ860 AUF860 BEB860 BNX860 BXT860 CHP860 CRL860 DBH860 DLD860 DUZ860 EEV860 EOR860 EYN860 FIJ860 FSF860 GCB860 GLX860 GVT860 HFP860 HPL860 HZH860 IJD860 ISZ860 JCV860 JMR860 JWN860 KGJ860 KQF860 LAB860 LJX860 LTT860 MDP860 MNL860 MXH860 NHD860 NQZ860 OAV860 OKR860 OUN860 PEJ860 POF860 PYB860 QHX860 QRT860 RBP860 RLL860 RVH860 SFD860 SOZ860 SYV860 TIR860 TSN860 UCJ860 UMF860 UWB860 VFX860 VPT860 VZP860 WJL860 WTH860 GV769 QR769 AAN769 AKJ769 AUF769 BEB769 BNX769 BXT769 CHP769 CRL769 DBH769 DLD769 DUZ769 EEV769 EOR769 EYN769 FIJ769 FSF769 GCB769 GLX769 GVT769 HFP769 HPL769 HZH769 IJD769 ISZ769 JCV769 JMR769 JWN769 KGJ769 KQF769 LAB769 LJX769 LTT769 MDP769 MNL769 MXH769 NHD769 NQZ769 OAV769 OKR769 OUN769 PEJ769 POF769 PYB769 QHX769 QRT769 RBP769 RLL769 RVH769 SFD769 SOZ769 SYV769 TIR769 TSN769 UCJ769 UMF769 UWB769 VFX769 VPT769 VZP769 WJL769 GV6:GV115 QR6:QR115 AAN6:AAN115 AKJ6:AKJ115 AUF6:AUF115 BEB6:BEB115 BNX6:BNX115 BXT6:BXT115 CHP6:CHP115 CRL6:CRL115 DBH6:DBH115 DLD6:DLD115 DUZ6:DUZ115 EEV6:EEV115 EOR6:EOR115 EYN6:EYN115 FIJ6:FIJ115 FSF6:FSF115 GCB6:GCB115 GLX6:GLX115 GVT6:GVT115 HFP6:HFP115 HPL6:HPL115 HZH6:HZH115 IJD6:IJD115 ISZ6:ISZ115 JCV6:JCV115 JMR6:JMR115 JWN6:JWN115 KGJ6:KGJ115 KQF6:KQF115 LAB6:LAB115 LJX6:LJX115 LTT6:LTT115 MDP6:MDP115 MNL6:MNL115 MXH6:MXH115 NHD6:NHD115 NQZ6:NQZ115 OAV6:OAV115 OKR6:OKR115 OUN6:OUN115 PEJ6:PEJ115 POF6:POF115 PYB6:PYB115 QHX6:QHX115 QRT6:QRT115 RBP6:RBP115 RLL6:RLL115 RVH6:RVH115 SFD6:SFD115 SOZ6:SOZ115 SYV6:SYV115 TIR6:TIR115 TSN6:TSN115 UCJ6:UCJ115 UMF6:UMF115 UWB6:UWB115 VFX6:VFX115 VPT6:VPT115 VZP6:VZP115 WJL6:WJL115 WTH6:WTH115" xr:uid="{00000000-0002-0000-0500-00001C000000}"/>
    <dataValidation allowBlank="1" showInputMessage="1" showErrorMessage="1" promptTitle="No" prompt="Se debe enumerar asi:_x000a_1. Actividad principal del proyecto de inversión_x000a_1.1 Descripción de bien o servicio x_x000a_1.2 Descripción de bien o servicio xx_x000a_2. Actividad principal del ..........._x000a_2.1 Descripción de bien o......" sqref="GR128:GR129 QN128:QN129 AAJ128:AAJ129 AKF128:AKF129 AUB128:AUB129 BDX128:BDX129 BNT128:BNT129 BXP128:BXP129 CHL128:CHL129 CRH128:CRH129 DBD128:DBD129 DKZ128:DKZ129 DUV128:DUV129 EER128:EER129 EON128:EON129 EYJ128:EYJ129 FIF128:FIF129 FSB128:FSB129 GBX128:GBX129 GLT128:GLT129 GVP128:GVP129 HFL128:HFL129 HPH128:HPH129 HZD128:HZD129 IIZ128:IIZ129 ISV128:ISV129 JCR128:JCR129 JMN128:JMN129 JWJ128:JWJ129 KGF128:KGF129 KQB128:KQB129 KZX128:KZX129 LJT128:LJT129 LTP128:LTP129 MDL128:MDL129 MNH128:MNH129 MXD128:MXD129 NGZ128:NGZ129 NQV128:NQV129 OAR128:OAR129 OKN128:OKN129 OUJ128:OUJ129 PEF128:PEF129 POB128:POB129 PXX128:PXX129 QHT128:QHT129 QRP128:QRP129 RBL128:RBL129 RLH128:RLH129 RVD128:RVD129 SEZ128:SEZ129 SOV128:SOV129 SYR128:SYR129 TIN128:TIN129 TSJ128:TSJ129 UCF128:UCF129 UMB128:UMB129 UVX128:UVX129 VFT128:VFT129 VPP128:VPP129 VZL128:VZL129 WJH128:WJH129 WTD131:WTD132 WTD128:WTD129 GR131:GR132 QN131:QN132 AAJ131:AAJ132 AKF131:AKF132 AUB131:AUB132 BDX131:BDX132 BNT131:BNT132 BXP131:BXP132 CHL131:CHL132 CRH131:CRH132 DBD131:DBD132 DKZ131:DKZ132 DUV131:DUV132 EER131:EER132 EON131:EON132 EYJ131:EYJ132 FIF131:FIF132 FSB131:FSB132 GBX131:GBX132 GLT131:GLT132 GVP131:GVP132 HFL131:HFL132 HPH131:HPH132 HZD131:HZD132 IIZ131:IIZ132 ISV131:ISV132 JCR131:JCR132 JMN131:JMN132 JWJ131:JWJ132 KGF131:KGF132 KQB131:KQB132 KZX131:KZX132 LJT131:LJT132 LTP131:LTP132 MDL131:MDL132 MNH131:MNH132 MXD131:MXD132 NGZ131:NGZ132 NQV131:NQV132 OAR131:OAR132 OKN131:OKN132 OUJ131:OUJ132 PEF131:PEF132 POB131:POB132 PXX131:PXX132 QHT131:QHT132 QRP131:QRP132 RBL131:RBL132 RLH131:RLH132 RVD131:RVD132 SEZ131:SEZ132 SOV131:SOV132 SYR131:SYR132 TIN131:TIN132 TSJ131:TSJ132 UCF131:UCF132 UMB131:UMB132 UVX131:UVX132 VFT131:VFT132 VPP131:VPP132 VZL131:VZL132 WJH131:WJH132 GR137:GR138 QN137:QN138 AAJ137:AAJ138 AKF137:AKF138 AUB137:AUB138 BDX137:BDX138 BNT137:BNT138 BXP137:BXP138 CHL137:CHL138 CRH137:CRH138 DBD137:DBD138 DKZ137:DKZ138 DUV137:DUV138 EER137:EER138 EON137:EON138 EYJ137:EYJ138 FIF137:FIF138 FSB137:FSB138 GBX137:GBX138 GLT137:GLT138 GVP137:GVP138 HFL137:HFL138 HPH137:HPH138 HZD137:HZD138 IIZ137:IIZ138 ISV137:ISV138 JCR137:JCR138 JMN137:JMN138 JWJ137:JWJ138 KGF137:KGF138 KQB137:KQB138 KZX137:KZX138 LJT137:LJT138 LTP137:LTP138 MDL137:MDL138 MNH137:MNH138 MXD137:MXD138 NGZ137:NGZ138 NQV137:NQV138 OAR137:OAR138 OKN137:OKN138 OUJ137:OUJ138 PEF137:PEF138 POB137:POB138 PXX137:PXX138 QHT137:QHT138 QRP137:QRP138 RBL137:RBL138 RLH137:RLH138 RVD137:RVD138 SEZ137:SEZ138 SOV137:SOV138 SYR137:SYR138 TIN137:TIN138 TSJ137:TSJ138 UCF137:UCF138 UMB137:UMB138 UVX137:UVX138 VFT137:VFT138 VPP137:VPP138 VZL137:VZL138 WJH137:WJH138 WTD140:WTD141 WTD137:WTD138 GR140:GR141 QN140:QN141 AAJ140:AAJ141 AKF140:AKF141 AUB140:AUB141 BDX140:BDX141 BNT140:BNT141 BXP140:BXP141 CHL140:CHL141 CRH140:CRH141 DBD140:DBD141 DKZ140:DKZ141 DUV140:DUV141 EER140:EER141 EON140:EON141 EYJ140:EYJ141 FIF140:FIF141 FSB140:FSB141 GBX140:GBX141 GLT140:GLT141 GVP140:GVP141 HFL140:HFL141 HPH140:HPH141 HZD140:HZD141 IIZ140:IIZ141 ISV140:ISV141 JCR140:JCR141 JMN140:JMN141 JWJ140:JWJ141 KGF140:KGF141 KQB140:KQB141 KZX140:KZX141 LJT140:LJT141 LTP140:LTP141 MDL140:MDL141 MNH140:MNH141 MXD140:MXD141 NGZ140:NGZ141 NQV140:NQV141 OAR140:OAR141 OKN140:OKN141 OUJ140:OUJ141 PEF140:PEF141 POB140:POB141 PXX140:PXX141 QHT140:QHT141 QRP140:QRP141 RBL140:RBL141 RLH140:RLH141 RVD140:RVD141 SEZ140:SEZ141 SOV140:SOV141 SYR140:SYR141 TIN140:TIN141 TSJ140:TSJ141 UCF140:UCF141 UMB140:UMB141 UVX140:UVX141 VFT140:VFT141 VPP140:VPP141 VZL140:VZL141 WJH140:WJH141 WTD134:WTD135 WJH134:WJH135 VZL134:VZL135 VPP134:VPP135 VFT134:VFT135 UVX134:UVX135 UMB134:UMB135 UCF134:UCF135 TSJ134:TSJ135 TIN134:TIN135 SYR134:SYR135 SOV134:SOV135 SEZ134:SEZ135 RVD134:RVD135 RLH134:RLH135 RBL134:RBL135 QRP134:QRP135 QHT134:QHT135 PXX134:PXX135 POB134:POB135 PEF134:PEF135 OUJ134:OUJ135 OKN134:OKN135 OAR134:OAR135 NQV134:NQV135 NGZ134:NGZ135 MXD134:MXD135 MNH134:MNH135 MDL134:MDL135 LTP134:LTP135 LJT134:LJT135 KZX134:KZX135 KQB134:KQB135 KGF134:KGF135 JWJ134:JWJ135 JMN134:JMN135 JCR134:JCR135 ISV134:ISV135 IIZ134:IIZ135 HZD134:HZD135 HPH134:HPH135 HFL134:HFL135 GVP134:GVP135 GLT134:GLT135 GBX134:GBX135 FSB134:FSB135 FIF134:FIF135 EYJ134:EYJ135 EON134:EON135 EER134:EER135 DUV134:DUV135 DKZ134:DKZ135 DBD134:DBD135 CRH134:CRH135 CHL134:CHL135 BXP134:BXP135 BNT134:BNT135 BDX134:BDX135 AUB134:AUB135 AKF134:AKF135 AAJ134:AAJ135 QN134:QN135 GR134:GR135 WTD143:WTD144 WJH143:WJH144 VZL143:VZL144 VPP143:VPP144 VFT143:VFT144 UVX143:UVX144 UMB143:UMB144 UCF143:UCF144 TSJ143:TSJ144 TIN143:TIN144 SYR143:SYR144 SOV143:SOV144 SEZ143:SEZ144 RVD143:RVD144 RLH143:RLH144 RBL143:RBL144 QRP143:QRP144 QHT143:QHT144 PXX143:PXX144 POB143:POB144 PEF143:PEF144 OUJ143:OUJ144 OKN143:OKN144 OAR143:OAR144 NQV143:NQV144 NGZ143:NGZ144 MXD143:MXD144 MNH143:MNH144 MDL143:MDL144 LTP143:LTP144 LJT143:LJT144 KZX143:KZX144 KQB143:KQB144 KGF143:KGF144 JWJ143:JWJ144 JMN143:JMN144 JCR143:JCR144 ISV143:ISV144 IIZ143:IIZ144 HZD143:HZD144 HPH143:HPH144 HFL143:HFL144 GVP143:GVP144 GLT143:GLT144 GBX143:GBX144 FSB143:FSB144 FIF143:FIF144 EYJ143:EYJ144 EON143:EON144 EER143:EER144 DUV143:DUV144 DKZ143:DKZ144 DBD143:DBD144 CRH143:CRH144 CHL143:CHL144 BXP143:BXP144 BNT143:BNT144 BDX143:BDX144 AUB143:AUB144 AKF143:AKF144 AAJ143:AAJ144 QN143:QN144 GR143:GR144 WTD158:WTD159 GR158:GR159 QN158:QN159 AAJ158:AAJ159 AKF158:AKF159 AUB158:AUB159 BDX158:BDX159 BNT158:BNT159 BXP158:BXP159 CHL158:CHL159 CRH158:CRH159 DBD158:DBD159 DKZ158:DKZ159 DUV158:DUV159 EER158:EER159 EON158:EON159 EYJ158:EYJ159 FIF158:FIF159 FSB158:FSB159 GBX158:GBX159 GLT158:GLT159 GVP158:GVP159 HFL158:HFL159 HPH158:HPH159 HZD158:HZD159 IIZ158:IIZ159 ISV158:ISV159 JCR158:JCR159 JMN158:JMN159 JWJ158:JWJ159 KGF158:KGF159 KQB158:KQB159 KZX158:KZX159 LJT158:LJT159 LTP158:LTP159 MDL158:MDL159 MNH158:MNH159 MXD158:MXD159 NGZ158:NGZ159 NQV158:NQV159 OAR158:OAR159 OKN158:OKN159 OUJ158:OUJ159 PEF158:PEF159 POB158:POB159 PXX158:PXX159 QHT158:QHT159 QRP158:QRP159 RBL158:RBL159 RLH158:RLH159 RVD158:RVD159 SEZ158:SEZ159 SOV158:SOV159 SYR158:SYR159 TIN158:TIN159 TSJ158:TSJ159 UCF158:UCF159 UMB158:UMB159 UVX158:UVX159 VFT158:VFT159 VPP158:VPP159 VZL158:VZL159 WJH158:WJH159 GR165:GR168 QN165:QN168 AAJ165:AAJ168 AKF165:AKF168 AUB165:AUB168 BDX165:BDX168 BNT165:BNT168 BXP165:BXP168 CHL165:CHL168 CRH165:CRH168 DBD165:DBD168 DKZ165:DKZ168 DUV165:DUV168 EER165:EER168 EON165:EON168 EYJ165:EYJ168 FIF165:FIF168 FSB165:FSB168 GBX165:GBX168 GLT165:GLT168 GVP165:GVP168 HFL165:HFL168 HPH165:HPH168 HZD165:HZD168 IIZ165:IIZ168 ISV165:ISV168 JCR165:JCR168 JMN165:JMN168 JWJ165:JWJ168 KGF165:KGF168 KQB165:KQB168 KZX165:KZX168 LJT165:LJT168 LTP165:LTP168 MDL165:MDL168 MNH165:MNH168 MXD165:MXD168 NGZ165:NGZ168 NQV165:NQV168 OAR165:OAR168 OKN165:OKN168 OUJ165:OUJ168 PEF165:PEF168 POB165:POB168 PXX165:PXX168 QHT165:QHT168 QRP165:QRP168 RBL165:RBL168 RLH165:RLH168 RVD165:RVD168 SEZ165:SEZ168 SOV165:SOV168 SYR165:SYR168 TIN165:TIN168 TSJ165:TSJ168 UCF165:UCF168 UMB165:UMB168 UVX165:UVX168 VFT165:VFT168 VPP165:VPP168 VZL165:VZL168 WJH165:WJH168 WTD170:WTD171 WTD165:WTD168 GR170:GR171 QN170:QN171 AAJ170:AAJ171 AKF170:AKF171 AUB170:AUB171 BDX170:BDX171 BNT170:BNT171 BXP170:BXP171 CHL170:CHL171 CRH170:CRH171 DBD170:DBD171 DKZ170:DKZ171 DUV170:DUV171 EER170:EER171 EON170:EON171 EYJ170:EYJ171 FIF170:FIF171 FSB170:FSB171 GBX170:GBX171 GLT170:GLT171 GVP170:GVP171 HFL170:HFL171 HPH170:HPH171 HZD170:HZD171 IIZ170:IIZ171 ISV170:ISV171 JCR170:JCR171 JMN170:JMN171 JWJ170:JWJ171 KGF170:KGF171 KQB170:KQB171 KZX170:KZX171 LJT170:LJT171 LTP170:LTP171 MDL170:MDL171 MNH170:MNH171 MXD170:MXD171 NGZ170:NGZ171 NQV170:NQV171 OAR170:OAR171 OKN170:OKN171 OUJ170:OUJ171 PEF170:PEF171 POB170:POB171 PXX170:PXX171 QHT170:QHT171 QRP170:QRP171 RBL170:RBL171 RLH170:RLH171 RVD170:RVD171 SEZ170:SEZ171 SOV170:SOV171 SYR170:SYR171 TIN170:TIN171 TSJ170:TSJ171 UCF170:UCF171 UMB170:UMB171 UVX170:UVX171 VFT170:VFT171 VPP170:VPP171 VZL170:VZL171 WJH170:WJH171 GR176:GR177 QN176:QN177 AAJ176:AAJ177 AKF176:AKF177 AUB176:AUB177 BDX176:BDX177 BNT176:BNT177 BXP176:BXP177 CHL176:CHL177 CRH176:CRH177 DBD176:DBD177 DKZ176:DKZ177 DUV176:DUV177 EER176:EER177 EON176:EON177 EYJ176:EYJ177 FIF176:FIF177 FSB176:FSB177 GBX176:GBX177 GLT176:GLT177 GVP176:GVP177 HFL176:HFL177 HPH176:HPH177 HZD176:HZD177 IIZ176:IIZ177 ISV176:ISV177 JCR176:JCR177 JMN176:JMN177 JWJ176:JWJ177 KGF176:KGF177 KQB176:KQB177 KZX176:KZX177 LJT176:LJT177 LTP176:LTP177 MDL176:MDL177 MNH176:MNH177 MXD176:MXD177 NGZ176:NGZ177 NQV176:NQV177 OAR176:OAR177 OKN176:OKN177 OUJ176:OUJ177 PEF176:PEF177 POB176:POB177 PXX176:PXX177 QHT176:QHT177 QRP176:QRP177 RBL176:RBL177 RLH176:RLH177 RVD176:RVD177 SEZ176:SEZ177 SOV176:SOV177 SYR176:SYR177 TIN176:TIN177 TSJ176:TSJ177 UCF176:UCF177 UMB176:UMB177 UVX176:UVX177 VFT176:VFT177 VPP176:VPP177 VZL176:VZL177 WJH176:WJH177 WTD179:WTD180 WTD176:WTD177 GR179:GR180 QN179:QN180 AAJ179:AAJ180 AKF179:AKF180 AUB179:AUB180 BDX179:BDX180 BNT179:BNT180 BXP179:BXP180 CHL179:CHL180 CRH179:CRH180 DBD179:DBD180 DKZ179:DKZ180 DUV179:DUV180 EER179:EER180 EON179:EON180 EYJ179:EYJ180 FIF179:FIF180 FSB179:FSB180 GBX179:GBX180 GLT179:GLT180 GVP179:GVP180 HFL179:HFL180 HPH179:HPH180 HZD179:HZD180 IIZ179:IIZ180 ISV179:ISV180 JCR179:JCR180 JMN179:JMN180 JWJ179:JWJ180 KGF179:KGF180 KQB179:KQB180 KZX179:KZX180 LJT179:LJT180 LTP179:LTP180 MDL179:MDL180 MNH179:MNH180 MXD179:MXD180 NGZ179:NGZ180 NQV179:NQV180 OAR179:OAR180 OKN179:OKN180 OUJ179:OUJ180 PEF179:PEF180 POB179:POB180 PXX179:PXX180 QHT179:QHT180 QRP179:QRP180 RBL179:RBL180 RLH179:RLH180 RVD179:RVD180 SEZ179:SEZ180 SOV179:SOV180 SYR179:SYR180 TIN179:TIN180 TSJ179:TSJ180 UCF179:UCF180 UMB179:UMB180 UVX179:UVX180 VFT179:VFT180 VPP179:VPP180 VZL179:VZL180 WJH179:WJH180 WTD161:WTD162 WJH161:WJH162 VZL161:VZL162 VPP161:VPP162 VFT161:VFT162 UVX161:UVX162 UMB161:UMB162 UCF161:UCF162 TSJ161:TSJ162 TIN161:TIN162 SYR161:SYR162 SOV161:SOV162 SEZ161:SEZ162 RVD161:RVD162 RLH161:RLH162 RBL161:RBL162 QRP161:QRP162 QHT161:QHT162 PXX161:PXX162 POB161:POB162 PEF161:PEF162 OUJ161:OUJ162 OKN161:OKN162 OAR161:OAR162 NQV161:NQV162 NGZ161:NGZ162 MXD161:MXD162 MNH161:MNH162 MDL161:MDL162 LTP161:LTP162 LJT161:LJT162 KZX161:KZX162 KQB161:KQB162 KGF161:KGF162 JWJ161:JWJ162 JMN161:JMN162 JCR161:JCR162 ISV161:ISV162 IIZ161:IIZ162 HZD161:HZD162 HPH161:HPH162 HFL161:HFL162 GVP161:GVP162 GLT161:GLT162 GBX161:GBX162 FSB161:FSB162 FIF161:FIF162 EYJ161:EYJ162 EON161:EON162 EER161:EER162 DUV161:DUV162 DKZ161:DKZ162 DBD161:DBD162 CRH161:CRH162 CHL161:CHL162 BXP161:BXP162 BNT161:BNT162 BDX161:BDX162 AUB161:AUB162 AKF161:AKF162 AAJ161:AAJ162 QN161:QN162 GR161:GR162 WTD173:WTD174 WJH173:WJH174 VZL173:VZL174 VPP173:VPP174 VFT173:VFT174 UVX173:UVX174 UMB173:UMB174 UCF173:UCF174 TSJ173:TSJ174 TIN173:TIN174 SYR173:SYR174 SOV173:SOV174 SEZ173:SEZ174 RVD173:RVD174 RLH173:RLH174 RBL173:RBL174 QRP173:QRP174 QHT173:QHT174 PXX173:PXX174 POB173:POB174 PEF173:PEF174 OUJ173:OUJ174 OKN173:OKN174 OAR173:OAR174 NQV173:NQV174 NGZ173:NGZ174 MXD173:MXD174 MNH173:MNH174 MDL173:MDL174 LTP173:LTP174 LJT173:LJT174 KZX173:KZX174 KQB173:KQB174 KGF173:KGF174 JWJ173:JWJ174 JMN173:JMN174 JCR173:JCR174 ISV173:ISV174 IIZ173:IIZ174 HZD173:HZD174 HPH173:HPH174 HFL173:HFL174 GVP173:GVP174 GLT173:GLT174 GBX173:GBX174 FSB173:FSB174 FIF173:FIF174 EYJ173:EYJ174 EON173:EON174 EER173:EER174 DUV173:DUV174 DKZ173:DKZ174 DBD173:DBD174 CRH173:CRH174 CHL173:CHL174 BXP173:BXP174 BNT173:BNT174 BDX173:BDX174 AUB173:AUB174 AKF173:AKF174 AAJ173:AAJ174 QN173:QN174 GR173:GR174 GR182:GR183 QN182:QN183 AAJ182:AAJ183 AKF182:AKF183 AUB182:AUB183 BDX182:BDX183 BNT182:BNT183 BXP182:BXP183 CHL182:CHL183 CRH182:CRH183 DBD182:DBD183 DKZ182:DKZ183 DUV182:DUV183 EER182:EER183 EON182:EON183 EYJ182:EYJ183 FIF182:FIF183 FSB182:FSB183 GBX182:GBX183 GLT182:GLT183 GVP182:GVP183 HFL182:HFL183 HPH182:HPH183 HZD182:HZD183 IIZ182:IIZ183 ISV182:ISV183 JCR182:JCR183 JMN182:JMN183 JWJ182:JWJ183 KGF182:KGF183 KQB182:KQB183 KZX182:KZX183 LJT182:LJT183 LTP182:LTP183 MDL182:MDL183 MNH182:MNH183 MXD182:MXD183 NGZ182:NGZ183 NQV182:NQV183 OAR182:OAR183 OKN182:OKN183 OUJ182:OUJ183 PEF182:PEF183 POB182:POB183 PXX182:PXX183 QHT182:QHT183 QRP182:QRP183 RBL182:RBL183 RLH182:RLH183 RVD182:RVD183 SEZ182:SEZ183 SOV182:SOV183 SYR182:SYR183 TIN182:TIN183 TSJ182:TSJ183 UCF182:UCF183 UMB182:UMB183 UVX182:UVX183 VFT182:VFT183 VPP182:VPP183 VZL182:VZL183 WJH182:WJH183 WTD182:WTD183 GR185:GR186 QN185:QN186 AAJ185:AAJ186 AKF185:AKF186 AUB185:AUB186 BDX185:BDX186 BNT185:BNT186 BXP185:BXP186 CHL185:CHL186 CRH185:CRH186 DBD185:DBD186 DKZ185:DKZ186 DUV185:DUV186 EER185:EER186 EON185:EON186 EYJ185:EYJ186 FIF185:FIF186 FSB185:FSB186 GBX185:GBX186 GLT185:GLT186 GVP185:GVP186 HFL185:HFL186 HPH185:HPH186 HZD185:HZD186 IIZ185:IIZ186 ISV185:ISV186 JCR185:JCR186 JMN185:JMN186 JWJ185:JWJ186 KGF185:KGF186 KQB185:KQB186 KZX185:KZX186 LJT185:LJT186 LTP185:LTP186 MDL185:MDL186 MNH185:MNH186 MXD185:MXD186 NGZ185:NGZ186 NQV185:NQV186 OAR185:OAR186 OKN185:OKN186 OUJ185:OUJ186 PEF185:PEF186 POB185:POB186 PXX185:PXX186 QHT185:QHT186 QRP185:QRP186 RBL185:RBL186 RLH185:RLH186 RVD185:RVD186 SEZ185:SEZ186 SOV185:SOV186 SYR185:SYR186 TIN185:TIN186 TSJ185:TSJ186 UCF185:UCF186 UMB185:UMB186 UVX185:UVX186 VFT185:VFT186 VPP185:VPP186 VZL185:VZL186 WJH185:WJH186 WTD188:WTD189 WTD185:WTD186 GR188:GR189 QN188:QN189 AAJ188:AAJ189 AKF188:AKF189 AUB188:AUB189 BDX188:BDX189 BNT188:BNT189 BXP188:BXP189 CHL188:CHL189 CRH188:CRH189 DBD188:DBD189 DKZ188:DKZ189 DUV188:DUV189 EER188:EER189 EON188:EON189 EYJ188:EYJ189 FIF188:FIF189 FSB188:FSB189 GBX188:GBX189 GLT188:GLT189 GVP188:GVP189 HFL188:HFL189 HPH188:HPH189 HZD188:HZD189 IIZ188:IIZ189 ISV188:ISV189 JCR188:JCR189 JMN188:JMN189 JWJ188:JWJ189 KGF188:KGF189 KQB188:KQB189 KZX188:KZX189 LJT188:LJT189 LTP188:LTP189 MDL188:MDL189 MNH188:MNH189 MXD188:MXD189 NGZ188:NGZ189 NQV188:NQV189 OAR188:OAR189 OKN188:OKN189 OUJ188:OUJ189 PEF188:PEF189 POB188:POB189 PXX188:PXX189 QHT188:QHT189 QRP188:QRP189 RBL188:RBL189 RLH188:RLH189 RVD188:RVD189 SEZ188:SEZ189 SOV188:SOV189 SYR188:SYR189 TIN188:TIN189 TSJ188:TSJ189 UCF188:UCF189 UMB188:UMB189 UVX188:UVX189 VFT188:VFT189 VPP188:VPP189 VZL188:VZL189 WJH188:WJH189 GR194:GR195 QN194:QN195 AAJ194:AAJ195 AKF194:AKF195 AUB194:AUB195 BDX194:BDX195 BNT194:BNT195 BXP194:BXP195 CHL194:CHL195 CRH194:CRH195 DBD194:DBD195 DKZ194:DKZ195 DUV194:DUV195 EER194:EER195 EON194:EON195 EYJ194:EYJ195 FIF194:FIF195 FSB194:FSB195 GBX194:GBX195 GLT194:GLT195 GVP194:GVP195 HFL194:HFL195 HPH194:HPH195 HZD194:HZD195 IIZ194:IIZ195 ISV194:ISV195 JCR194:JCR195 JMN194:JMN195 JWJ194:JWJ195 KGF194:KGF195 KQB194:KQB195 KZX194:KZX195 LJT194:LJT195 LTP194:LTP195 MDL194:MDL195 MNH194:MNH195 MXD194:MXD195 NGZ194:NGZ195 NQV194:NQV195 OAR194:OAR195 OKN194:OKN195 OUJ194:OUJ195 PEF194:PEF195 POB194:POB195 PXX194:PXX195 QHT194:QHT195 QRP194:QRP195 RBL194:RBL195 RLH194:RLH195 RVD194:RVD195 SEZ194:SEZ195 SOV194:SOV195 SYR194:SYR195 TIN194:TIN195 TSJ194:TSJ195 UCF194:UCF195 UMB194:UMB195 UVX194:UVX195 VFT194:VFT195 VPP194:VPP195 VZL194:VZL195 WJH194:WJH195 WTD197:WTD198 WTD194:WTD195 GR197:GR198 QN197:QN198 AAJ197:AAJ198 AKF197:AKF198 AUB197:AUB198 BDX197:BDX198 BNT197:BNT198 BXP197:BXP198 CHL197:CHL198 CRH197:CRH198 DBD197:DBD198 DKZ197:DKZ198 DUV197:DUV198 EER197:EER198 EON197:EON198 EYJ197:EYJ198 FIF197:FIF198 FSB197:FSB198 GBX197:GBX198 GLT197:GLT198 GVP197:GVP198 HFL197:HFL198 HPH197:HPH198 HZD197:HZD198 IIZ197:IIZ198 ISV197:ISV198 JCR197:JCR198 JMN197:JMN198 JWJ197:JWJ198 KGF197:KGF198 KQB197:KQB198 KZX197:KZX198 LJT197:LJT198 LTP197:LTP198 MDL197:MDL198 MNH197:MNH198 MXD197:MXD198 NGZ197:NGZ198 NQV197:NQV198 OAR197:OAR198 OKN197:OKN198 OUJ197:OUJ198 PEF197:PEF198 POB197:POB198 PXX197:PXX198 QHT197:QHT198 QRP197:QRP198 RBL197:RBL198 RLH197:RLH198 RVD197:RVD198 SEZ197:SEZ198 SOV197:SOV198 SYR197:SYR198 TIN197:TIN198 TSJ197:TSJ198 UCF197:UCF198 UMB197:UMB198 UVX197:UVX198 VFT197:VFT198 VPP197:VPP198 VZL197:VZL198 WJH197:WJH198 GR203:GR204 QN203:QN204 AAJ203:AAJ204 AKF203:AKF204 AUB203:AUB204 BDX203:BDX204 BNT203:BNT204 BXP203:BXP204 CHL203:CHL204 CRH203:CRH204 DBD203:DBD204 DKZ203:DKZ204 DUV203:DUV204 EER203:EER204 EON203:EON204 EYJ203:EYJ204 FIF203:FIF204 FSB203:FSB204 GBX203:GBX204 GLT203:GLT204 GVP203:GVP204 HFL203:HFL204 HPH203:HPH204 HZD203:HZD204 IIZ203:IIZ204 ISV203:ISV204 JCR203:JCR204 JMN203:JMN204 JWJ203:JWJ204 KGF203:KGF204 KQB203:KQB204 KZX203:KZX204 LJT203:LJT204 LTP203:LTP204 MDL203:MDL204 MNH203:MNH204 MXD203:MXD204 NGZ203:NGZ204 NQV203:NQV204 OAR203:OAR204 OKN203:OKN204 OUJ203:OUJ204 PEF203:PEF204 POB203:POB204 PXX203:PXX204 QHT203:QHT204 QRP203:QRP204 RBL203:RBL204 RLH203:RLH204 RVD203:RVD204 SEZ203:SEZ204 SOV203:SOV204 SYR203:SYR204 TIN203:TIN204 TSJ203:TSJ204 UCF203:UCF204 UMB203:UMB204 UVX203:UVX204 VFT203:VFT204 VPP203:VPP204 VZL203:VZL204 WJH203:WJH204 WTD203:WTD204 WTD191:WTD192 WJH191:WJH192 VZL191:VZL192 VPP191:VPP192 VFT191:VFT192 UVX191:UVX192 UMB191:UMB192 UCF191:UCF192 TSJ191:TSJ192 TIN191:TIN192 SYR191:SYR192 SOV191:SOV192 SEZ191:SEZ192 RVD191:RVD192 RLH191:RLH192 RBL191:RBL192 QRP191:QRP192 QHT191:QHT192 PXX191:PXX192 POB191:POB192 PEF191:PEF192 OUJ191:OUJ192 OKN191:OKN192 OAR191:OAR192 NQV191:NQV192 NGZ191:NGZ192 MXD191:MXD192 MNH191:MNH192 MDL191:MDL192 LTP191:LTP192 LJT191:LJT192 KZX191:KZX192 KQB191:KQB192 KGF191:KGF192 JWJ191:JWJ192 JMN191:JMN192 JCR191:JCR192 ISV191:ISV192 IIZ191:IIZ192 HZD191:HZD192 HPH191:HPH192 HFL191:HFL192 GVP191:GVP192 GLT191:GLT192 GBX191:GBX192 FSB191:FSB192 FIF191:FIF192 EYJ191:EYJ192 EON191:EON192 EER191:EER192 DUV191:DUV192 DKZ191:DKZ192 DBD191:DBD192 CRH191:CRH192 CHL191:CHL192 BXP191:BXP192 BNT191:BNT192 BDX191:BDX192 AUB191:AUB192 AKF191:AKF192 AAJ191:AAJ192 QN191:QN192 GR191:GR192 WTD200:WTD201 WJH200:WJH201 VZL200:VZL201 VPP200:VPP201 VFT200:VFT201 UVX200:UVX201 UMB200:UMB201 UCF200:UCF201 TSJ200:TSJ201 TIN200:TIN201 SYR200:SYR201 SOV200:SOV201 SEZ200:SEZ201 RVD200:RVD201 RLH200:RLH201 RBL200:RBL201 QRP200:QRP201 QHT200:QHT201 PXX200:PXX201 POB200:POB201 PEF200:PEF201 OUJ200:OUJ201 OKN200:OKN201 OAR200:OAR201 NQV200:NQV201 NGZ200:NGZ201 MXD200:MXD201 MNH200:MNH201 MDL200:MDL201 LTP200:LTP201 LJT200:LJT201 KZX200:KZX201 KQB200:KQB201 KGF200:KGF201 JWJ200:JWJ201 JMN200:JMN201 JCR200:JCR201 ISV200:ISV201 IIZ200:IIZ201 HZD200:HZD201 HPH200:HPH201 HFL200:HFL201 GVP200:GVP201 GLT200:GLT201 GBX200:GBX201 FSB200:FSB201 FIF200:FIF201 EYJ200:EYJ201 EON200:EON201 EER200:EER201 DUV200:DUV201 DKZ200:DKZ201 DBD200:DBD201 CRH200:CRH201 CHL200:CHL201 BXP200:BXP201 BNT200:BNT201 BDX200:BDX201 AUB200:AUB201 AKF200:AKF201 AAJ200:AAJ201 QN200:QN201 GR200:GR201 WTD4:WTD126 GR487:GR488 QN487:QN488 AAJ487:AAJ488 AKF487:AKF488 AUB487:AUB488 BDX487:BDX488 BNT487:BNT488 BXP487:BXP488 CHL487:CHL488 CRH487:CRH488 DBD487:DBD488 DKZ487:DKZ488 DUV487:DUV488 EER487:EER488 EON487:EON488 EYJ487:EYJ488 FIF487:FIF488 FSB487:FSB488 GBX487:GBX488 GLT487:GLT488 GVP487:GVP488 HFL487:HFL488 HPH487:HPH488 HZD487:HZD488 IIZ487:IIZ488 ISV487:ISV488 JCR487:JCR488 JMN487:JMN488 JWJ487:JWJ488 KGF487:KGF488 KQB487:KQB488 KZX487:KZX488 LJT487:LJT488 LTP487:LTP488 MDL487:MDL488 MNH487:MNH488 MXD487:MXD488 NGZ487:NGZ488 NQV487:NQV488 OAR487:OAR488 OKN487:OKN488 OUJ487:OUJ488 PEF487:PEF488 POB487:POB488 PXX487:PXX488 QHT487:QHT488 QRP487:QRP488 RBL487:RBL488 RLH487:RLH488 RVD487:RVD488 SEZ487:SEZ488 SOV487:SOV488 SYR487:SYR488 TIN487:TIN488 TSJ487:TSJ488 UCF487:UCF488 UMB487:UMB488 UVX487:UVX488 VFT487:VFT488 VPP487:VPP488 VZL487:VZL488 WJH487:WJH488 WTD490:WTD491 WTD487:WTD488 GR490:GR491 QN490:QN491 AAJ490:AAJ491 AKF490:AKF491 AUB490:AUB491 BDX490:BDX491 BNT490:BNT491 BXP490:BXP491 CHL490:CHL491 CRH490:CRH491 DBD490:DBD491 DKZ490:DKZ491 DUV490:DUV491 EER490:EER491 EON490:EON491 EYJ490:EYJ491 FIF490:FIF491 FSB490:FSB491 GBX490:GBX491 GLT490:GLT491 GVP490:GVP491 HFL490:HFL491 HPH490:HPH491 HZD490:HZD491 IIZ490:IIZ491 ISV490:ISV491 JCR490:JCR491 JMN490:JMN491 JWJ490:JWJ491 KGF490:KGF491 KQB490:KQB491 KZX490:KZX491 LJT490:LJT491 LTP490:LTP491 MDL490:MDL491 MNH490:MNH491 MXD490:MXD491 NGZ490:NGZ491 NQV490:NQV491 OAR490:OAR491 OKN490:OKN491 OUJ490:OUJ491 PEF490:PEF491 POB490:POB491 PXX490:PXX491 QHT490:QHT491 QRP490:QRP491 RBL490:RBL491 RLH490:RLH491 RVD490:RVD491 SEZ490:SEZ491 SOV490:SOV491 SYR490:SYR491 TIN490:TIN491 TSJ490:TSJ491 UCF490:UCF491 UMB490:UMB491 UVX490:UVX491 VFT490:VFT491 VPP490:VPP491 VZL490:VZL491 WJH490:WJH491 GR496:GR497 QN496:QN497 AAJ496:AAJ497 AKF496:AKF497 AUB496:AUB497 BDX496:BDX497 BNT496:BNT497 BXP496:BXP497 CHL496:CHL497 CRH496:CRH497 DBD496:DBD497 DKZ496:DKZ497 DUV496:DUV497 EER496:EER497 EON496:EON497 EYJ496:EYJ497 FIF496:FIF497 FSB496:FSB497 GBX496:GBX497 GLT496:GLT497 GVP496:GVP497 HFL496:HFL497 HPH496:HPH497 HZD496:HZD497 IIZ496:IIZ497 ISV496:ISV497 JCR496:JCR497 JMN496:JMN497 JWJ496:JWJ497 KGF496:KGF497 KQB496:KQB497 KZX496:KZX497 LJT496:LJT497 LTP496:LTP497 MDL496:MDL497 MNH496:MNH497 MXD496:MXD497 NGZ496:NGZ497 NQV496:NQV497 OAR496:OAR497 OKN496:OKN497 OUJ496:OUJ497 PEF496:PEF497 POB496:POB497 PXX496:PXX497 QHT496:QHT497 QRP496:QRP497 RBL496:RBL497 RLH496:RLH497 RVD496:RVD497 SEZ496:SEZ497 SOV496:SOV497 SYR496:SYR497 TIN496:TIN497 TSJ496:TSJ497 UCF496:UCF497 UMB496:UMB497 UVX496:UVX497 VFT496:VFT497 VPP496:VPP497 VZL496:VZL497 WJH496:WJH497 WTD499:WTD500 WTD496:WTD497 GR499:GR500 QN499:QN500 AAJ499:AAJ500 AKF499:AKF500 AUB499:AUB500 BDX499:BDX500 BNT499:BNT500 BXP499:BXP500 CHL499:CHL500 CRH499:CRH500 DBD499:DBD500 DKZ499:DKZ500 DUV499:DUV500 EER499:EER500 EON499:EON500 EYJ499:EYJ500 FIF499:FIF500 FSB499:FSB500 GBX499:GBX500 GLT499:GLT500 GVP499:GVP500 HFL499:HFL500 HPH499:HPH500 HZD499:HZD500 IIZ499:IIZ500 ISV499:ISV500 JCR499:JCR500 JMN499:JMN500 JWJ499:JWJ500 KGF499:KGF500 KQB499:KQB500 KZX499:KZX500 LJT499:LJT500 LTP499:LTP500 MDL499:MDL500 MNH499:MNH500 MXD499:MXD500 NGZ499:NGZ500 NQV499:NQV500 OAR499:OAR500 OKN499:OKN500 OUJ499:OUJ500 PEF499:PEF500 POB499:POB500 PXX499:PXX500 QHT499:QHT500 QRP499:QRP500 RBL499:RBL500 RLH499:RLH500 RVD499:RVD500 SEZ499:SEZ500 SOV499:SOV500 SYR499:SYR500 TIN499:TIN500 TSJ499:TSJ500 UCF499:UCF500 UMB499:UMB500 UVX499:UVX500 VFT499:VFT500 VPP499:VPP500 VZL499:VZL500 WJH499:WJH500 GR505:GR506 QN505:QN506 AAJ505:AAJ506 AKF505:AKF506 AUB505:AUB506 BDX505:BDX506 BNT505:BNT506 BXP505:BXP506 CHL505:CHL506 CRH505:CRH506 DBD505:DBD506 DKZ505:DKZ506 DUV505:DUV506 EER505:EER506 EON505:EON506 EYJ505:EYJ506 FIF505:FIF506 FSB505:FSB506 GBX505:GBX506 GLT505:GLT506 GVP505:GVP506 HFL505:HFL506 HPH505:HPH506 HZD505:HZD506 IIZ505:IIZ506 ISV505:ISV506 JCR505:JCR506 JMN505:JMN506 JWJ505:JWJ506 KGF505:KGF506 KQB505:KQB506 KZX505:KZX506 LJT505:LJT506 LTP505:LTP506 MDL505:MDL506 MNH505:MNH506 MXD505:MXD506 NGZ505:NGZ506 NQV505:NQV506 OAR505:OAR506 OKN505:OKN506 OUJ505:OUJ506 PEF505:PEF506 POB505:POB506 PXX505:PXX506 QHT505:QHT506 QRP505:QRP506 RBL505:RBL506 RLH505:RLH506 RVD505:RVD506 SEZ505:SEZ506 SOV505:SOV506 SYR505:SYR506 TIN505:TIN506 TSJ505:TSJ506 UCF505:UCF506 UMB505:UMB506 UVX505:UVX506 VFT505:VFT506 VPP505:VPP506 VZL505:VZL506 WJH505:WJH506 WTD508:WTD509 WTD505:WTD506 GR508:GR509 QN508:QN509 AAJ508:AAJ509 AKF508:AKF509 AUB508:AUB509 BDX508:BDX509 BNT508:BNT509 BXP508:BXP509 CHL508:CHL509 CRH508:CRH509 DBD508:DBD509 DKZ508:DKZ509 DUV508:DUV509 EER508:EER509 EON508:EON509 EYJ508:EYJ509 FIF508:FIF509 FSB508:FSB509 GBX508:GBX509 GLT508:GLT509 GVP508:GVP509 HFL508:HFL509 HPH508:HPH509 HZD508:HZD509 IIZ508:IIZ509 ISV508:ISV509 JCR508:JCR509 JMN508:JMN509 JWJ508:JWJ509 KGF508:KGF509 KQB508:KQB509 KZX508:KZX509 LJT508:LJT509 LTP508:LTP509 MDL508:MDL509 MNH508:MNH509 MXD508:MXD509 NGZ508:NGZ509 NQV508:NQV509 OAR508:OAR509 OKN508:OKN509 OUJ508:OUJ509 PEF508:PEF509 POB508:POB509 PXX508:PXX509 QHT508:QHT509 QRP508:QRP509 RBL508:RBL509 RLH508:RLH509 RVD508:RVD509 SEZ508:SEZ509 SOV508:SOV509 SYR508:SYR509 TIN508:TIN509 TSJ508:TSJ509 UCF508:UCF509 UMB508:UMB509 UVX508:UVX509 VFT508:VFT509 VPP508:VPP509 VZL508:VZL509 WJH508:WJH509 WTD493:WTD494 WJH493:WJH494 VZL493:VZL494 VPP493:VPP494 VFT493:VFT494 UVX493:UVX494 UMB493:UMB494 UCF493:UCF494 TSJ493:TSJ494 TIN493:TIN494 SYR493:SYR494 SOV493:SOV494 SEZ493:SEZ494 RVD493:RVD494 RLH493:RLH494 RBL493:RBL494 QRP493:QRP494 QHT493:QHT494 PXX493:PXX494 POB493:POB494 PEF493:PEF494 OUJ493:OUJ494 OKN493:OKN494 OAR493:OAR494 NQV493:NQV494 NGZ493:NGZ494 MXD493:MXD494 MNH493:MNH494 MDL493:MDL494 LTP493:LTP494 LJT493:LJT494 KZX493:KZX494 KQB493:KQB494 KGF493:KGF494 JWJ493:JWJ494 JMN493:JMN494 JCR493:JCR494 ISV493:ISV494 IIZ493:IIZ494 HZD493:HZD494 HPH493:HPH494 HFL493:HFL494 GVP493:GVP494 GLT493:GLT494 GBX493:GBX494 FSB493:FSB494 FIF493:FIF494 EYJ493:EYJ494 EON493:EON494 EER493:EER494 DUV493:DUV494 DKZ493:DKZ494 DBD493:DBD494 CRH493:CRH494 CHL493:CHL494 BXP493:BXP494 BNT493:BNT494 BDX493:BDX494 AUB493:AUB494 AKF493:AKF494 AAJ493:AAJ494 QN493:QN494 GR493:GR494 WTD502:WTD503 WJH502:WJH503 VZL502:VZL503 VPP502:VPP503 VFT502:VFT503 UVX502:UVX503 UMB502:UMB503 UCF502:UCF503 TSJ502:TSJ503 TIN502:TIN503 SYR502:SYR503 SOV502:SOV503 SEZ502:SEZ503 RVD502:RVD503 RLH502:RLH503 RBL502:RBL503 QRP502:QRP503 QHT502:QHT503 PXX502:PXX503 POB502:POB503 PEF502:PEF503 OUJ502:OUJ503 OKN502:OKN503 OAR502:OAR503 NQV502:NQV503 NGZ502:NGZ503 MXD502:MXD503 MNH502:MNH503 MDL502:MDL503 LTP502:LTP503 LJT502:LJT503 KZX502:KZX503 KQB502:KQB503 KGF502:KGF503 JWJ502:JWJ503 JMN502:JMN503 JCR502:JCR503 ISV502:ISV503 IIZ502:IIZ503 HZD502:HZD503 HPH502:HPH503 HFL502:HFL503 GVP502:GVP503 GLT502:GLT503 GBX502:GBX503 FSB502:FSB503 FIF502:FIF503 EYJ502:EYJ503 EON502:EON503 EER502:EER503 DUV502:DUV503 DKZ502:DKZ503 DBD502:DBD503 CRH502:CRH503 CHL502:CHL503 BXP502:BXP503 BNT502:BNT503 BDX502:BDX503 AUB502:AUB503 AKF502:AKF503 AAJ502:AAJ503 QN502:QN503 GR502:GR503 GR511:GR512 QN511:QN512 AAJ511:AAJ512 AKF511:AKF512 AUB511:AUB512 BDX511:BDX512 BNT511:BNT512 BXP511:BXP512 CHL511:CHL512 CRH511:CRH512 DBD511:DBD512 DKZ511:DKZ512 DUV511:DUV512 EER511:EER512 EON511:EON512 EYJ511:EYJ512 FIF511:FIF512 FSB511:FSB512 GBX511:GBX512 GLT511:GLT512 GVP511:GVP512 HFL511:HFL512 HPH511:HPH512 HZD511:HZD512 IIZ511:IIZ512 ISV511:ISV512 JCR511:JCR512 JMN511:JMN512 JWJ511:JWJ512 KGF511:KGF512 KQB511:KQB512 KZX511:KZX512 LJT511:LJT512 LTP511:LTP512 MDL511:MDL512 MNH511:MNH512 MXD511:MXD512 NGZ511:NGZ512 NQV511:NQV512 OAR511:OAR512 OKN511:OKN512 OUJ511:OUJ512 PEF511:PEF512 POB511:POB512 PXX511:PXX512 QHT511:QHT512 QRP511:QRP512 RBL511:RBL512 RLH511:RLH512 RVD511:RVD512 SEZ511:SEZ512 SOV511:SOV512 SYR511:SYR512 TIN511:TIN512 TSJ511:TSJ512 UCF511:UCF512 UMB511:UMB512 UVX511:UVX512 VFT511:VFT512 VPP511:VPP512 VZL511:VZL512 WJH511:WJH512 WTD511:WTD512 GR514:GR515 QN514:QN515 AAJ514:AAJ515 AKF514:AKF515 AUB514:AUB515 BDX514:BDX515 BNT514:BNT515 BXP514:BXP515 CHL514:CHL515 CRH514:CRH515 DBD514:DBD515 DKZ514:DKZ515 DUV514:DUV515 EER514:EER515 EON514:EON515 EYJ514:EYJ515 FIF514:FIF515 FSB514:FSB515 GBX514:GBX515 GLT514:GLT515 GVP514:GVP515 HFL514:HFL515 HPH514:HPH515 HZD514:HZD515 IIZ514:IIZ515 ISV514:ISV515 JCR514:JCR515 JMN514:JMN515 JWJ514:JWJ515 KGF514:KGF515 KQB514:KQB515 KZX514:KZX515 LJT514:LJT515 LTP514:LTP515 MDL514:MDL515 MNH514:MNH515 MXD514:MXD515 NGZ514:NGZ515 NQV514:NQV515 OAR514:OAR515 OKN514:OKN515 OUJ514:OUJ515 PEF514:PEF515 POB514:POB515 PXX514:PXX515 QHT514:QHT515 QRP514:QRP515 RBL514:RBL515 RLH514:RLH515 RVD514:RVD515 SEZ514:SEZ515 SOV514:SOV515 SYR514:SYR515 TIN514:TIN515 TSJ514:TSJ515 UCF514:UCF515 UMB514:UMB515 UVX514:UVX515 VFT514:VFT515 VPP514:VPP515 VZL514:VZL515 WJH514:WJH515 WTD517:WTD518 WTD514:WTD515 GR517:GR518 QN517:QN518 AAJ517:AAJ518 AKF517:AKF518 AUB517:AUB518 BDX517:BDX518 BNT517:BNT518 BXP517:BXP518 CHL517:CHL518 CRH517:CRH518 DBD517:DBD518 DKZ517:DKZ518 DUV517:DUV518 EER517:EER518 EON517:EON518 EYJ517:EYJ518 FIF517:FIF518 FSB517:FSB518 GBX517:GBX518 GLT517:GLT518 GVP517:GVP518 HFL517:HFL518 HPH517:HPH518 HZD517:HZD518 IIZ517:IIZ518 ISV517:ISV518 JCR517:JCR518 JMN517:JMN518 JWJ517:JWJ518 KGF517:KGF518 KQB517:KQB518 KZX517:KZX518 LJT517:LJT518 LTP517:LTP518 MDL517:MDL518 MNH517:MNH518 MXD517:MXD518 NGZ517:NGZ518 NQV517:NQV518 OAR517:OAR518 OKN517:OKN518 OUJ517:OUJ518 PEF517:PEF518 POB517:POB518 PXX517:PXX518 QHT517:QHT518 QRP517:QRP518 RBL517:RBL518 RLH517:RLH518 RVD517:RVD518 SEZ517:SEZ518 SOV517:SOV518 SYR517:SYR518 TIN517:TIN518 TSJ517:TSJ518 UCF517:UCF518 UMB517:UMB518 UVX517:UVX518 VFT517:VFT518 VPP517:VPP518 VZL517:VZL518 WJH517:WJH518 GR523:GR524 QN523:QN524 AAJ523:AAJ524 AKF523:AKF524 AUB523:AUB524 BDX523:BDX524 BNT523:BNT524 BXP523:BXP524 CHL523:CHL524 CRH523:CRH524 DBD523:DBD524 DKZ523:DKZ524 DUV523:DUV524 EER523:EER524 EON523:EON524 EYJ523:EYJ524 FIF523:FIF524 FSB523:FSB524 GBX523:GBX524 GLT523:GLT524 GVP523:GVP524 HFL523:HFL524 HPH523:HPH524 HZD523:HZD524 IIZ523:IIZ524 ISV523:ISV524 JCR523:JCR524 JMN523:JMN524 JWJ523:JWJ524 KGF523:KGF524 KQB523:KQB524 KZX523:KZX524 LJT523:LJT524 LTP523:LTP524 MDL523:MDL524 MNH523:MNH524 MXD523:MXD524 NGZ523:NGZ524 NQV523:NQV524 OAR523:OAR524 OKN523:OKN524 OUJ523:OUJ524 PEF523:PEF524 POB523:POB524 PXX523:PXX524 QHT523:QHT524 QRP523:QRP524 RBL523:RBL524 RLH523:RLH524 RVD523:RVD524 SEZ523:SEZ524 SOV523:SOV524 SYR523:SYR524 TIN523:TIN524 TSJ523:TSJ524 UCF523:UCF524 UMB523:UMB524 UVX523:UVX524 VFT523:VFT524 VPP523:VPP524 VZL523:VZL524 WJH523:WJH524 WTD526:WTD527 WTD523:WTD524 GR526:GR527 QN526:QN527 AAJ526:AAJ527 AKF526:AKF527 AUB526:AUB527 BDX526:BDX527 BNT526:BNT527 BXP526:BXP527 CHL526:CHL527 CRH526:CRH527 DBD526:DBD527 DKZ526:DKZ527 DUV526:DUV527 EER526:EER527 EON526:EON527 EYJ526:EYJ527 FIF526:FIF527 FSB526:FSB527 GBX526:GBX527 GLT526:GLT527 GVP526:GVP527 HFL526:HFL527 HPH526:HPH527 HZD526:HZD527 IIZ526:IIZ527 ISV526:ISV527 JCR526:JCR527 JMN526:JMN527 JWJ526:JWJ527 KGF526:KGF527 KQB526:KQB527 KZX526:KZX527 LJT526:LJT527 LTP526:LTP527 MDL526:MDL527 MNH526:MNH527 MXD526:MXD527 NGZ526:NGZ527 NQV526:NQV527 OAR526:OAR527 OKN526:OKN527 OUJ526:OUJ527 PEF526:PEF527 POB526:POB527 PXX526:PXX527 QHT526:QHT527 QRP526:QRP527 RBL526:RBL527 RLH526:RLH527 RVD526:RVD527 SEZ526:SEZ527 SOV526:SOV527 SYR526:SYR527 TIN526:TIN527 TSJ526:TSJ527 UCF526:UCF527 UMB526:UMB527 UVX526:UVX527 VFT526:VFT527 VPP526:VPP527 VZL526:VZL527 WJH526:WJH527 GR532:GR533 QN532:QN533 AAJ532:AAJ533 AKF532:AKF533 AUB532:AUB533 BDX532:BDX533 BNT532:BNT533 BXP532:BXP533 CHL532:CHL533 CRH532:CRH533 DBD532:DBD533 DKZ532:DKZ533 DUV532:DUV533 EER532:EER533 EON532:EON533 EYJ532:EYJ533 FIF532:FIF533 FSB532:FSB533 GBX532:GBX533 GLT532:GLT533 GVP532:GVP533 HFL532:HFL533 HPH532:HPH533 HZD532:HZD533 IIZ532:IIZ533 ISV532:ISV533 JCR532:JCR533 JMN532:JMN533 JWJ532:JWJ533 KGF532:KGF533 KQB532:KQB533 KZX532:KZX533 LJT532:LJT533 LTP532:LTP533 MDL532:MDL533 MNH532:MNH533 MXD532:MXD533 NGZ532:NGZ533 NQV532:NQV533 OAR532:OAR533 OKN532:OKN533 OUJ532:OUJ533 PEF532:PEF533 POB532:POB533 PXX532:PXX533 QHT532:QHT533 QRP532:QRP533 RBL532:RBL533 RLH532:RLH533 RVD532:RVD533 SEZ532:SEZ533 SOV532:SOV533 SYR532:SYR533 TIN532:TIN533 TSJ532:TSJ533 UCF532:UCF533 UMB532:UMB533 UVX532:UVX533 VFT532:VFT533 VPP532:VPP533 VZL532:VZL533 WJH532:WJH533 WTD535:WTD536 WTD532:WTD533 GR535:GR536 QN535:QN536 AAJ535:AAJ536 AKF535:AKF536 AUB535:AUB536 BDX535:BDX536 BNT535:BNT536 BXP535:BXP536 CHL535:CHL536 CRH535:CRH536 DBD535:DBD536 DKZ535:DKZ536 DUV535:DUV536 EER535:EER536 EON535:EON536 EYJ535:EYJ536 FIF535:FIF536 FSB535:FSB536 GBX535:GBX536 GLT535:GLT536 GVP535:GVP536 HFL535:HFL536 HPH535:HPH536 HZD535:HZD536 IIZ535:IIZ536 ISV535:ISV536 JCR535:JCR536 JMN535:JMN536 JWJ535:JWJ536 KGF535:KGF536 KQB535:KQB536 KZX535:KZX536 LJT535:LJT536 LTP535:LTP536 MDL535:MDL536 MNH535:MNH536 MXD535:MXD536 NGZ535:NGZ536 NQV535:NQV536 OAR535:OAR536 OKN535:OKN536 OUJ535:OUJ536 PEF535:PEF536 POB535:POB536 PXX535:PXX536 QHT535:QHT536 QRP535:QRP536 RBL535:RBL536 RLH535:RLH536 RVD535:RVD536 SEZ535:SEZ536 SOV535:SOV536 SYR535:SYR536 TIN535:TIN536 TSJ535:TSJ536 UCF535:UCF536 UMB535:UMB536 UVX535:UVX536 VFT535:VFT536 VPP535:VPP536 VZL535:VZL536 WJH535:WJH536 WTD520:WTD521 WJH520:WJH521 VZL520:VZL521 VPP520:VPP521 VFT520:VFT521 UVX520:UVX521 UMB520:UMB521 UCF520:UCF521 TSJ520:TSJ521 TIN520:TIN521 SYR520:SYR521 SOV520:SOV521 SEZ520:SEZ521 RVD520:RVD521 RLH520:RLH521 RBL520:RBL521 QRP520:QRP521 QHT520:QHT521 PXX520:PXX521 POB520:POB521 PEF520:PEF521 OUJ520:OUJ521 OKN520:OKN521 OAR520:OAR521 NQV520:NQV521 NGZ520:NGZ521 MXD520:MXD521 MNH520:MNH521 MDL520:MDL521 LTP520:LTP521 LJT520:LJT521 KZX520:KZX521 KQB520:KQB521 KGF520:KGF521 JWJ520:JWJ521 JMN520:JMN521 JCR520:JCR521 ISV520:ISV521 IIZ520:IIZ521 HZD520:HZD521 HPH520:HPH521 HFL520:HFL521 GVP520:GVP521 GLT520:GLT521 GBX520:GBX521 FSB520:FSB521 FIF520:FIF521 EYJ520:EYJ521 EON520:EON521 EER520:EER521 DUV520:DUV521 DKZ520:DKZ521 DBD520:DBD521 CRH520:CRH521 CHL520:CHL521 BXP520:BXP521 BNT520:BNT521 BDX520:BDX521 AUB520:AUB521 AKF520:AKF521 AAJ520:AAJ521 QN520:QN521 GR520:GR521 WTD529:WTD530 WJH529:WJH530 VZL529:VZL530 VPP529:VPP530 VFT529:VFT530 UVX529:UVX530 UMB529:UMB530 UCF529:UCF530 TSJ529:TSJ530 TIN529:TIN530 SYR529:SYR530 SOV529:SOV530 SEZ529:SEZ530 RVD529:RVD530 RLH529:RLH530 RBL529:RBL530 QRP529:QRP530 QHT529:QHT530 PXX529:PXX530 POB529:POB530 PEF529:PEF530 OUJ529:OUJ530 OKN529:OKN530 OAR529:OAR530 NQV529:NQV530 NGZ529:NGZ530 MXD529:MXD530 MNH529:MNH530 MDL529:MDL530 LTP529:LTP530 LJT529:LJT530 KZX529:KZX530 KQB529:KQB530 KGF529:KGF530 JWJ529:JWJ530 JMN529:JMN530 JCR529:JCR530 ISV529:ISV530 IIZ529:IIZ530 HZD529:HZD530 HPH529:HPH530 HFL529:HFL530 GVP529:GVP530 GLT529:GLT530 GBX529:GBX530 FSB529:FSB530 FIF529:FIF530 EYJ529:EYJ530 EON529:EON530 EER529:EER530 DUV529:DUV530 DKZ529:DKZ530 DBD529:DBD530 CRH529:CRH530 CHL529:CHL530 BXP529:BXP530 BNT529:BNT530 BDX529:BDX530 AUB529:AUB530 AKF529:AKF530 AAJ529:AAJ530 QN529:QN530 GR529:GR530 GR538:GR539 QN538:QN539 AAJ538:AAJ539 AKF538:AKF539 AUB538:AUB539 BDX538:BDX539 BNT538:BNT539 BXP538:BXP539 CHL538:CHL539 CRH538:CRH539 DBD538:DBD539 DKZ538:DKZ539 DUV538:DUV539 EER538:EER539 EON538:EON539 EYJ538:EYJ539 FIF538:FIF539 FSB538:FSB539 GBX538:GBX539 GLT538:GLT539 GVP538:GVP539 HFL538:HFL539 HPH538:HPH539 HZD538:HZD539 IIZ538:IIZ539 ISV538:ISV539 JCR538:JCR539 JMN538:JMN539 JWJ538:JWJ539 KGF538:KGF539 KQB538:KQB539 KZX538:KZX539 LJT538:LJT539 LTP538:LTP539 MDL538:MDL539 MNH538:MNH539 MXD538:MXD539 NGZ538:NGZ539 NQV538:NQV539 OAR538:OAR539 OKN538:OKN539 OUJ538:OUJ539 PEF538:PEF539 POB538:POB539 PXX538:PXX539 QHT538:QHT539 QRP538:QRP539 RBL538:RBL539 RLH538:RLH539 RVD538:RVD539 SEZ538:SEZ539 SOV538:SOV539 SYR538:SYR539 TIN538:TIN539 TSJ538:TSJ539 UCF538:UCF539 UMB538:UMB539 UVX538:UVX539 VFT538:VFT539 VPP538:VPP539 VZL538:VZL539 WJH538:WJH539 WTD538:WTD539 GR541:GR542 QN541:QN542 AAJ541:AAJ542 AKF541:AKF542 AUB541:AUB542 BDX541:BDX542 BNT541:BNT542 BXP541:BXP542 CHL541:CHL542 CRH541:CRH542 DBD541:DBD542 DKZ541:DKZ542 DUV541:DUV542 EER541:EER542 EON541:EON542 EYJ541:EYJ542 FIF541:FIF542 FSB541:FSB542 GBX541:GBX542 GLT541:GLT542 GVP541:GVP542 HFL541:HFL542 HPH541:HPH542 HZD541:HZD542 IIZ541:IIZ542 ISV541:ISV542 JCR541:JCR542 JMN541:JMN542 JWJ541:JWJ542 KGF541:KGF542 KQB541:KQB542 KZX541:KZX542 LJT541:LJT542 LTP541:LTP542 MDL541:MDL542 MNH541:MNH542 MXD541:MXD542 NGZ541:NGZ542 NQV541:NQV542 OAR541:OAR542 OKN541:OKN542 OUJ541:OUJ542 PEF541:PEF542 POB541:POB542 PXX541:PXX542 QHT541:QHT542 QRP541:QRP542 RBL541:RBL542 RLH541:RLH542 RVD541:RVD542 SEZ541:SEZ542 SOV541:SOV542 SYR541:SYR542 TIN541:TIN542 TSJ541:TSJ542 UCF541:UCF542 UMB541:UMB542 UVX541:UVX542 VFT541:VFT542 VPP541:VPP542 VZL541:VZL542 WJH541:WJH542 WTD544:WTD545 WTD541:WTD542 GR544:GR545 QN544:QN545 AAJ544:AAJ545 AKF544:AKF545 AUB544:AUB545 BDX544:BDX545 BNT544:BNT545 BXP544:BXP545 CHL544:CHL545 CRH544:CRH545 DBD544:DBD545 DKZ544:DKZ545 DUV544:DUV545 EER544:EER545 EON544:EON545 EYJ544:EYJ545 FIF544:FIF545 FSB544:FSB545 GBX544:GBX545 GLT544:GLT545 GVP544:GVP545 HFL544:HFL545 HPH544:HPH545 HZD544:HZD545 IIZ544:IIZ545 ISV544:ISV545 JCR544:JCR545 JMN544:JMN545 JWJ544:JWJ545 KGF544:KGF545 KQB544:KQB545 KZX544:KZX545 LJT544:LJT545 LTP544:LTP545 MDL544:MDL545 MNH544:MNH545 MXD544:MXD545 NGZ544:NGZ545 NQV544:NQV545 OAR544:OAR545 OKN544:OKN545 OUJ544:OUJ545 PEF544:PEF545 POB544:POB545 PXX544:PXX545 QHT544:QHT545 QRP544:QRP545 RBL544:RBL545 RLH544:RLH545 RVD544:RVD545 SEZ544:SEZ545 SOV544:SOV545 SYR544:SYR545 TIN544:TIN545 TSJ544:TSJ545 UCF544:UCF545 UMB544:UMB545 UVX544:UVX545 VFT544:VFT545 VPP544:VPP545 VZL544:VZL545 WJH544:WJH545 GR550:GR551 QN550:QN551 AAJ550:AAJ551 AKF550:AKF551 AUB550:AUB551 BDX550:BDX551 BNT550:BNT551 BXP550:BXP551 CHL550:CHL551 CRH550:CRH551 DBD550:DBD551 DKZ550:DKZ551 DUV550:DUV551 EER550:EER551 EON550:EON551 EYJ550:EYJ551 FIF550:FIF551 FSB550:FSB551 GBX550:GBX551 GLT550:GLT551 GVP550:GVP551 HFL550:HFL551 HPH550:HPH551 HZD550:HZD551 IIZ550:IIZ551 ISV550:ISV551 JCR550:JCR551 JMN550:JMN551 JWJ550:JWJ551 KGF550:KGF551 KQB550:KQB551 KZX550:KZX551 LJT550:LJT551 LTP550:LTP551 MDL550:MDL551 MNH550:MNH551 MXD550:MXD551 NGZ550:NGZ551 NQV550:NQV551 OAR550:OAR551 OKN550:OKN551 OUJ550:OUJ551 PEF550:PEF551 POB550:POB551 PXX550:PXX551 QHT550:QHT551 QRP550:QRP551 RBL550:RBL551 RLH550:RLH551 RVD550:RVD551 SEZ550:SEZ551 SOV550:SOV551 SYR550:SYR551 TIN550:TIN551 TSJ550:TSJ551 UCF550:UCF551 UMB550:UMB551 UVX550:UVX551 VFT550:VFT551 VPP550:VPP551 VZL550:VZL551 WJH550:WJH551 WTD553:WTD554 WTD550:WTD551 GR553:GR554 QN553:QN554 AAJ553:AAJ554 AKF553:AKF554 AUB553:AUB554 BDX553:BDX554 BNT553:BNT554 BXP553:BXP554 CHL553:CHL554 CRH553:CRH554 DBD553:DBD554 DKZ553:DKZ554 DUV553:DUV554 EER553:EER554 EON553:EON554 EYJ553:EYJ554 FIF553:FIF554 FSB553:FSB554 GBX553:GBX554 GLT553:GLT554 GVP553:GVP554 HFL553:HFL554 HPH553:HPH554 HZD553:HZD554 IIZ553:IIZ554 ISV553:ISV554 JCR553:JCR554 JMN553:JMN554 JWJ553:JWJ554 KGF553:KGF554 KQB553:KQB554 KZX553:KZX554 LJT553:LJT554 LTP553:LTP554 MDL553:MDL554 MNH553:MNH554 MXD553:MXD554 NGZ553:NGZ554 NQV553:NQV554 OAR553:OAR554 OKN553:OKN554 OUJ553:OUJ554 PEF553:PEF554 POB553:POB554 PXX553:PXX554 QHT553:QHT554 QRP553:QRP554 RBL553:RBL554 RLH553:RLH554 RVD553:RVD554 SEZ553:SEZ554 SOV553:SOV554 SYR553:SYR554 TIN553:TIN554 TSJ553:TSJ554 UCF553:UCF554 UMB553:UMB554 UVX553:UVX554 VFT553:VFT554 VPP553:VPP554 VZL553:VZL554 WJH553:WJH554 GR559:GR560 QN559:QN560 AAJ559:AAJ560 AKF559:AKF560 AUB559:AUB560 BDX559:BDX560 BNT559:BNT560 BXP559:BXP560 CHL559:CHL560 CRH559:CRH560 DBD559:DBD560 DKZ559:DKZ560 DUV559:DUV560 EER559:EER560 EON559:EON560 EYJ559:EYJ560 FIF559:FIF560 FSB559:FSB560 GBX559:GBX560 GLT559:GLT560 GVP559:GVP560 HFL559:HFL560 HPH559:HPH560 HZD559:HZD560 IIZ559:IIZ560 ISV559:ISV560 JCR559:JCR560 JMN559:JMN560 JWJ559:JWJ560 KGF559:KGF560 KQB559:KQB560 KZX559:KZX560 LJT559:LJT560 LTP559:LTP560 MDL559:MDL560 MNH559:MNH560 MXD559:MXD560 NGZ559:NGZ560 NQV559:NQV560 OAR559:OAR560 OKN559:OKN560 OUJ559:OUJ560 PEF559:PEF560 POB559:POB560 PXX559:PXX560 QHT559:QHT560 QRP559:QRP560 RBL559:RBL560 RLH559:RLH560 RVD559:RVD560 SEZ559:SEZ560 SOV559:SOV560 SYR559:SYR560 TIN559:TIN560 TSJ559:TSJ560 UCF559:UCF560 UMB559:UMB560 UVX559:UVX560 VFT559:VFT560 VPP559:VPP560 VZL559:VZL560 WJH559:WJH560 WTD559:WTD560 WTD547:WTD548 WJH547:WJH548 VZL547:VZL548 VPP547:VPP548 VFT547:VFT548 UVX547:UVX548 UMB547:UMB548 UCF547:UCF548 TSJ547:TSJ548 TIN547:TIN548 SYR547:SYR548 SOV547:SOV548 SEZ547:SEZ548 RVD547:RVD548 RLH547:RLH548 RBL547:RBL548 QRP547:QRP548 QHT547:QHT548 PXX547:PXX548 POB547:POB548 PEF547:PEF548 OUJ547:OUJ548 OKN547:OKN548 OAR547:OAR548 NQV547:NQV548 NGZ547:NGZ548 MXD547:MXD548 MNH547:MNH548 MDL547:MDL548 LTP547:LTP548 LJT547:LJT548 KZX547:KZX548 KQB547:KQB548 KGF547:KGF548 JWJ547:JWJ548 JMN547:JMN548 JCR547:JCR548 ISV547:ISV548 IIZ547:IIZ548 HZD547:HZD548 HPH547:HPH548 HFL547:HFL548 GVP547:GVP548 GLT547:GLT548 GBX547:GBX548 FSB547:FSB548 FIF547:FIF548 EYJ547:EYJ548 EON547:EON548 EER547:EER548 DUV547:DUV548 DKZ547:DKZ548 DBD547:DBD548 CRH547:CRH548 CHL547:CHL548 BXP547:BXP548 BNT547:BNT548 BDX547:BDX548 AUB547:AUB548 AKF547:AKF548 AAJ547:AAJ548 QN547:QN548 GR547:GR548 WTD556:WTD557 WJH556:WJH557 VZL556:VZL557 VPP556:VPP557 VFT556:VFT557 UVX556:UVX557 UMB556:UMB557 UCF556:UCF557 TSJ556:TSJ557 TIN556:TIN557 SYR556:SYR557 SOV556:SOV557 SEZ556:SEZ557 RVD556:RVD557 RLH556:RLH557 RBL556:RBL557 QRP556:QRP557 QHT556:QHT557 PXX556:PXX557 POB556:POB557 PEF556:PEF557 OUJ556:OUJ557 OKN556:OKN557 OAR556:OAR557 NQV556:NQV557 NGZ556:NGZ557 MXD556:MXD557 MNH556:MNH557 MDL556:MDL557 LTP556:LTP557 LJT556:LJT557 KZX556:KZX557 KQB556:KQB557 KGF556:KGF557 JWJ556:JWJ557 JMN556:JMN557 JCR556:JCR557 ISV556:ISV557 IIZ556:IIZ557 HZD556:HZD557 HPH556:HPH557 HFL556:HFL557 GVP556:GVP557 GLT556:GLT557 GBX556:GBX557 FSB556:FSB557 FIF556:FIF557 EYJ556:EYJ557 EON556:EON557 EER556:EER557 DUV556:DUV557 DKZ556:DKZ557 DBD556:DBD557 CRH556:CRH557 CHL556:CHL557 BXP556:BXP557 BNT556:BNT557 BDX556:BDX557 AUB556:AUB557 AKF556:AKF557 AAJ556:AAJ557 QN556:QN557 GR556:GR557 WTD146:WTD156 WJH146:WJH156 VZL146:VZL156 VPP146:VPP156 VFT146:VFT156 UVX146:UVX156 UMB146:UMB156 UCF146:UCF156 TSJ146:TSJ156 TIN146:TIN156 SYR146:SYR156 SOV146:SOV156 SEZ146:SEZ156 RVD146:RVD156 RLH146:RLH156 RBL146:RBL156 QRP146:QRP156 QHT146:QHT156 PXX146:PXX156 POB146:POB156 PEF146:PEF156 OUJ146:OUJ156 OKN146:OKN156 OAR146:OAR156 NQV146:NQV156 NGZ146:NGZ156 MXD146:MXD156 MNH146:MNH156 MDL146:MDL156 LTP146:LTP156 LJT146:LJT156 KZX146:KZX156 KQB146:KQB156 KGF146:KGF156 JWJ146:JWJ156 JMN146:JMN156 JCR146:JCR156 ISV146:ISV156 IIZ146:IIZ156 HZD146:HZD156 HPH146:HPH156 HFL146:HFL156 GVP146:GVP156 GLT146:GLT156 GBX146:GBX156 FSB146:FSB156 FIF146:FIF156 EYJ146:EYJ156 EON146:EON156 EER146:EER156 DUV146:DUV156 DKZ146:DKZ156 DBD146:DBD156 CRH146:CRH156 CHL146:CHL156 BXP146:BXP156 BNT146:BNT156 BDX146:BDX156 AUB146:AUB156 AKF146:AKF156 AAJ146:AAJ156 QN146:QN156 GR146:GR156 WJH562:WJH768 WTD562:WTD768 VZL562:VZL768 VPP562:VPP768 VFT562:VFT768 UVX562:UVX768 UMB562:UMB768 UCF562:UCF768 TSJ562:TSJ768 TIN562:TIN768 SYR562:SYR768 SOV562:SOV768 SEZ562:SEZ768 RVD562:RVD768 RLH562:RLH768 RBL562:RBL768 QRP562:QRP768 QHT562:QHT768 PXX562:PXX768 POB562:POB768 PEF562:PEF768 OUJ562:OUJ768 OKN562:OKN768 OAR562:OAR768 NQV562:NQV768 NGZ562:NGZ768 MXD562:MXD768 MNH562:MNH768 MDL562:MDL768 LTP562:LTP768 LJT562:LJT768 KZX562:KZX768 KQB562:KQB768 KGF562:KGF768 JWJ562:JWJ768 JMN562:JMN768 JCR562:JCR768 ISV562:ISV768 IIZ562:IIZ768 HZD562:HZD768 HPH562:HPH768 HFL562:HFL768 GVP562:GVP768 GLT562:GLT768 GBX562:GBX768 FSB562:FSB768 FIF562:FIF768 EYJ562:EYJ768 EON562:EON768 EER562:EER768 DUV562:DUV768 DKZ562:DKZ768 DBD562:DBD768 CRH562:CRH768 CHL562:CHL768 BXP562:BXP768 BNT562:BNT768 BDX562:BDX768 AUB562:AUB768 AKF562:AKF768 AAJ562:AAJ768 QN562:QN768 GR562:GR768 WJH770:WJH859 VZL770:VZL859 VPP770:VPP859 VFT770:VFT859 UVX770:UVX859 UMB770:UMB859 UCF770:UCF859 TSJ770:TSJ859 TIN770:TIN859 SYR770:SYR859 SOV770:SOV859 SEZ770:SEZ859 RVD770:RVD859 RLH770:RLH859 RBL770:RBL859 QRP770:QRP859 QHT770:QHT859 PXX770:PXX859 POB770:POB859 PEF770:PEF859 OUJ770:OUJ859 OKN770:OKN859 OAR770:OAR859 NQV770:NQV859 NGZ770:NGZ859 MXD770:MXD859 MNH770:MNH859 MDL770:MDL859 LTP770:LTP859 LJT770:LJT859 KZX770:KZX859 KQB770:KQB859 KGF770:KGF859 JWJ770:JWJ859 JMN770:JMN859 JCR770:JCR859 ISV770:ISV859 IIZ770:IIZ859 HZD770:HZD859 HPH770:HPH859 HFL770:HFL859 GVP770:GVP859 GLT770:GLT859 GBX770:GBX859 FSB770:FSB859 FIF770:FIF859 EYJ770:EYJ859 EON770:EON859 EER770:EER859 DUV770:DUV859 DKZ770:DKZ859 DBD770:DBD859 CRH770:CRH859 CHL770:CHL859 BXP770:BXP859 BNT770:BNT859 BDX770:BDX859 AUB770:AUB859 AKF770:AKF859 AAJ770:AAJ859 QN770:QN859 GR770:GR859 WTD770:WTD859 GR4:GR126 QN4:QN126 AAJ4:AAJ126 AKF4:AKF126 AUB4:AUB126 BDX4:BDX126 BNT4:BNT126 BXP4:BXP126 CHL4:CHL126 CRH4:CRH126 DBD4:DBD126 DKZ4:DKZ126 DUV4:DUV126 EER4:EER126 EON4:EON126 EYJ4:EYJ126 FIF4:FIF126 FSB4:FSB126 GBX4:GBX126 GLT4:GLT126 GVP4:GVP126 HFL4:HFL126 HPH4:HPH126 HZD4:HZD126 IIZ4:IIZ126 ISV4:ISV126 JCR4:JCR126 JMN4:JMN126 JWJ4:JWJ126 KGF4:KGF126 KQB4:KQB126 KZX4:KZX126 LJT4:LJT126 LTP4:LTP126 MDL4:MDL126 MNH4:MNH126 MXD4:MXD126 NGZ4:NGZ126 NQV4:NQV126 OAR4:OAR126 OKN4:OKN126 OUJ4:OUJ126 PEF4:PEF126 POB4:POB126 PXX4:PXX126 QHT4:QHT126 QRP4:QRP126 RBL4:RBL126 RLH4:RLH126 RVD4:RVD126 SEZ4:SEZ126 SOV4:SOV126 SYR4:SYR126 TIN4:TIN126 TSJ4:TSJ126 UCF4:UCF126 UMB4:UMB126 UVX4:UVX126 VFT4:VFT126 VPP4:VPP126 VZL4:VZL126 WJH4:WJH126 VZL206:VZL485 VPP206:VPP485 VFT206:VFT485 UVX206:UVX485 UMB206:UMB485 UCF206:UCF485 TSJ206:TSJ485 TIN206:TIN485 SYR206:SYR485 SOV206:SOV485 SEZ206:SEZ485 RVD206:RVD485 RLH206:RLH485 RBL206:RBL485 QRP206:QRP485 QHT206:QHT485 PXX206:PXX485 POB206:POB485 PEF206:PEF485 OUJ206:OUJ485 OKN206:OKN485 OAR206:OAR485 NQV206:NQV485 NGZ206:NGZ485 MXD206:MXD485 MNH206:MNH485 MDL206:MDL485 LTP206:LTP485 LJT206:LJT485 KZX206:KZX485 KQB206:KQB485 KGF206:KGF485 JWJ206:JWJ485 JMN206:JMN485 JCR206:JCR485 ISV206:ISV485 IIZ206:IIZ485 HZD206:HZD485 HPH206:HPH485 HFL206:HFL485 GVP206:GVP485 GLT206:GLT485 GBX206:GBX485 FSB206:FSB485 FIF206:FIF485 EYJ206:EYJ485 EON206:EON485 EER206:EER485 DUV206:DUV485 DKZ206:DKZ485 DBD206:DBD485 CRH206:CRH485 CHL206:CHL485 BXP206:BXP485 BNT206:BNT485 BDX206:BDX485 AUB206:AUB485 AKF206:AKF485 AAJ206:AAJ485 QN206:QN485 GR206:GR485 WTD206:WTD485 WJH206:WJH485 GR861:GR1533 WTD861:WTD1533 WJH861:WJH1533 VZL861:VZL1533 VPP861:VPP1533 VFT861:VFT1533 UVX861:UVX1533 UMB861:UMB1533 UCF861:UCF1533 TSJ861:TSJ1533 TIN861:TIN1533 SYR861:SYR1533 SOV861:SOV1533 SEZ861:SEZ1533 RVD861:RVD1533 RLH861:RLH1533 RBL861:RBL1533 QRP861:QRP1533 QHT861:QHT1533 PXX861:PXX1533 POB861:POB1533 PEF861:PEF1533 OUJ861:OUJ1533 OKN861:OKN1533 OAR861:OAR1533 NQV861:NQV1533 NGZ861:NGZ1533 MXD861:MXD1533 MNH861:MNH1533 MDL861:MDL1533 LTP861:LTP1533 LJT861:LJT1533 KZX861:KZX1533 KQB861:KQB1533 KGF861:KGF1533 JWJ861:JWJ1533 JMN861:JMN1533 JCR861:JCR1533 ISV861:ISV1533 IIZ861:IIZ1533 HZD861:HZD1533 HPH861:HPH1533 HFL861:HFL1533 GVP861:GVP1533 GLT861:GLT1533 GBX861:GBX1533 FSB861:FSB1533 FIF861:FIF1533 EYJ861:EYJ1533 EON861:EON1533 EER861:EER1533 DUV861:DUV1533 DKZ861:DKZ1533 DBD861:DBD1533 CRH861:CRH1533 CHL861:CHL1533 BXP861:BXP1533 BNT861:BNT1533 BDX861:BDX1533 AUB861:AUB1533 AKF861:AKF1533 AAJ861:AAJ1533 QN861:QN1533" xr:uid="{00000000-0002-0000-0500-00001D000000}"/>
    <dataValidation allowBlank="1" showInputMessage="1" showErrorMessage="1" prompt="Bienes, obras y servicios deben ser identificados con códigos UNSPSC. Se deben incluir todos los códigos que identifiquen al servicio a contratar y/o producto a adquirir, separados por punto y coma sin espacio. No se admitiran códigos terminados en 00." sqref="GS128:GS129 QO128:QO129 AAK128:AAK129 AKG128:AKG129 AUC128:AUC129 BDY128:BDY129 BNU128:BNU129 BXQ128:BXQ129 CHM128:CHM129 CRI128:CRI129 DBE128:DBE129 DLA128:DLA129 DUW128:DUW129 EES128:EES129 EOO128:EOO129 EYK128:EYK129 FIG128:FIG129 FSC128:FSC129 GBY128:GBY129 GLU128:GLU129 GVQ128:GVQ129 HFM128:HFM129 HPI128:HPI129 HZE128:HZE129 IJA128:IJA129 ISW128:ISW129 JCS128:JCS129 JMO128:JMO129 JWK128:JWK129 KGG128:KGG129 KQC128:KQC129 KZY128:KZY129 LJU128:LJU129 LTQ128:LTQ129 MDM128:MDM129 MNI128:MNI129 MXE128:MXE129 NHA128:NHA129 NQW128:NQW129 OAS128:OAS129 OKO128:OKO129 OUK128:OUK129 PEG128:PEG129 POC128:POC129 PXY128:PXY129 QHU128:QHU129 QRQ128:QRQ129 RBM128:RBM129 RLI128:RLI129 RVE128:RVE129 SFA128:SFA129 SOW128:SOW129 SYS128:SYS129 TIO128:TIO129 TSK128:TSK129 UCG128:UCG129 UMC128:UMC129 UVY128:UVY129 VFU128:VFU129 VPQ128:VPQ129 VZM128:VZM129 WJI128:WJI129 WTE128:WTE129 GS131:GS132 QO131:QO132 AAK131:AAK132 AKG131:AKG132 AUC131:AUC132 BDY131:BDY132 BNU131:BNU132 BXQ131:BXQ132 CHM131:CHM132 CRI131:CRI132 DBE131:DBE132 DLA131:DLA132 DUW131:DUW132 EES131:EES132 EOO131:EOO132 EYK131:EYK132 FIG131:FIG132 FSC131:FSC132 GBY131:GBY132 GLU131:GLU132 GVQ131:GVQ132 HFM131:HFM132 HPI131:HPI132 HZE131:HZE132 IJA131:IJA132 ISW131:ISW132 JCS131:JCS132 JMO131:JMO132 JWK131:JWK132 KGG131:KGG132 KQC131:KQC132 KZY131:KZY132 LJU131:LJU132 LTQ131:LTQ132 MDM131:MDM132 MNI131:MNI132 MXE131:MXE132 NHA131:NHA132 NQW131:NQW132 OAS131:OAS132 OKO131:OKO132 OUK131:OUK132 PEG131:PEG132 POC131:POC132 PXY131:PXY132 QHU131:QHU132 QRQ131:QRQ132 RBM131:RBM132 RLI131:RLI132 RVE131:RVE132 SFA131:SFA132 SOW131:SOW132 SYS131:SYS132 TIO131:TIO132 TSK131:TSK132 UCG131:UCG132 UMC131:UMC132 UVY131:UVY132 VFU131:VFU132 VPQ131:VPQ132 VZM131:VZM132 WJI131:WJI132 WTE131:WTE132 GS137:GS138 QO137:QO138 AAK137:AAK138 AKG137:AKG138 AUC137:AUC138 BDY137:BDY138 BNU137:BNU138 BXQ137:BXQ138 CHM137:CHM138 CRI137:CRI138 DBE137:DBE138 DLA137:DLA138 DUW137:DUW138 EES137:EES138 EOO137:EOO138 EYK137:EYK138 FIG137:FIG138 FSC137:FSC138 GBY137:GBY138 GLU137:GLU138 GVQ137:GVQ138 HFM137:HFM138 HPI137:HPI138 HZE137:HZE138 IJA137:IJA138 ISW137:ISW138 JCS137:JCS138 JMO137:JMO138 JWK137:JWK138 KGG137:KGG138 KQC137:KQC138 KZY137:KZY138 LJU137:LJU138 LTQ137:LTQ138 MDM137:MDM138 MNI137:MNI138 MXE137:MXE138 NHA137:NHA138 NQW137:NQW138 OAS137:OAS138 OKO137:OKO138 OUK137:OUK138 PEG137:PEG138 POC137:POC138 PXY137:PXY138 QHU137:QHU138 QRQ137:QRQ138 RBM137:RBM138 RLI137:RLI138 RVE137:RVE138 SFA137:SFA138 SOW137:SOW138 SYS137:SYS138 TIO137:TIO138 TSK137:TSK138 UCG137:UCG138 UMC137:UMC138 UVY137:UVY138 VFU137:VFU138 VPQ137:VPQ138 VZM137:VZM138 WJI137:WJI138 WTE137:WTE138 GS140:GS141 QO140:QO141 AAK140:AAK141 AKG140:AKG141 AUC140:AUC141 BDY140:BDY141 BNU140:BNU141 BXQ140:BXQ141 CHM140:CHM141 CRI140:CRI141 DBE140:DBE141 DLA140:DLA141 DUW140:DUW141 EES140:EES141 EOO140:EOO141 EYK140:EYK141 FIG140:FIG141 FSC140:FSC141 GBY140:GBY141 GLU140:GLU141 GVQ140:GVQ141 HFM140:HFM141 HPI140:HPI141 HZE140:HZE141 IJA140:IJA141 ISW140:ISW141 JCS140:JCS141 JMO140:JMO141 JWK140:JWK141 KGG140:KGG141 KQC140:KQC141 KZY140:KZY141 LJU140:LJU141 LTQ140:LTQ141 MDM140:MDM141 MNI140:MNI141 MXE140:MXE141 NHA140:NHA141 NQW140:NQW141 OAS140:OAS141 OKO140:OKO141 OUK140:OUK141 PEG140:PEG141 POC140:POC141 PXY140:PXY141 QHU140:QHU141 QRQ140:QRQ141 RBM140:RBM141 RLI140:RLI141 RVE140:RVE141 SFA140:SFA141 SOW140:SOW141 SYS140:SYS141 TIO140:TIO141 TSK140:TSK141 UCG140:UCG141 UMC140:UMC141 UVY140:UVY141 VFU140:VFU141 VPQ140:VPQ141 VZM140:VZM141 WJI140:WJI141 WTE140:WTE141 WTE134:WTE135 WJI134:WJI135 VZM134:VZM135 VPQ134:VPQ135 VFU134:VFU135 UVY134:UVY135 UMC134:UMC135 UCG134:UCG135 TSK134:TSK135 TIO134:TIO135 SYS134:SYS135 SOW134:SOW135 SFA134:SFA135 RVE134:RVE135 RLI134:RLI135 RBM134:RBM135 QRQ134:QRQ135 QHU134:QHU135 PXY134:PXY135 POC134:POC135 PEG134:PEG135 OUK134:OUK135 OKO134:OKO135 OAS134:OAS135 NQW134:NQW135 NHA134:NHA135 MXE134:MXE135 MNI134:MNI135 MDM134:MDM135 LTQ134:LTQ135 LJU134:LJU135 KZY134:KZY135 KQC134:KQC135 KGG134:KGG135 JWK134:JWK135 JMO134:JMO135 JCS134:JCS135 ISW134:ISW135 IJA134:IJA135 HZE134:HZE135 HPI134:HPI135 HFM134:HFM135 GVQ134:GVQ135 GLU134:GLU135 GBY134:GBY135 FSC134:FSC135 FIG134:FIG135 EYK134:EYK135 EOO134:EOO135 EES134:EES135 DUW134:DUW135 DLA134:DLA135 DBE134:DBE135 CRI134:CRI135 CHM134:CHM135 BXQ134:BXQ135 BNU134:BNU135 BDY134:BDY135 AUC134:AUC135 AKG134:AKG135 AAK134:AAK135 QO134:QO135 GS134:GS135 WTE143:WTE144 WJI143:WJI144 VZM143:VZM144 VPQ143:VPQ144 VFU143:VFU144 UVY143:UVY144 UMC143:UMC144 UCG143:UCG144 TSK143:TSK144 TIO143:TIO144 SYS143:SYS144 SOW143:SOW144 SFA143:SFA144 RVE143:RVE144 RLI143:RLI144 RBM143:RBM144 QRQ143:QRQ144 QHU143:QHU144 PXY143:PXY144 POC143:POC144 PEG143:PEG144 OUK143:OUK144 OKO143:OKO144 OAS143:OAS144 NQW143:NQW144 NHA143:NHA144 MXE143:MXE144 MNI143:MNI144 MDM143:MDM144 LTQ143:LTQ144 LJU143:LJU144 KZY143:KZY144 KQC143:KQC144 KGG143:KGG144 JWK143:JWK144 JMO143:JMO144 JCS143:JCS144 ISW143:ISW144 IJA143:IJA144 HZE143:HZE144 HPI143:HPI144 HFM143:HFM144 GVQ143:GVQ144 GLU143:GLU144 GBY143:GBY144 FSC143:FSC144 FIG143:FIG144 EYK143:EYK144 EOO143:EOO144 EES143:EES144 DUW143:DUW144 DLA143:DLA144 DBE143:DBE144 CRI143:CRI144 CHM143:CHM144 BXQ143:BXQ144 BNU143:BNU144 BDY143:BDY144 AUC143:AUC144 AKG143:AKG144 AAK143:AAK144 QO143:QO144 GS143:GS144 GS158:GS159 QO158:QO159 AAK158:AAK159 AKG158:AKG159 AUC158:AUC159 BDY158:BDY159 BNU158:BNU159 BXQ158:BXQ159 CHM158:CHM159 CRI158:CRI159 DBE158:DBE159 DLA158:DLA159 DUW158:DUW159 EES158:EES159 EOO158:EOO159 EYK158:EYK159 FIG158:FIG159 FSC158:FSC159 GBY158:GBY159 GLU158:GLU159 GVQ158:GVQ159 HFM158:HFM159 HPI158:HPI159 HZE158:HZE159 IJA158:IJA159 ISW158:ISW159 JCS158:JCS159 JMO158:JMO159 JWK158:JWK159 KGG158:KGG159 KQC158:KQC159 KZY158:KZY159 LJU158:LJU159 LTQ158:LTQ159 MDM158:MDM159 MNI158:MNI159 MXE158:MXE159 NHA158:NHA159 NQW158:NQW159 OAS158:OAS159 OKO158:OKO159 OUK158:OUK159 PEG158:PEG159 POC158:POC159 PXY158:PXY159 QHU158:QHU159 QRQ158:QRQ159 RBM158:RBM159 RLI158:RLI159 RVE158:RVE159 SFA158:SFA159 SOW158:SOW159 SYS158:SYS159 TIO158:TIO159 TSK158:TSK159 UCG158:UCG159 UMC158:UMC159 UVY158:UVY159 VFU158:VFU159 VPQ158:VPQ159 VZM158:VZM159 WJI158:WJI159 WTE158:WTE159 GS165:GS168 QO165:QO168 AAK165:AAK168 AKG165:AKG168 AUC165:AUC168 BDY165:BDY168 BNU165:BNU168 BXQ165:BXQ168 CHM165:CHM168 CRI165:CRI168 DBE165:DBE168 DLA165:DLA168 DUW165:DUW168 EES165:EES168 EOO165:EOO168 EYK165:EYK168 FIG165:FIG168 FSC165:FSC168 GBY165:GBY168 GLU165:GLU168 GVQ165:GVQ168 HFM165:HFM168 HPI165:HPI168 HZE165:HZE168 IJA165:IJA168 ISW165:ISW168 JCS165:JCS168 JMO165:JMO168 JWK165:JWK168 KGG165:KGG168 KQC165:KQC168 KZY165:KZY168 LJU165:LJU168 LTQ165:LTQ168 MDM165:MDM168 MNI165:MNI168 MXE165:MXE168 NHA165:NHA168 NQW165:NQW168 OAS165:OAS168 OKO165:OKO168 OUK165:OUK168 PEG165:PEG168 POC165:POC168 PXY165:PXY168 QHU165:QHU168 QRQ165:QRQ168 RBM165:RBM168 RLI165:RLI168 RVE165:RVE168 SFA165:SFA168 SOW165:SOW168 SYS165:SYS168 TIO165:TIO168 TSK165:TSK168 UCG165:UCG168 UMC165:UMC168 UVY165:UVY168 VFU165:VFU168 VPQ165:VPQ168 VZM165:VZM168 WJI165:WJI168 WTE165:WTE168 GS170:GS171 QO170:QO171 AAK170:AAK171 AKG170:AKG171 AUC170:AUC171 BDY170:BDY171 BNU170:BNU171 BXQ170:BXQ171 CHM170:CHM171 CRI170:CRI171 DBE170:DBE171 DLA170:DLA171 DUW170:DUW171 EES170:EES171 EOO170:EOO171 EYK170:EYK171 FIG170:FIG171 FSC170:FSC171 GBY170:GBY171 GLU170:GLU171 GVQ170:GVQ171 HFM170:HFM171 HPI170:HPI171 HZE170:HZE171 IJA170:IJA171 ISW170:ISW171 JCS170:JCS171 JMO170:JMO171 JWK170:JWK171 KGG170:KGG171 KQC170:KQC171 KZY170:KZY171 LJU170:LJU171 LTQ170:LTQ171 MDM170:MDM171 MNI170:MNI171 MXE170:MXE171 NHA170:NHA171 NQW170:NQW171 OAS170:OAS171 OKO170:OKO171 OUK170:OUK171 PEG170:PEG171 POC170:POC171 PXY170:PXY171 QHU170:QHU171 QRQ170:QRQ171 RBM170:RBM171 RLI170:RLI171 RVE170:RVE171 SFA170:SFA171 SOW170:SOW171 SYS170:SYS171 TIO170:TIO171 TSK170:TSK171 UCG170:UCG171 UMC170:UMC171 UVY170:UVY171 VFU170:VFU171 VPQ170:VPQ171 VZM170:VZM171 WJI170:WJI171 WTE170:WTE171 GS176:GS177 QO176:QO177 AAK176:AAK177 AKG176:AKG177 AUC176:AUC177 BDY176:BDY177 BNU176:BNU177 BXQ176:BXQ177 CHM176:CHM177 CRI176:CRI177 DBE176:DBE177 DLA176:DLA177 DUW176:DUW177 EES176:EES177 EOO176:EOO177 EYK176:EYK177 FIG176:FIG177 FSC176:FSC177 GBY176:GBY177 GLU176:GLU177 GVQ176:GVQ177 HFM176:HFM177 HPI176:HPI177 HZE176:HZE177 IJA176:IJA177 ISW176:ISW177 JCS176:JCS177 JMO176:JMO177 JWK176:JWK177 KGG176:KGG177 KQC176:KQC177 KZY176:KZY177 LJU176:LJU177 LTQ176:LTQ177 MDM176:MDM177 MNI176:MNI177 MXE176:MXE177 NHA176:NHA177 NQW176:NQW177 OAS176:OAS177 OKO176:OKO177 OUK176:OUK177 PEG176:PEG177 POC176:POC177 PXY176:PXY177 QHU176:QHU177 QRQ176:QRQ177 RBM176:RBM177 RLI176:RLI177 RVE176:RVE177 SFA176:SFA177 SOW176:SOW177 SYS176:SYS177 TIO176:TIO177 TSK176:TSK177 UCG176:UCG177 UMC176:UMC177 UVY176:UVY177 VFU176:VFU177 VPQ176:VPQ177 VZM176:VZM177 WJI176:WJI177 WTE176:WTE177 GS179:GS180 QO179:QO180 AAK179:AAK180 AKG179:AKG180 AUC179:AUC180 BDY179:BDY180 BNU179:BNU180 BXQ179:BXQ180 CHM179:CHM180 CRI179:CRI180 DBE179:DBE180 DLA179:DLA180 DUW179:DUW180 EES179:EES180 EOO179:EOO180 EYK179:EYK180 FIG179:FIG180 FSC179:FSC180 GBY179:GBY180 GLU179:GLU180 GVQ179:GVQ180 HFM179:HFM180 HPI179:HPI180 HZE179:HZE180 IJA179:IJA180 ISW179:ISW180 JCS179:JCS180 JMO179:JMO180 JWK179:JWK180 KGG179:KGG180 KQC179:KQC180 KZY179:KZY180 LJU179:LJU180 LTQ179:LTQ180 MDM179:MDM180 MNI179:MNI180 MXE179:MXE180 NHA179:NHA180 NQW179:NQW180 OAS179:OAS180 OKO179:OKO180 OUK179:OUK180 PEG179:PEG180 POC179:POC180 PXY179:PXY180 QHU179:QHU180 QRQ179:QRQ180 RBM179:RBM180 RLI179:RLI180 RVE179:RVE180 SFA179:SFA180 SOW179:SOW180 SYS179:SYS180 TIO179:TIO180 TSK179:TSK180 UCG179:UCG180 UMC179:UMC180 UVY179:UVY180 VFU179:VFU180 VPQ179:VPQ180 VZM179:VZM180 WJI179:WJI180 WTE179:WTE180 WTE161:WTE162 WJI161:WJI162 VZM161:VZM162 VPQ161:VPQ162 VFU161:VFU162 UVY161:UVY162 UMC161:UMC162 UCG161:UCG162 TSK161:TSK162 TIO161:TIO162 SYS161:SYS162 SOW161:SOW162 SFA161:SFA162 RVE161:RVE162 RLI161:RLI162 RBM161:RBM162 QRQ161:QRQ162 QHU161:QHU162 PXY161:PXY162 POC161:POC162 PEG161:PEG162 OUK161:OUK162 OKO161:OKO162 OAS161:OAS162 NQW161:NQW162 NHA161:NHA162 MXE161:MXE162 MNI161:MNI162 MDM161:MDM162 LTQ161:LTQ162 LJU161:LJU162 KZY161:KZY162 KQC161:KQC162 KGG161:KGG162 JWK161:JWK162 JMO161:JMO162 JCS161:JCS162 ISW161:ISW162 IJA161:IJA162 HZE161:HZE162 HPI161:HPI162 HFM161:HFM162 GVQ161:GVQ162 GLU161:GLU162 GBY161:GBY162 FSC161:FSC162 FIG161:FIG162 EYK161:EYK162 EOO161:EOO162 EES161:EES162 DUW161:DUW162 DLA161:DLA162 DBE161:DBE162 CRI161:CRI162 CHM161:CHM162 BXQ161:BXQ162 BNU161:BNU162 BDY161:BDY162 AUC161:AUC162 AKG161:AKG162 AAK161:AAK162 QO161:QO162 GS161:GS162 WTE173:WTE174 WJI173:WJI174 VZM173:VZM174 VPQ173:VPQ174 VFU173:VFU174 UVY173:UVY174 UMC173:UMC174 UCG173:UCG174 TSK173:TSK174 TIO173:TIO174 SYS173:SYS174 SOW173:SOW174 SFA173:SFA174 RVE173:RVE174 RLI173:RLI174 RBM173:RBM174 QRQ173:QRQ174 QHU173:QHU174 PXY173:PXY174 POC173:POC174 PEG173:PEG174 OUK173:OUK174 OKO173:OKO174 OAS173:OAS174 NQW173:NQW174 NHA173:NHA174 MXE173:MXE174 MNI173:MNI174 MDM173:MDM174 LTQ173:LTQ174 LJU173:LJU174 KZY173:KZY174 KQC173:KQC174 KGG173:KGG174 JWK173:JWK174 JMO173:JMO174 JCS173:JCS174 ISW173:ISW174 IJA173:IJA174 HZE173:HZE174 HPI173:HPI174 HFM173:HFM174 GVQ173:GVQ174 GLU173:GLU174 GBY173:GBY174 FSC173:FSC174 FIG173:FIG174 EYK173:EYK174 EOO173:EOO174 EES173:EES174 DUW173:DUW174 DLA173:DLA174 DBE173:DBE174 CRI173:CRI174 CHM173:CHM174 BXQ173:BXQ174 BNU173:BNU174 BDY173:BDY174 AUC173:AUC174 AKG173:AKG174 AAK173:AAK174 QO173:QO174 GS173:GS174 GS182:GS183 QO182:QO183 AAK182:AAK183 AKG182:AKG183 AUC182:AUC183 BDY182:BDY183 BNU182:BNU183 BXQ182:BXQ183 CHM182:CHM183 CRI182:CRI183 DBE182:DBE183 DLA182:DLA183 DUW182:DUW183 EES182:EES183 EOO182:EOO183 EYK182:EYK183 FIG182:FIG183 FSC182:FSC183 GBY182:GBY183 GLU182:GLU183 GVQ182:GVQ183 HFM182:HFM183 HPI182:HPI183 HZE182:HZE183 IJA182:IJA183 ISW182:ISW183 JCS182:JCS183 JMO182:JMO183 JWK182:JWK183 KGG182:KGG183 KQC182:KQC183 KZY182:KZY183 LJU182:LJU183 LTQ182:LTQ183 MDM182:MDM183 MNI182:MNI183 MXE182:MXE183 NHA182:NHA183 NQW182:NQW183 OAS182:OAS183 OKO182:OKO183 OUK182:OUK183 PEG182:PEG183 POC182:POC183 PXY182:PXY183 QHU182:QHU183 QRQ182:QRQ183 RBM182:RBM183 RLI182:RLI183 RVE182:RVE183 SFA182:SFA183 SOW182:SOW183 SYS182:SYS183 TIO182:TIO183 TSK182:TSK183 UCG182:UCG183 UMC182:UMC183 UVY182:UVY183 VFU182:VFU183 VPQ182:VPQ183 VZM182:VZM183 WJI182:WJI183 WTE182:WTE183 GS185:GS186 QO185:QO186 AAK185:AAK186 AKG185:AKG186 AUC185:AUC186 BDY185:BDY186 BNU185:BNU186 BXQ185:BXQ186 CHM185:CHM186 CRI185:CRI186 DBE185:DBE186 DLA185:DLA186 DUW185:DUW186 EES185:EES186 EOO185:EOO186 EYK185:EYK186 FIG185:FIG186 FSC185:FSC186 GBY185:GBY186 GLU185:GLU186 GVQ185:GVQ186 HFM185:HFM186 HPI185:HPI186 HZE185:HZE186 IJA185:IJA186 ISW185:ISW186 JCS185:JCS186 JMO185:JMO186 JWK185:JWK186 KGG185:KGG186 KQC185:KQC186 KZY185:KZY186 LJU185:LJU186 LTQ185:LTQ186 MDM185:MDM186 MNI185:MNI186 MXE185:MXE186 NHA185:NHA186 NQW185:NQW186 OAS185:OAS186 OKO185:OKO186 OUK185:OUK186 PEG185:PEG186 POC185:POC186 PXY185:PXY186 QHU185:QHU186 QRQ185:QRQ186 RBM185:RBM186 RLI185:RLI186 RVE185:RVE186 SFA185:SFA186 SOW185:SOW186 SYS185:SYS186 TIO185:TIO186 TSK185:TSK186 UCG185:UCG186 UMC185:UMC186 UVY185:UVY186 VFU185:VFU186 VPQ185:VPQ186 VZM185:VZM186 WJI185:WJI186 WTE185:WTE186 GS188:GS189 QO188:QO189 AAK188:AAK189 AKG188:AKG189 AUC188:AUC189 BDY188:BDY189 BNU188:BNU189 BXQ188:BXQ189 CHM188:CHM189 CRI188:CRI189 DBE188:DBE189 DLA188:DLA189 DUW188:DUW189 EES188:EES189 EOO188:EOO189 EYK188:EYK189 FIG188:FIG189 FSC188:FSC189 GBY188:GBY189 GLU188:GLU189 GVQ188:GVQ189 HFM188:HFM189 HPI188:HPI189 HZE188:HZE189 IJA188:IJA189 ISW188:ISW189 JCS188:JCS189 JMO188:JMO189 JWK188:JWK189 KGG188:KGG189 KQC188:KQC189 KZY188:KZY189 LJU188:LJU189 LTQ188:LTQ189 MDM188:MDM189 MNI188:MNI189 MXE188:MXE189 NHA188:NHA189 NQW188:NQW189 OAS188:OAS189 OKO188:OKO189 OUK188:OUK189 PEG188:PEG189 POC188:POC189 PXY188:PXY189 QHU188:QHU189 QRQ188:QRQ189 RBM188:RBM189 RLI188:RLI189 RVE188:RVE189 SFA188:SFA189 SOW188:SOW189 SYS188:SYS189 TIO188:TIO189 TSK188:TSK189 UCG188:UCG189 UMC188:UMC189 UVY188:UVY189 VFU188:VFU189 VPQ188:VPQ189 VZM188:VZM189 WJI188:WJI189 WTE188:WTE189 GS194:GS195 QO194:QO195 AAK194:AAK195 AKG194:AKG195 AUC194:AUC195 BDY194:BDY195 BNU194:BNU195 BXQ194:BXQ195 CHM194:CHM195 CRI194:CRI195 DBE194:DBE195 DLA194:DLA195 DUW194:DUW195 EES194:EES195 EOO194:EOO195 EYK194:EYK195 FIG194:FIG195 FSC194:FSC195 GBY194:GBY195 GLU194:GLU195 GVQ194:GVQ195 HFM194:HFM195 HPI194:HPI195 HZE194:HZE195 IJA194:IJA195 ISW194:ISW195 JCS194:JCS195 JMO194:JMO195 JWK194:JWK195 KGG194:KGG195 KQC194:KQC195 KZY194:KZY195 LJU194:LJU195 LTQ194:LTQ195 MDM194:MDM195 MNI194:MNI195 MXE194:MXE195 NHA194:NHA195 NQW194:NQW195 OAS194:OAS195 OKO194:OKO195 OUK194:OUK195 PEG194:PEG195 POC194:POC195 PXY194:PXY195 QHU194:QHU195 QRQ194:QRQ195 RBM194:RBM195 RLI194:RLI195 RVE194:RVE195 SFA194:SFA195 SOW194:SOW195 SYS194:SYS195 TIO194:TIO195 TSK194:TSK195 UCG194:UCG195 UMC194:UMC195 UVY194:UVY195 VFU194:VFU195 VPQ194:VPQ195 VZM194:VZM195 WJI194:WJI195 WTE194:WTE195 GS197:GS198 QO197:QO198 AAK197:AAK198 AKG197:AKG198 AUC197:AUC198 BDY197:BDY198 BNU197:BNU198 BXQ197:BXQ198 CHM197:CHM198 CRI197:CRI198 DBE197:DBE198 DLA197:DLA198 DUW197:DUW198 EES197:EES198 EOO197:EOO198 EYK197:EYK198 FIG197:FIG198 FSC197:FSC198 GBY197:GBY198 GLU197:GLU198 GVQ197:GVQ198 HFM197:HFM198 HPI197:HPI198 HZE197:HZE198 IJA197:IJA198 ISW197:ISW198 JCS197:JCS198 JMO197:JMO198 JWK197:JWK198 KGG197:KGG198 KQC197:KQC198 KZY197:KZY198 LJU197:LJU198 LTQ197:LTQ198 MDM197:MDM198 MNI197:MNI198 MXE197:MXE198 NHA197:NHA198 NQW197:NQW198 OAS197:OAS198 OKO197:OKO198 OUK197:OUK198 PEG197:PEG198 POC197:POC198 PXY197:PXY198 QHU197:QHU198 QRQ197:QRQ198 RBM197:RBM198 RLI197:RLI198 RVE197:RVE198 SFA197:SFA198 SOW197:SOW198 SYS197:SYS198 TIO197:TIO198 TSK197:TSK198 UCG197:UCG198 UMC197:UMC198 UVY197:UVY198 VFU197:VFU198 VPQ197:VPQ198 VZM197:VZM198 WJI197:WJI198 WTE197:WTE198 GS203:GS204 QO203:QO204 AAK203:AAK204 AKG203:AKG204 AUC203:AUC204 BDY203:BDY204 BNU203:BNU204 BXQ203:BXQ204 CHM203:CHM204 CRI203:CRI204 DBE203:DBE204 DLA203:DLA204 DUW203:DUW204 EES203:EES204 EOO203:EOO204 EYK203:EYK204 FIG203:FIG204 FSC203:FSC204 GBY203:GBY204 GLU203:GLU204 GVQ203:GVQ204 HFM203:HFM204 HPI203:HPI204 HZE203:HZE204 IJA203:IJA204 ISW203:ISW204 JCS203:JCS204 JMO203:JMO204 JWK203:JWK204 KGG203:KGG204 KQC203:KQC204 KZY203:KZY204 LJU203:LJU204 LTQ203:LTQ204 MDM203:MDM204 MNI203:MNI204 MXE203:MXE204 NHA203:NHA204 NQW203:NQW204 OAS203:OAS204 OKO203:OKO204 OUK203:OUK204 PEG203:PEG204 POC203:POC204 PXY203:PXY204 QHU203:QHU204 QRQ203:QRQ204 RBM203:RBM204 RLI203:RLI204 RVE203:RVE204 SFA203:SFA204 SOW203:SOW204 SYS203:SYS204 TIO203:TIO204 TSK203:TSK204 UCG203:UCG204 UMC203:UMC204 UVY203:UVY204 VFU203:VFU204 VPQ203:VPQ204 VZM203:VZM204 WJI203:WJI204 WTE203:WTE204 WTE191:WTE192 WJI191:WJI192 VZM191:VZM192 VPQ191:VPQ192 VFU191:VFU192 UVY191:UVY192 UMC191:UMC192 UCG191:UCG192 TSK191:TSK192 TIO191:TIO192 SYS191:SYS192 SOW191:SOW192 SFA191:SFA192 RVE191:RVE192 RLI191:RLI192 RBM191:RBM192 QRQ191:QRQ192 QHU191:QHU192 PXY191:PXY192 POC191:POC192 PEG191:PEG192 OUK191:OUK192 OKO191:OKO192 OAS191:OAS192 NQW191:NQW192 NHA191:NHA192 MXE191:MXE192 MNI191:MNI192 MDM191:MDM192 LTQ191:LTQ192 LJU191:LJU192 KZY191:KZY192 KQC191:KQC192 KGG191:KGG192 JWK191:JWK192 JMO191:JMO192 JCS191:JCS192 ISW191:ISW192 IJA191:IJA192 HZE191:HZE192 HPI191:HPI192 HFM191:HFM192 GVQ191:GVQ192 GLU191:GLU192 GBY191:GBY192 FSC191:FSC192 FIG191:FIG192 EYK191:EYK192 EOO191:EOO192 EES191:EES192 DUW191:DUW192 DLA191:DLA192 DBE191:DBE192 CRI191:CRI192 CHM191:CHM192 BXQ191:BXQ192 BNU191:BNU192 BDY191:BDY192 AUC191:AUC192 AKG191:AKG192 AAK191:AAK192 QO191:QO192 GS191:GS192 WTE200:WTE201 WJI200:WJI201 VZM200:VZM201 VPQ200:VPQ201 VFU200:VFU201 UVY200:UVY201 UMC200:UMC201 UCG200:UCG201 TSK200:TSK201 TIO200:TIO201 SYS200:SYS201 SOW200:SOW201 SFA200:SFA201 RVE200:RVE201 RLI200:RLI201 RBM200:RBM201 QRQ200:QRQ201 QHU200:QHU201 PXY200:PXY201 POC200:POC201 PEG200:PEG201 OUK200:OUK201 OKO200:OKO201 OAS200:OAS201 NQW200:NQW201 NHA200:NHA201 MXE200:MXE201 MNI200:MNI201 MDM200:MDM201 LTQ200:LTQ201 LJU200:LJU201 KZY200:KZY201 KQC200:KQC201 KGG200:KGG201 JWK200:JWK201 JMO200:JMO201 JCS200:JCS201 ISW200:ISW201 IJA200:IJA201 HZE200:HZE201 HPI200:HPI201 HFM200:HFM201 GVQ200:GVQ201 GLU200:GLU201 GBY200:GBY201 FSC200:FSC201 FIG200:FIG201 EYK200:EYK201 EOO200:EOO201 EES200:EES201 DUW200:DUW201 DLA200:DLA201 DBE200:DBE201 CRI200:CRI201 CHM200:CHM201 BXQ200:BXQ201 BNU200:BNU201 BDY200:BDY201 AUC200:AUC201 AKG200:AKG201 AAK200:AAK201 QO200:QO201 GS200:GS201 WTE4:WTE126 GS487:GS488 QO487:QO488 AAK487:AAK488 AKG487:AKG488 AUC487:AUC488 BDY487:BDY488 BNU487:BNU488 BXQ487:BXQ488 CHM487:CHM488 CRI487:CRI488 DBE487:DBE488 DLA487:DLA488 DUW487:DUW488 EES487:EES488 EOO487:EOO488 EYK487:EYK488 FIG487:FIG488 FSC487:FSC488 GBY487:GBY488 GLU487:GLU488 GVQ487:GVQ488 HFM487:HFM488 HPI487:HPI488 HZE487:HZE488 IJA487:IJA488 ISW487:ISW488 JCS487:JCS488 JMO487:JMO488 JWK487:JWK488 KGG487:KGG488 KQC487:KQC488 KZY487:KZY488 LJU487:LJU488 LTQ487:LTQ488 MDM487:MDM488 MNI487:MNI488 MXE487:MXE488 NHA487:NHA488 NQW487:NQW488 OAS487:OAS488 OKO487:OKO488 OUK487:OUK488 PEG487:PEG488 POC487:POC488 PXY487:PXY488 QHU487:QHU488 QRQ487:QRQ488 RBM487:RBM488 RLI487:RLI488 RVE487:RVE488 SFA487:SFA488 SOW487:SOW488 SYS487:SYS488 TIO487:TIO488 TSK487:TSK488 UCG487:UCG488 UMC487:UMC488 UVY487:UVY488 VFU487:VFU488 VPQ487:VPQ488 VZM487:VZM488 WJI487:WJI488 WTE487:WTE488 GS490:GS491 QO490:QO491 AAK490:AAK491 AKG490:AKG491 AUC490:AUC491 BDY490:BDY491 BNU490:BNU491 BXQ490:BXQ491 CHM490:CHM491 CRI490:CRI491 DBE490:DBE491 DLA490:DLA491 DUW490:DUW491 EES490:EES491 EOO490:EOO491 EYK490:EYK491 FIG490:FIG491 FSC490:FSC491 GBY490:GBY491 GLU490:GLU491 GVQ490:GVQ491 HFM490:HFM491 HPI490:HPI491 HZE490:HZE491 IJA490:IJA491 ISW490:ISW491 JCS490:JCS491 JMO490:JMO491 JWK490:JWK491 KGG490:KGG491 KQC490:KQC491 KZY490:KZY491 LJU490:LJU491 LTQ490:LTQ491 MDM490:MDM491 MNI490:MNI491 MXE490:MXE491 NHA490:NHA491 NQW490:NQW491 OAS490:OAS491 OKO490:OKO491 OUK490:OUK491 PEG490:PEG491 POC490:POC491 PXY490:PXY491 QHU490:QHU491 QRQ490:QRQ491 RBM490:RBM491 RLI490:RLI491 RVE490:RVE491 SFA490:SFA491 SOW490:SOW491 SYS490:SYS491 TIO490:TIO491 TSK490:TSK491 UCG490:UCG491 UMC490:UMC491 UVY490:UVY491 VFU490:VFU491 VPQ490:VPQ491 VZM490:VZM491 WJI490:WJI491 WTE490:WTE491 GS496:GS497 QO496:QO497 AAK496:AAK497 AKG496:AKG497 AUC496:AUC497 BDY496:BDY497 BNU496:BNU497 BXQ496:BXQ497 CHM496:CHM497 CRI496:CRI497 DBE496:DBE497 DLA496:DLA497 DUW496:DUW497 EES496:EES497 EOO496:EOO497 EYK496:EYK497 FIG496:FIG497 FSC496:FSC497 GBY496:GBY497 GLU496:GLU497 GVQ496:GVQ497 HFM496:HFM497 HPI496:HPI497 HZE496:HZE497 IJA496:IJA497 ISW496:ISW497 JCS496:JCS497 JMO496:JMO497 JWK496:JWK497 KGG496:KGG497 KQC496:KQC497 KZY496:KZY497 LJU496:LJU497 LTQ496:LTQ497 MDM496:MDM497 MNI496:MNI497 MXE496:MXE497 NHA496:NHA497 NQW496:NQW497 OAS496:OAS497 OKO496:OKO497 OUK496:OUK497 PEG496:PEG497 POC496:POC497 PXY496:PXY497 QHU496:QHU497 QRQ496:QRQ497 RBM496:RBM497 RLI496:RLI497 RVE496:RVE497 SFA496:SFA497 SOW496:SOW497 SYS496:SYS497 TIO496:TIO497 TSK496:TSK497 UCG496:UCG497 UMC496:UMC497 UVY496:UVY497 VFU496:VFU497 VPQ496:VPQ497 VZM496:VZM497 WJI496:WJI497 WTE496:WTE497 GS499:GS500 QO499:QO500 AAK499:AAK500 AKG499:AKG500 AUC499:AUC500 BDY499:BDY500 BNU499:BNU500 BXQ499:BXQ500 CHM499:CHM500 CRI499:CRI500 DBE499:DBE500 DLA499:DLA500 DUW499:DUW500 EES499:EES500 EOO499:EOO500 EYK499:EYK500 FIG499:FIG500 FSC499:FSC500 GBY499:GBY500 GLU499:GLU500 GVQ499:GVQ500 HFM499:HFM500 HPI499:HPI500 HZE499:HZE500 IJA499:IJA500 ISW499:ISW500 JCS499:JCS500 JMO499:JMO500 JWK499:JWK500 KGG499:KGG500 KQC499:KQC500 KZY499:KZY500 LJU499:LJU500 LTQ499:LTQ500 MDM499:MDM500 MNI499:MNI500 MXE499:MXE500 NHA499:NHA500 NQW499:NQW500 OAS499:OAS500 OKO499:OKO500 OUK499:OUK500 PEG499:PEG500 POC499:POC500 PXY499:PXY500 QHU499:QHU500 QRQ499:QRQ500 RBM499:RBM500 RLI499:RLI500 RVE499:RVE500 SFA499:SFA500 SOW499:SOW500 SYS499:SYS500 TIO499:TIO500 TSK499:TSK500 UCG499:UCG500 UMC499:UMC500 UVY499:UVY500 VFU499:VFU500 VPQ499:VPQ500 VZM499:VZM500 WJI499:WJI500 WTE499:WTE500 GS505:GS506 QO505:QO506 AAK505:AAK506 AKG505:AKG506 AUC505:AUC506 BDY505:BDY506 BNU505:BNU506 BXQ505:BXQ506 CHM505:CHM506 CRI505:CRI506 DBE505:DBE506 DLA505:DLA506 DUW505:DUW506 EES505:EES506 EOO505:EOO506 EYK505:EYK506 FIG505:FIG506 FSC505:FSC506 GBY505:GBY506 GLU505:GLU506 GVQ505:GVQ506 HFM505:HFM506 HPI505:HPI506 HZE505:HZE506 IJA505:IJA506 ISW505:ISW506 JCS505:JCS506 JMO505:JMO506 JWK505:JWK506 KGG505:KGG506 KQC505:KQC506 KZY505:KZY506 LJU505:LJU506 LTQ505:LTQ506 MDM505:MDM506 MNI505:MNI506 MXE505:MXE506 NHA505:NHA506 NQW505:NQW506 OAS505:OAS506 OKO505:OKO506 OUK505:OUK506 PEG505:PEG506 POC505:POC506 PXY505:PXY506 QHU505:QHU506 QRQ505:QRQ506 RBM505:RBM506 RLI505:RLI506 RVE505:RVE506 SFA505:SFA506 SOW505:SOW506 SYS505:SYS506 TIO505:TIO506 TSK505:TSK506 UCG505:UCG506 UMC505:UMC506 UVY505:UVY506 VFU505:VFU506 VPQ505:VPQ506 VZM505:VZM506 WJI505:WJI506 WTE505:WTE506 GS508:GS509 QO508:QO509 AAK508:AAK509 AKG508:AKG509 AUC508:AUC509 BDY508:BDY509 BNU508:BNU509 BXQ508:BXQ509 CHM508:CHM509 CRI508:CRI509 DBE508:DBE509 DLA508:DLA509 DUW508:DUW509 EES508:EES509 EOO508:EOO509 EYK508:EYK509 FIG508:FIG509 FSC508:FSC509 GBY508:GBY509 GLU508:GLU509 GVQ508:GVQ509 HFM508:HFM509 HPI508:HPI509 HZE508:HZE509 IJA508:IJA509 ISW508:ISW509 JCS508:JCS509 JMO508:JMO509 JWK508:JWK509 KGG508:KGG509 KQC508:KQC509 KZY508:KZY509 LJU508:LJU509 LTQ508:LTQ509 MDM508:MDM509 MNI508:MNI509 MXE508:MXE509 NHA508:NHA509 NQW508:NQW509 OAS508:OAS509 OKO508:OKO509 OUK508:OUK509 PEG508:PEG509 POC508:POC509 PXY508:PXY509 QHU508:QHU509 QRQ508:QRQ509 RBM508:RBM509 RLI508:RLI509 RVE508:RVE509 SFA508:SFA509 SOW508:SOW509 SYS508:SYS509 TIO508:TIO509 TSK508:TSK509 UCG508:UCG509 UMC508:UMC509 UVY508:UVY509 VFU508:VFU509 VPQ508:VPQ509 VZM508:VZM509 WJI508:WJI509 WTE508:WTE509 WTE493:WTE494 WJI493:WJI494 VZM493:VZM494 VPQ493:VPQ494 VFU493:VFU494 UVY493:UVY494 UMC493:UMC494 UCG493:UCG494 TSK493:TSK494 TIO493:TIO494 SYS493:SYS494 SOW493:SOW494 SFA493:SFA494 RVE493:RVE494 RLI493:RLI494 RBM493:RBM494 QRQ493:QRQ494 QHU493:QHU494 PXY493:PXY494 POC493:POC494 PEG493:PEG494 OUK493:OUK494 OKO493:OKO494 OAS493:OAS494 NQW493:NQW494 NHA493:NHA494 MXE493:MXE494 MNI493:MNI494 MDM493:MDM494 LTQ493:LTQ494 LJU493:LJU494 KZY493:KZY494 KQC493:KQC494 KGG493:KGG494 JWK493:JWK494 JMO493:JMO494 JCS493:JCS494 ISW493:ISW494 IJA493:IJA494 HZE493:HZE494 HPI493:HPI494 HFM493:HFM494 GVQ493:GVQ494 GLU493:GLU494 GBY493:GBY494 FSC493:FSC494 FIG493:FIG494 EYK493:EYK494 EOO493:EOO494 EES493:EES494 DUW493:DUW494 DLA493:DLA494 DBE493:DBE494 CRI493:CRI494 CHM493:CHM494 BXQ493:BXQ494 BNU493:BNU494 BDY493:BDY494 AUC493:AUC494 AKG493:AKG494 AAK493:AAK494 QO493:QO494 GS493:GS494 WTE502:WTE503 WJI502:WJI503 VZM502:VZM503 VPQ502:VPQ503 VFU502:VFU503 UVY502:UVY503 UMC502:UMC503 UCG502:UCG503 TSK502:TSK503 TIO502:TIO503 SYS502:SYS503 SOW502:SOW503 SFA502:SFA503 RVE502:RVE503 RLI502:RLI503 RBM502:RBM503 QRQ502:QRQ503 QHU502:QHU503 PXY502:PXY503 POC502:POC503 PEG502:PEG503 OUK502:OUK503 OKO502:OKO503 OAS502:OAS503 NQW502:NQW503 NHA502:NHA503 MXE502:MXE503 MNI502:MNI503 MDM502:MDM503 LTQ502:LTQ503 LJU502:LJU503 KZY502:KZY503 KQC502:KQC503 KGG502:KGG503 JWK502:JWK503 JMO502:JMO503 JCS502:JCS503 ISW502:ISW503 IJA502:IJA503 HZE502:HZE503 HPI502:HPI503 HFM502:HFM503 GVQ502:GVQ503 GLU502:GLU503 GBY502:GBY503 FSC502:FSC503 FIG502:FIG503 EYK502:EYK503 EOO502:EOO503 EES502:EES503 DUW502:DUW503 DLA502:DLA503 DBE502:DBE503 CRI502:CRI503 CHM502:CHM503 BXQ502:BXQ503 BNU502:BNU503 BDY502:BDY503 AUC502:AUC503 AKG502:AKG503 AAK502:AAK503 QO502:QO503 GS502:GS503 GS511:GS512 QO511:QO512 AAK511:AAK512 AKG511:AKG512 AUC511:AUC512 BDY511:BDY512 BNU511:BNU512 BXQ511:BXQ512 CHM511:CHM512 CRI511:CRI512 DBE511:DBE512 DLA511:DLA512 DUW511:DUW512 EES511:EES512 EOO511:EOO512 EYK511:EYK512 FIG511:FIG512 FSC511:FSC512 GBY511:GBY512 GLU511:GLU512 GVQ511:GVQ512 HFM511:HFM512 HPI511:HPI512 HZE511:HZE512 IJA511:IJA512 ISW511:ISW512 JCS511:JCS512 JMO511:JMO512 JWK511:JWK512 KGG511:KGG512 KQC511:KQC512 KZY511:KZY512 LJU511:LJU512 LTQ511:LTQ512 MDM511:MDM512 MNI511:MNI512 MXE511:MXE512 NHA511:NHA512 NQW511:NQW512 OAS511:OAS512 OKO511:OKO512 OUK511:OUK512 PEG511:PEG512 POC511:POC512 PXY511:PXY512 QHU511:QHU512 QRQ511:QRQ512 RBM511:RBM512 RLI511:RLI512 RVE511:RVE512 SFA511:SFA512 SOW511:SOW512 SYS511:SYS512 TIO511:TIO512 TSK511:TSK512 UCG511:UCG512 UMC511:UMC512 UVY511:UVY512 VFU511:VFU512 VPQ511:VPQ512 VZM511:VZM512 WJI511:WJI512 WTE511:WTE512 GS514:GS515 QO514:QO515 AAK514:AAK515 AKG514:AKG515 AUC514:AUC515 BDY514:BDY515 BNU514:BNU515 BXQ514:BXQ515 CHM514:CHM515 CRI514:CRI515 DBE514:DBE515 DLA514:DLA515 DUW514:DUW515 EES514:EES515 EOO514:EOO515 EYK514:EYK515 FIG514:FIG515 FSC514:FSC515 GBY514:GBY515 GLU514:GLU515 GVQ514:GVQ515 HFM514:HFM515 HPI514:HPI515 HZE514:HZE515 IJA514:IJA515 ISW514:ISW515 JCS514:JCS515 JMO514:JMO515 JWK514:JWK515 KGG514:KGG515 KQC514:KQC515 KZY514:KZY515 LJU514:LJU515 LTQ514:LTQ515 MDM514:MDM515 MNI514:MNI515 MXE514:MXE515 NHA514:NHA515 NQW514:NQW515 OAS514:OAS515 OKO514:OKO515 OUK514:OUK515 PEG514:PEG515 POC514:POC515 PXY514:PXY515 QHU514:QHU515 QRQ514:QRQ515 RBM514:RBM515 RLI514:RLI515 RVE514:RVE515 SFA514:SFA515 SOW514:SOW515 SYS514:SYS515 TIO514:TIO515 TSK514:TSK515 UCG514:UCG515 UMC514:UMC515 UVY514:UVY515 VFU514:VFU515 VPQ514:VPQ515 VZM514:VZM515 WJI514:WJI515 WTE514:WTE515 GS517:GS518 QO517:QO518 AAK517:AAK518 AKG517:AKG518 AUC517:AUC518 BDY517:BDY518 BNU517:BNU518 BXQ517:BXQ518 CHM517:CHM518 CRI517:CRI518 DBE517:DBE518 DLA517:DLA518 DUW517:DUW518 EES517:EES518 EOO517:EOO518 EYK517:EYK518 FIG517:FIG518 FSC517:FSC518 GBY517:GBY518 GLU517:GLU518 GVQ517:GVQ518 HFM517:HFM518 HPI517:HPI518 HZE517:HZE518 IJA517:IJA518 ISW517:ISW518 JCS517:JCS518 JMO517:JMO518 JWK517:JWK518 KGG517:KGG518 KQC517:KQC518 KZY517:KZY518 LJU517:LJU518 LTQ517:LTQ518 MDM517:MDM518 MNI517:MNI518 MXE517:MXE518 NHA517:NHA518 NQW517:NQW518 OAS517:OAS518 OKO517:OKO518 OUK517:OUK518 PEG517:PEG518 POC517:POC518 PXY517:PXY518 QHU517:QHU518 QRQ517:QRQ518 RBM517:RBM518 RLI517:RLI518 RVE517:RVE518 SFA517:SFA518 SOW517:SOW518 SYS517:SYS518 TIO517:TIO518 TSK517:TSK518 UCG517:UCG518 UMC517:UMC518 UVY517:UVY518 VFU517:VFU518 VPQ517:VPQ518 VZM517:VZM518 WJI517:WJI518 WTE517:WTE518 GS523:GS524 QO523:QO524 AAK523:AAK524 AKG523:AKG524 AUC523:AUC524 BDY523:BDY524 BNU523:BNU524 BXQ523:BXQ524 CHM523:CHM524 CRI523:CRI524 DBE523:DBE524 DLA523:DLA524 DUW523:DUW524 EES523:EES524 EOO523:EOO524 EYK523:EYK524 FIG523:FIG524 FSC523:FSC524 GBY523:GBY524 GLU523:GLU524 GVQ523:GVQ524 HFM523:HFM524 HPI523:HPI524 HZE523:HZE524 IJA523:IJA524 ISW523:ISW524 JCS523:JCS524 JMO523:JMO524 JWK523:JWK524 KGG523:KGG524 KQC523:KQC524 KZY523:KZY524 LJU523:LJU524 LTQ523:LTQ524 MDM523:MDM524 MNI523:MNI524 MXE523:MXE524 NHA523:NHA524 NQW523:NQW524 OAS523:OAS524 OKO523:OKO524 OUK523:OUK524 PEG523:PEG524 POC523:POC524 PXY523:PXY524 QHU523:QHU524 QRQ523:QRQ524 RBM523:RBM524 RLI523:RLI524 RVE523:RVE524 SFA523:SFA524 SOW523:SOW524 SYS523:SYS524 TIO523:TIO524 TSK523:TSK524 UCG523:UCG524 UMC523:UMC524 UVY523:UVY524 VFU523:VFU524 VPQ523:VPQ524 VZM523:VZM524 WJI523:WJI524 WTE523:WTE524 GS526:GS527 QO526:QO527 AAK526:AAK527 AKG526:AKG527 AUC526:AUC527 BDY526:BDY527 BNU526:BNU527 BXQ526:BXQ527 CHM526:CHM527 CRI526:CRI527 DBE526:DBE527 DLA526:DLA527 DUW526:DUW527 EES526:EES527 EOO526:EOO527 EYK526:EYK527 FIG526:FIG527 FSC526:FSC527 GBY526:GBY527 GLU526:GLU527 GVQ526:GVQ527 HFM526:HFM527 HPI526:HPI527 HZE526:HZE527 IJA526:IJA527 ISW526:ISW527 JCS526:JCS527 JMO526:JMO527 JWK526:JWK527 KGG526:KGG527 KQC526:KQC527 KZY526:KZY527 LJU526:LJU527 LTQ526:LTQ527 MDM526:MDM527 MNI526:MNI527 MXE526:MXE527 NHA526:NHA527 NQW526:NQW527 OAS526:OAS527 OKO526:OKO527 OUK526:OUK527 PEG526:PEG527 POC526:POC527 PXY526:PXY527 QHU526:QHU527 QRQ526:QRQ527 RBM526:RBM527 RLI526:RLI527 RVE526:RVE527 SFA526:SFA527 SOW526:SOW527 SYS526:SYS527 TIO526:TIO527 TSK526:TSK527 UCG526:UCG527 UMC526:UMC527 UVY526:UVY527 VFU526:VFU527 VPQ526:VPQ527 VZM526:VZM527 WJI526:WJI527 WTE526:WTE527 GS532:GS533 QO532:QO533 AAK532:AAK533 AKG532:AKG533 AUC532:AUC533 BDY532:BDY533 BNU532:BNU533 BXQ532:BXQ533 CHM532:CHM533 CRI532:CRI533 DBE532:DBE533 DLA532:DLA533 DUW532:DUW533 EES532:EES533 EOO532:EOO533 EYK532:EYK533 FIG532:FIG533 FSC532:FSC533 GBY532:GBY533 GLU532:GLU533 GVQ532:GVQ533 HFM532:HFM533 HPI532:HPI533 HZE532:HZE533 IJA532:IJA533 ISW532:ISW533 JCS532:JCS533 JMO532:JMO533 JWK532:JWK533 KGG532:KGG533 KQC532:KQC533 KZY532:KZY533 LJU532:LJU533 LTQ532:LTQ533 MDM532:MDM533 MNI532:MNI533 MXE532:MXE533 NHA532:NHA533 NQW532:NQW533 OAS532:OAS533 OKO532:OKO533 OUK532:OUK533 PEG532:PEG533 POC532:POC533 PXY532:PXY533 QHU532:QHU533 QRQ532:QRQ533 RBM532:RBM533 RLI532:RLI533 RVE532:RVE533 SFA532:SFA533 SOW532:SOW533 SYS532:SYS533 TIO532:TIO533 TSK532:TSK533 UCG532:UCG533 UMC532:UMC533 UVY532:UVY533 VFU532:VFU533 VPQ532:VPQ533 VZM532:VZM533 WJI532:WJI533 WTE532:WTE533 GS535:GS536 QO535:QO536 AAK535:AAK536 AKG535:AKG536 AUC535:AUC536 BDY535:BDY536 BNU535:BNU536 BXQ535:BXQ536 CHM535:CHM536 CRI535:CRI536 DBE535:DBE536 DLA535:DLA536 DUW535:DUW536 EES535:EES536 EOO535:EOO536 EYK535:EYK536 FIG535:FIG536 FSC535:FSC536 GBY535:GBY536 GLU535:GLU536 GVQ535:GVQ536 HFM535:HFM536 HPI535:HPI536 HZE535:HZE536 IJA535:IJA536 ISW535:ISW536 JCS535:JCS536 JMO535:JMO536 JWK535:JWK536 KGG535:KGG536 KQC535:KQC536 KZY535:KZY536 LJU535:LJU536 LTQ535:LTQ536 MDM535:MDM536 MNI535:MNI536 MXE535:MXE536 NHA535:NHA536 NQW535:NQW536 OAS535:OAS536 OKO535:OKO536 OUK535:OUK536 PEG535:PEG536 POC535:POC536 PXY535:PXY536 QHU535:QHU536 QRQ535:QRQ536 RBM535:RBM536 RLI535:RLI536 RVE535:RVE536 SFA535:SFA536 SOW535:SOW536 SYS535:SYS536 TIO535:TIO536 TSK535:TSK536 UCG535:UCG536 UMC535:UMC536 UVY535:UVY536 VFU535:VFU536 VPQ535:VPQ536 VZM535:VZM536 WJI535:WJI536 WTE535:WTE536 WTE520:WTE521 WJI520:WJI521 VZM520:VZM521 VPQ520:VPQ521 VFU520:VFU521 UVY520:UVY521 UMC520:UMC521 UCG520:UCG521 TSK520:TSK521 TIO520:TIO521 SYS520:SYS521 SOW520:SOW521 SFA520:SFA521 RVE520:RVE521 RLI520:RLI521 RBM520:RBM521 QRQ520:QRQ521 QHU520:QHU521 PXY520:PXY521 POC520:POC521 PEG520:PEG521 OUK520:OUK521 OKO520:OKO521 OAS520:OAS521 NQW520:NQW521 NHA520:NHA521 MXE520:MXE521 MNI520:MNI521 MDM520:MDM521 LTQ520:LTQ521 LJU520:LJU521 KZY520:KZY521 KQC520:KQC521 KGG520:KGG521 JWK520:JWK521 JMO520:JMO521 JCS520:JCS521 ISW520:ISW521 IJA520:IJA521 HZE520:HZE521 HPI520:HPI521 HFM520:HFM521 GVQ520:GVQ521 GLU520:GLU521 GBY520:GBY521 FSC520:FSC521 FIG520:FIG521 EYK520:EYK521 EOO520:EOO521 EES520:EES521 DUW520:DUW521 DLA520:DLA521 DBE520:DBE521 CRI520:CRI521 CHM520:CHM521 BXQ520:BXQ521 BNU520:BNU521 BDY520:BDY521 AUC520:AUC521 AKG520:AKG521 AAK520:AAK521 QO520:QO521 GS520:GS521 WTE529:WTE530 WJI529:WJI530 VZM529:VZM530 VPQ529:VPQ530 VFU529:VFU530 UVY529:UVY530 UMC529:UMC530 UCG529:UCG530 TSK529:TSK530 TIO529:TIO530 SYS529:SYS530 SOW529:SOW530 SFA529:SFA530 RVE529:RVE530 RLI529:RLI530 RBM529:RBM530 QRQ529:QRQ530 QHU529:QHU530 PXY529:PXY530 POC529:POC530 PEG529:PEG530 OUK529:OUK530 OKO529:OKO530 OAS529:OAS530 NQW529:NQW530 NHA529:NHA530 MXE529:MXE530 MNI529:MNI530 MDM529:MDM530 LTQ529:LTQ530 LJU529:LJU530 KZY529:KZY530 KQC529:KQC530 KGG529:KGG530 JWK529:JWK530 JMO529:JMO530 JCS529:JCS530 ISW529:ISW530 IJA529:IJA530 HZE529:HZE530 HPI529:HPI530 HFM529:HFM530 GVQ529:GVQ530 GLU529:GLU530 GBY529:GBY530 FSC529:FSC530 FIG529:FIG530 EYK529:EYK530 EOO529:EOO530 EES529:EES530 DUW529:DUW530 DLA529:DLA530 DBE529:DBE530 CRI529:CRI530 CHM529:CHM530 BXQ529:BXQ530 BNU529:BNU530 BDY529:BDY530 AUC529:AUC530 AKG529:AKG530 AAK529:AAK530 QO529:QO530 GS529:GS530 GS538:GS539 QO538:QO539 AAK538:AAK539 AKG538:AKG539 AUC538:AUC539 BDY538:BDY539 BNU538:BNU539 BXQ538:BXQ539 CHM538:CHM539 CRI538:CRI539 DBE538:DBE539 DLA538:DLA539 DUW538:DUW539 EES538:EES539 EOO538:EOO539 EYK538:EYK539 FIG538:FIG539 FSC538:FSC539 GBY538:GBY539 GLU538:GLU539 GVQ538:GVQ539 HFM538:HFM539 HPI538:HPI539 HZE538:HZE539 IJA538:IJA539 ISW538:ISW539 JCS538:JCS539 JMO538:JMO539 JWK538:JWK539 KGG538:KGG539 KQC538:KQC539 KZY538:KZY539 LJU538:LJU539 LTQ538:LTQ539 MDM538:MDM539 MNI538:MNI539 MXE538:MXE539 NHA538:NHA539 NQW538:NQW539 OAS538:OAS539 OKO538:OKO539 OUK538:OUK539 PEG538:PEG539 POC538:POC539 PXY538:PXY539 QHU538:QHU539 QRQ538:QRQ539 RBM538:RBM539 RLI538:RLI539 RVE538:RVE539 SFA538:SFA539 SOW538:SOW539 SYS538:SYS539 TIO538:TIO539 TSK538:TSK539 UCG538:UCG539 UMC538:UMC539 UVY538:UVY539 VFU538:VFU539 VPQ538:VPQ539 VZM538:VZM539 WJI538:WJI539 WTE538:WTE539 GS541:GS542 QO541:QO542 AAK541:AAK542 AKG541:AKG542 AUC541:AUC542 BDY541:BDY542 BNU541:BNU542 BXQ541:BXQ542 CHM541:CHM542 CRI541:CRI542 DBE541:DBE542 DLA541:DLA542 DUW541:DUW542 EES541:EES542 EOO541:EOO542 EYK541:EYK542 FIG541:FIG542 FSC541:FSC542 GBY541:GBY542 GLU541:GLU542 GVQ541:GVQ542 HFM541:HFM542 HPI541:HPI542 HZE541:HZE542 IJA541:IJA542 ISW541:ISW542 JCS541:JCS542 JMO541:JMO542 JWK541:JWK542 KGG541:KGG542 KQC541:KQC542 KZY541:KZY542 LJU541:LJU542 LTQ541:LTQ542 MDM541:MDM542 MNI541:MNI542 MXE541:MXE542 NHA541:NHA542 NQW541:NQW542 OAS541:OAS542 OKO541:OKO542 OUK541:OUK542 PEG541:PEG542 POC541:POC542 PXY541:PXY542 QHU541:QHU542 QRQ541:QRQ542 RBM541:RBM542 RLI541:RLI542 RVE541:RVE542 SFA541:SFA542 SOW541:SOW542 SYS541:SYS542 TIO541:TIO542 TSK541:TSK542 UCG541:UCG542 UMC541:UMC542 UVY541:UVY542 VFU541:VFU542 VPQ541:VPQ542 VZM541:VZM542 WJI541:WJI542 WTE541:WTE542 GS544:GS545 QO544:QO545 AAK544:AAK545 AKG544:AKG545 AUC544:AUC545 BDY544:BDY545 BNU544:BNU545 BXQ544:BXQ545 CHM544:CHM545 CRI544:CRI545 DBE544:DBE545 DLA544:DLA545 DUW544:DUW545 EES544:EES545 EOO544:EOO545 EYK544:EYK545 FIG544:FIG545 FSC544:FSC545 GBY544:GBY545 GLU544:GLU545 GVQ544:GVQ545 HFM544:HFM545 HPI544:HPI545 HZE544:HZE545 IJA544:IJA545 ISW544:ISW545 JCS544:JCS545 JMO544:JMO545 JWK544:JWK545 KGG544:KGG545 KQC544:KQC545 KZY544:KZY545 LJU544:LJU545 LTQ544:LTQ545 MDM544:MDM545 MNI544:MNI545 MXE544:MXE545 NHA544:NHA545 NQW544:NQW545 OAS544:OAS545 OKO544:OKO545 OUK544:OUK545 PEG544:PEG545 POC544:POC545 PXY544:PXY545 QHU544:QHU545 QRQ544:QRQ545 RBM544:RBM545 RLI544:RLI545 RVE544:RVE545 SFA544:SFA545 SOW544:SOW545 SYS544:SYS545 TIO544:TIO545 TSK544:TSK545 UCG544:UCG545 UMC544:UMC545 UVY544:UVY545 VFU544:VFU545 VPQ544:VPQ545 VZM544:VZM545 WJI544:WJI545 WTE544:WTE545 GS550:GS551 QO550:QO551 AAK550:AAK551 AKG550:AKG551 AUC550:AUC551 BDY550:BDY551 BNU550:BNU551 BXQ550:BXQ551 CHM550:CHM551 CRI550:CRI551 DBE550:DBE551 DLA550:DLA551 DUW550:DUW551 EES550:EES551 EOO550:EOO551 EYK550:EYK551 FIG550:FIG551 FSC550:FSC551 GBY550:GBY551 GLU550:GLU551 GVQ550:GVQ551 HFM550:HFM551 HPI550:HPI551 HZE550:HZE551 IJA550:IJA551 ISW550:ISW551 JCS550:JCS551 JMO550:JMO551 JWK550:JWK551 KGG550:KGG551 KQC550:KQC551 KZY550:KZY551 LJU550:LJU551 LTQ550:LTQ551 MDM550:MDM551 MNI550:MNI551 MXE550:MXE551 NHA550:NHA551 NQW550:NQW551 OAS550:OAS551 OKO550:OKO551 OUK550:OUK551 PEG550:PEG551 POC550:POC551 PXY550:PXY551 QHU550:QHU551 QRQ550:QRQ551 RBM550:RBM551 RLI550:RLI551 RVE550:RVE551 SFA550:SFA551 SOW550:SOW551 SYS550:SYS551 TIO550:TIO551 TSK550:TSK551 UCG550:UCG551 UMC550:UMC551 UVY550:UVY551 VFU550:VFU551 VPQ550:VPQ551 VZM550:VZM551 WJI550:WJI551 WTE550:WTE551 GS553:GS554 QO553:QO554 AAK553:AAK554 AKG553:AKG554 AUC553:AUC554 BDY553:BDY554 BNU553:BNU554 BXQ553:BXQ554 CHM553:CHM554 CRI553:CRI554 DBE553:DBE554 DLA553:DLA554 DUW553:DUW554 EES553:EES554 EOO553:EOO554 EYK553:EYK554 FIG553:FIG554 FSC553:FSC554 GBY553:GBY554 GLU553:GLU554 GVQ553:GVQ554 HFM553:HFM554 HPI553:HPI554 HZE553:HZE554 IJA553:IJA554 ISW553:ISW554 JCS553:JCS554 JMO553:JMO554 JWK553:JWK554 KGG553:KGG554 KQC553:KQC554 KZY553:KZY554 LJU553:LJU554 LTQ553:LTQ554 MDM553:MDM554 MNI553:MNI554 MXE553:MXE554 NHA553:NHA554 NQW553:NQW554 OAS553:OAS554 OKO553:OKO554 OUK553:OUK554 PEG553:PEG554 POC553:POC554 PXY553:PXY554 QHU553:QHU554 QRQ553:QRQ554 RBM553:RBM554 RLI553:RLI554 RVE553:RVE554 SFA553:SFA554 SOW553:SOW554 SYS553:SYS554 TIO553:TIO554 TSK553:TSK554 UCG553:UCG554 UMC553:UMC554 UVY553:UVY554 VFU553:VFU554 VPQ553:VPQ554 VZM553:VZM554 WJI553:WJI554 WTE553:WTE554 GS559:GS560 QO559:QO560 AAK559:AAK560 AKG559:AKG560 AUC559:AUC560 BDY559:BDY560 BNU559:BNU560 BXQ559:BXQ560 CHM559:CHM560 CRI559:CRI560 DBE559:DBE560 DLA559:DLA560 DUW559:DUW560 EES559:EES560 EOO559:EOO560 EYK559:EYK560 FIG559:FIG560 FSC559:FSC560 GBY559:GBY560 GLU559:GLU560 GVQ559:GVQ560 HFM559:HFM560 HPI559:HPI560 HZE559:HZE560 IJA559:IJA560 ISW559:ISW560 JCS559:JCS560 JMO559:JMO560 JWK559:JWK560 KGG559:KGG560 KQC559:KQC560 KZY559:KZY560 LJU559:LJU560 LTQ559:LTQ560 MDM559:MDM560 MNI559:MNI560 MXE559:MXE560 NHA559:NHA560 NQW559:NQW560 OAS559:OAS560 OKO559:OKO560 OUK559:OUK560 PEG559:PEG560 POC559:POC560 PXY559:PXY560 QHU559:QHU560 QRQ559:QRQ560 RBM559:RBM560 RLI559:RLI560 RVE559:RVE560 SFA559:SFA560 SOW559:SOW560 SYS559:SYS560 TIO559:TIO560 TSK559:TSK560 UCG559:UCG560 UMC559:UMC560 UVY559:UVY560 VFU559:VFU560 VPQ559:VPQ560 VZM559:VZM560 WJI559:WJI560 WTE559:WTE560 WTE547:WTE548 WJI547:WJI548 VZM547:VZM548 VPQ547:VPQ548 VFU547:VFU548 UVY547:UVY548 UMC547:UMC548 UCG547:UCG548 TSK547:TSK548 TIO547:TIO548 SYS547:SYS548 SOW547:SOW548 SFA547:SFA548 RVE547:RVE548 RLI547:RLI548 RBM547:RBM548 QRQ547:QRQ548 QHU547:QHU548 PXY547:PXY548 POC547:POC548 PEG547:PEG548 OUK547:OUK548 OKO547:OKO548 OAS547:OAS548 NQW547:NQW548 NHA547:NHA548 MXE547:MXE548 MNI547:MNI548 MDM547:MDM548 LTQ547:LTQ548 LJU547:LJU548 KZY547:KZY548 KQC547:KQC548 KGG547:KGG548 JWK547:JWK548 JMO547:JMO548 JCS547:JCS548 ISW547:ISW548 IJA547:IJA548 HZE547:HZE548 HPI547:HPI548 HFM547:HFM548 GVQ547:GVQ548 GLU547:GLU548 GBY547:GBY548 FSC547:FSC548 FIG547:FIG548 EYK547:EYK548 EOO547:EOO548 EES547:EES548 DUW547:DUW548 DLA547:DLA548 DBE547:DBE548 CRI547:CRI548 CHM547:CHM548 BXQ547:BXQ548 BNU547:BNU548 BDY547:BDY548 AUC547:AUC548 AKG547:AKG548 AAK547:AAK548 QO547:QO548 GS547:GS548 WTE556:WTE557 WJI556:WJI557 VZM556:VZM557 VPQ556:VPQ557 VFU556:VFU557 UVY556:UVY557 UMC556:UMC557 UCG556:UCG557 TSK556:TSK557 TIO556:TIO557 SYS556:SYS557 SOW556:SOW557 SFA556:SFA557 RVE556:RVE557 RLI556:RLI557 RBM556:RBM557 QRQ556:QRQ557 QHU556:QHU557 PXY556:PXY557 POC556:POC557 PEG556:PEG557 OUK556:OUK557 OKO556:OKO557 OAS556:OAS557 NQW556:NQW557 NHA556:NHA557 MXE556:MXE557 MNI556:MNI557 MDM556:MDM557 LTQ556:LTQ557 LJU556:LJU557 KZY556:KZY557 KQC556:KQC557 KGG556:KGG557 JWK556:JWK557 JMO556:JMO557 JCS556:JCS557 ISW556:ISW557 IJA556:IJA557 HZE556:HZE557 HPI556:HPI557 HFM556:HFM557 GVQ556:GVQ557 GLU556:GLU557 GBY556:GBY557 FSC556:FSC557 FIG556:FIG557 EYK556:EYK557 EOO556:EOO557 EES556:EES557 DUW556:DUW557 DLA556:DLA557 DBE556:DBE557 CRI556:CRI557 CHM556:CHM557 BXQ556:BXQ557 BNU556:BNU557 BDY556:BDY557 AUC556:AUC557 AKG556:AKG557 AAK556:AAK557 QO556:QO557 GS556:GS557 WTE146:WTE156 WJI146:WJI156 VZM146:VZM156 VPQ146:VPQ156 VFU146:VFU156 UVY146:UVY156 UMC146:UMC156 UCG146:UCG156 TSK146:TSK156 TIO146:TIO156 SYS146:SYS156 SOW146:SOW156 SFA146:SFA156 RVE146:RVE156 RLI146:RLI156 RBM146:RBM156 QRQ146:QRQ156 QHU146:QHU156 PXY146:PXY156 POC146:POC156 PEG146:PEG156 OUK146:OUK156 OKO146:OKO156 OAS146:OAS156 NQW146:NQW156 NHA146:NHA156 MXE146:MXE156 MNI146:MNI156 MDM146:MDM156 LTQ146:LTQ156 LJU146:LJU156 KZY146:KZY156 KQC146:KQC156 KGG146:KGG156 JWK146:JWK156 JMO146:JMO156 JCS146:JCS156 ISW146:ISW156 IJA146:IJA156 HZE146:HZE156 HPI146:HPI156 HFM146:HFM156 GVQ146:GVQ156 GLU146:GLU156 GBY146:GBY156 FSC146:FSC156 FIG146:FIG156 EYK146:EYK156 EOO146:EOO156 EES146:EES156 DUW146:DUW156 DLA146:DLA156 DBE146:DBE156 CRI146:CRI156 CHM146:CHM156 BXQ146:BXQ156 BNU146:BNU156 BDY146:BDY156 AUC146:AUC156 AKG146:AKG156 AAK146:AAK156 QO146:QO156 GS146:GS156 WTE562:WTE768 WJI562:WJI768 VZM562:VZM768 VPQ562:VPQ768 VFU562:VFU768 UVY562:UVY768 UMC562:UMC768 UCG562:UCG768 TSK562:TSK768 TIO562:TIO768 SYS562:SYS768 SOW562:SOW768 SFA562:SFA768 RVE562:RVE768 RLI562:RLI768 RBM562:RBM768 QRQ562:QRQ768 QHU562:QHU768 PXY562:PXY768 POC562:POC768 PEG562:PEG768 OUK562:OUK768 OKO562:OKO768 OAS562:OAS768 NQW562:NQW768 NHA562:NHA768 MXE562:MXE768 MNI562:MNI768 MDM562:MDM768 LTQ562:LTQ768 LJU562:LJU768 KZY562:KZY768 KQC562:KQC768 KGG562:KGG768 JWK562:JWK768 JMO562:JMO768 JCS562:JCS768 ISW562:ISW768 IJA562:IJA768 HZE562:HZE768 HPI562:HPI768 HFM562:HFM768 GVQ562:GVQ768 GLU562:GLU768 GBY562:GBY768 FSC562:FSC768 FIG562:FIG768 EYK562:EYK768 EOO562:EOO768 EES562:EES768 DUW562:DUW768 DLA562:DLA768 DBE562:DBE768 CRI562:CRI768 CHM562:CHM768 BXQ562:BXQ768 BNU562:BNU768 BDY562:BDY768 AUC562:AUC768 AKG562:AKG768 AAK562:AAK768 QO562:QO768 GS562:GS768 WTE770:WTE859 WJI770:WJI859 VZM770:VZM859 VPQ770:VPQ859 VFU770:VFU859 UVY770:UVY859 UMC770:UMC859 UCG770:UCG859 TSK770:TSK859 TIO770:TIO859 SYS770:SYS859 SOW770:SOW859 SFA770:SFA859 RVE770:RVE859 RLI770:RLI859 RBM770:RBM859 QRQ770:QRQ859 QHU770:QHU859 PXY770:PXY859 POC770:POC859 PEG770:PEG859 OUK770:OUK859 OKO770:OKO859 OAS770:OAS859 NQW770:NQW859 NHA770:NHA859 MXE770:MXE859 MNI770:MNI859 MDM770:MDM859 LTQ770:LTQ859 LJU770:LJU859 KZY770:KZY859 KQC770:KQC859 KGG770:KGG859 JWK770:JWK859 JMO770:JMO859 JCS770:JCS859 ISW770:ISW859 IJA770:IJA859 HZE770:HZE859 HPI770:HPI859 HFM770:HFM859 GVQ770:GVQ859 GLU770:GLU859 GBY770:GBY859 FSC770:FSC859 FIG770:FIG859 EYK770:EYK859 EOO770:EOO859 EES770:EES859 DUW770:DUW859 DLA770:DLA859 DBE770:DBE859 CRI770:CRI859 CHM770:CHM859 BXQ770:BXQ859 BNU770:BNU859 BDY770:BDY859 AUC770:AUC859 AKG770:AKG859 AAK770:AAK859 QO770:QO859 GS770:GS859 GS4:GS126 QO4:QO126 AAK4:AAK126 AKG4:AKG126 AUC4:AUC126 BDY4:BDY126 BNU4:BNU126 BXQ4:BXQ126 CHM4:CHM126 CRI4:CRI126 DBE4:DBE126 DLA4:DLA126 DUW4:DUW126 EES4:EES126 EOO4:EOO126 EYK4:EYK126 FIG4:FIG126 FSC4:FSC126 GBY4:GBY126 GLU4:GLU126 GVQ4:GVQ126 HFM4:HFM126 HPI4:HPI126 HZE4:HZE126 IJA4:IJA126 ISW4:ISW126 JCS4:JCS126 JMO4:JMO126 JWK4:JWK126 KGG4:KGG126 KQC4:KQC126 KZY4:KZY126 LJU4:LJU126 LTQ4:LTQ126 MDM4:MDM126 MNI4:MNI126 MXE4:MXE126 NHA4:NHA126 NQW4:NQW126 OAS4:OAS126 OKO4:OKO126 OUK4:OUK126 PEG4:PEG126 POC4:POC126 PXY4:PXY126 QHU4:QHU126 QRQ4:QRQ126 RBM4:RBM126 RLI4:RLI126 RVE4:RVE126 SFA4:SFA126 SOW4:SOW126 SYS4:SYS126 TIO4:TIO126 TSK4:TSK126 UCG4:UCG126 UMC4:UMC126 UVY4:UVY126 VFU4:VFU126 VPQ4:VPQ126 VZM4:VZM126 WJI4:WJI126 WJI206:WJI485 VZM206:VZM485 VPQ206:VPQ485 VFU206:VFU485 UVY206:UVY485 UMC206:UMC485 UCG206:UCG485 TSK206:TSK485 TIO206:TIO485 SYS206:SYS485 SOW206:SOW485 SFA206:SFA485 RVE206:RVE485 RLI206:RLI485 RBM206:RBM485 QRQ206:QRQ485 QHU206:QHU485 PXY206:PXY485 POC206:POC485 PEG206:PEG485 OUK206:OUK485 OKO206:OKO485 OAS206:OAS485 NQW206:NQW485 NHA206:NHA485 MXE206:MXE485 MNI206:MNI485 MDM206:MDM485 LTQ206:LTQ485 LJU206:LJU485 KZY206:KZY485 KQC206:KQC485 KGG206:KGG485 JWK206:JWK485 JMO206:JMO485 JCS206:JCS485 ISW206:ISW485 IJA206:IJA485 HZE206:HZE485 HPI206:HPI485 HFM206:HFM485 GVQ206:GVQ485 GLU206:GLU485 GBY206:GBY485 FSC206:FSC485 FIG206:FIG485 EYK206:EYK485 EOO206:EOO485 EES206:EES485 DUW206:DUW485 DLA206:DLA485 DBE206:DBE485 CRI206:CRI485 CHM206:CHM485 BXQ206:BXQ485 BNU206:BNU485 BDY206:BDY485 AUC206:AUC485 AKG206:AKG485 AAK206:AAK485 QO206:QO485 GS206:GS485 WTE206:WTE485 QO861:QO1533 GS861:GS1533 WTE861:WTE1533 WJI861:WJI1533 VZM861:VZM1533 VPQ861:VPQ1533 VFU861:VFU1533 UVY861:UVY1533 UMC861:UMC1533 UCG861:UCG1533 TSK861:TSK1533 TIO861:TIO1533 SYS861:SYS1533 SOW861:SOW1533 SFA861:SFA1533 RVE861:RVE1533 RLI861:RLI1533 RBM861:RBM1533 QRQ861:QRQ1533 QHU861:QHU1533 PXY861:PXY1533 POC861:POC1533 PEG861:PEG1533 OUK861:OUK1533 OKO861:OKO1533 OAS861:OAS1533 NQW861:NQW1533 NHA861:NHA1533 MXE861:MXE1533 MNI861:MNI1533 MDM861:MDM1533 LTQ861:LTQ1533 LJU861:LJU1533 KZY861:KZY1533 KQC861:KQC1533 KGG861:KGG1533 JWK861:JWK1533 JMO861:JMO1533 JCS861:JCS1533 ISW861:ISW1533 IJA861:IJA1533 HZE861:HZE1533 HPI861:HPI1533 HFM861:HFM1533 GVQ861:GVQ1533 GLU861:GLU1533 GBY861:GBY1533 FSC861:FSC1533 FIG861:FIG1533 EYK861:EYK1533 EOO861:EOO1533 EES861:EES1533 DUW861:DUW1533 DLA861:DLA1533 DBE861:DBE1533 CRI861:CRI1533 CHM861:CHM1533 BXQ861:BXQ1533 BNU861:BNU1533 BDY861:BDY1533 AUC861:AUC1533 AKG861:AKG1533 AAK861:AAK1533" xr:uid="{00000000-0002-0000-0500-00001E000000}"/>
    <dataValidation allowBlank="1" showInputMessage="1" showErrorMessage="1" promptTitle="Mes Estimado de inicio - proceso" prompt="Despliegue el listado y seleccione el mes en el que se espera la presentación de ofertas." sqref="GX146:GX156 GX128:GX129 QT128:QT129 AAP128:AAP129 AKL128:AKL129 AUH128:AUH129 BED128:BED129 BNZ128:BNZ129 BXV128:BXV129 CHR128:CHR129 CRN128:CRN129 DBJ128:DBJ129 DLF128:DLF129 DVB128:DVB129 EEX128:EEX129 EOT128:EOT129 EYP128:EYP129 FIL128:FIL129 FSH128:FSH129 GCD128:GCD129 GLZ128:GLZ129 GVV128:GVV129 HFR128:HFR129 HPN128:HPN129 HZJ128:HZJ129 IJF128:IJF129 ITB128:ITB129 JCX128:JCX129 JMT128:JMT129 JWP128:JWP129 KGL128:KGL129 KQH128:KQH129 LAD128:LAD129 LJZ128:LJZ129 LTV128:LTV129 MDR128:MDR129 MNN128:MNN129 MXJ128:MXJ129 NHF128:NHF129 NRB128:NRB129 OAX128:OAX129 OKT128:OKT129 OUP128:OUP129 PEL128:PEL129 POH128:POH129 PYD128:PYD129 QHZ128:QHZ129 QRV128:QRV129 RBR128:RBR129 RLN128:RLN129 RVJ128:RVJ129 SFF128:SFF129 SPB128:SPB129 SYX128:SYX129 TIT128:TIT129 TSP128:TSP129 UCL128:UCL129 UMH128:UMH129 UWD128:UWD129 VFZ128:VFZ129 VPV128:VPV129 VZR128:VZR129 WJN128:WJN129 WTJ128:WTJ129 GX131:GX132 QT131:QT132 AAP131:AAP132 AKL131:AKL132 AUH131:AUH132 BED131:BED132 BNZ131:BNZ132 BXV131:BXV132 CHR131:CHR132 CRN131:CRN132 DBJ131:DBJ132 DLF131:DLF132 DVB131:DVB132 EEX131:EEX132 EOT131:EOT132 EYP131:EYP132 FIL131:FIL132 FSH131:FSH132 GCD131:GCD132 GLZ131:GLZ132 GVV131:GVV132 HFR131:HFR132 HPN131:HPN132 HZJ131:HZJ132 IJF131:IJF132 ITB131:ITB132 JCX131:JCX132 JMT131:JMT132 JWP131:JWP132 KGL131:KGL132 KQH131:KQH132 LAD131:LAD132 LJZ131:LJZ132 LTV131:LTV132 MDR131:MDR132 MNN131:MNN132 MXJ131:MXJ132 NHF131:NHF132 NRB131:NRB132 OAX131:OAX132 OKT131:OKT132 OUP131:OUP132 PEL131:PEL132 POH131:POH132 PYD131:PYD132 QHZ131:QHZ132 QRV131:QRV132 RBR131:RBR132 RLN131:RLN132 RVJ131:RVJ132 SFF131:SFF132 SPB131:SPB132 SYX131:SYX132 TIT131:TIT132 TSP131:TSP132 UCL131:UCL132 UMH131:UMH132 UWD131:UWD132 VFZ131:VFZ132 VPV131:VPV132 VZR131:VZR132 WJN131:WJN132 WTJ131:WTJ132 GX137:GX138 QT137:QT138 AAP137:AAP138 AKL137:AKL138 AUH137:AUH138 BED137:BED138 BNZ137:BNZ138 BXV137:BXV138 CHR137:CHR138 CRN137:CRN138 DBJ137:DBJ138 DLF137:DLF138 DVB137:DVB138 EEX137:EEX138 EOT137:EOT138 EYP137:EYP138 FIL137:FIL138 FSH137:FSH138 GCD137:GCD138 GLZ137:GLZ138 GVV137:GVV138 HFR137:HFR138 HPN137:HPN138 HZJ137:HZJ138 IJF137:IJF138 ITB137:ITB138 JCX137:JCX138 JMT137:JMT138 JWP137:JWP138 KGL137:KGL138 KQH137:KQH138 LAD137:LAD138 LJZ137:LJZ138 LTV137:LTV138 MDR137:MDR138 MNN137:MNN138 MXJ137:MXJ138 NHF137:NHF138 NRB137:NRB138 OAX137:OAX138 OKT137:OKT138 OUP137:OUP138 PEL137:PEL138 POH137:POH138 PYD137:PYD138 QHZ137:QHZ138 QRV137:QRV138 RBR137:RBR138 RLN137:RLN138 RVJ137:RVJ138 SFF137:SFF138 SPB137:SPB138 SYX137:SYX138 TIT137:TIT138 TSP137:TSP138 UCL137:UCL138 UMH137:UMH138 UWD137:UWD138 VFZ137:VFZ138 VPV137:VPV138 VZR137:VZR138 WJN137:WJN138 WTJ137:WTJ138 GX140:GX141 QT140:QT141 AAP140:AAP141 AKL140:AKL141 AUH140:AUH141 BED140:BED141 BNZ140:BNZ141 BXV140:BXV141 CHR140:CHR141 CRN140:CRN141 DBJ140:DBJ141 DLF140:DLF141 DVB140:DVB141 EEX140:EEX141 EOT140:EOT141 EYP140:EYP141 FIL140:FIL141 FSH140:FSH141 GCD140:GCD141 GLZ140:GLZ141 GVV140:GVV141 HFR140:HFR141 HPN140:HPN141 HZJ140:HZJ141 IJF140:IJF141 ITB140:ITB141 JCX140:JCX141 JMT140:JMT141 JWP140:JWP141 KGL140:KGL141 KQH140:KQH141 LAD140:LAD141 LJZ140:LJZ141 LTV140:LTV141 MDR140:MDR141 MNN140:MNN141 MXJ140:MXJ141 NHF140:NHF141 NRB140:NRB141 OAX140:OAX141 OKT140:OKT141 OUP140:OUP141 PEL140:PEL141 POH140:POH141 PYD140:PYD141 QHZ140:QHZ141 QRV140:QRV141 RBR140:RBR141 RLN140:RLN141 RVJ140:RVJ141 SFF140:SFF141 SPB140:SPB141 SYX140:SYX141 TIT140:TIT141 TSP140:TSP141 UCL140:UCL141 UMH140:UMH141 UWD140:UWD141 VFZ140:VFZ141 VPV140:VPV141 VZR140:VZR141 WJN140:WJN141 WTJ140:WTJ141 WTJ134:WTJ135 WJN134:WJN135 VZR134:VZR135 VPV134:VPV135 VFZ134:VFZ135 UWD134:UWD135 UMH134:UMH135 UCL134:UCL135 TSP134:TSP135 TIT134:TIT135 SYX134:SYX135 SPB134:SPB135 SFF134:SFF135 RVJ134:RVJ135 RLN134:RLN135 RBR134:RBR135 QRV134:QRV135 QHZ134:QHZ135 PYD134:PYD135 POH134:POH135 PEL134:PEL135 OUP134:OUP135 OKT134:OKT135 OAX134:OAX135 NRB134:NRB135 NHF134:NHF135 MXJ134:MXJ135 MNN134:MNN135 MDR134:MDR135 LTV134:LTV135 LJZ134:LJZ135 LAD134:LAD135 KQH134:KQH135 KGL134:KGL135 JWP134:JWP135 JMT134:JMT135 JCX134:JCX135 ITB134:ITB135 IJF134:IJF135 HZJ134:HZJ135 HPN134:HPN135 HFR134:HFR135 GVV134:GVV135 GLZ134:GLZ135 GCD134:GCD135 FSH134:FSH135 FIL134:FIL135 EYP134:EYP135 EOT134:EOT135 EEX134:EEX135 DVB134:DVB135 DLF134:DLF135 DBJ134:DBJ135 CRN134:CRN135 CHR134:CHR135 BXV134:BXV135 BNZ134:BNZ135 BED134:BED135 AUH134:AUH135 AKL134:AKL135 AAP134:AAP135 QT134:QT135 GX134:GX135 WTJ143:WTJ144 WJN143:WJN144 VZR143:VZR144 VPV143:VPV144 VFZ143:VFZ144 UWD143:UWD144 UMH143:UMH144 UCL143:UCL144 TSP143:TSP144 TIT143:TIT144 SYX143:SYX144 SPB143:SPB144 SFF143:SFF144 RVJ143:RVJ144 RLN143:RLN144 RBR143:RBR144 QRV143:QRV144 QHZ143:QHZ144 PYD143:PYD144 POH143:POH144 PEL143:PEL144 OUP143:OUP144 OKT143:OKT144 OAX143:OAX144 NRB143:NRB144 NHF143:NHF144 MXJ143:MXJ144 MNN143:MNN144 MDR143:MDR144 LTV143:LTV144 LJZ143:LJZ144 LAD143:LAD144 KQH143:KQH144 KGL143:KGL144 JWP143:JWP144 JMT143:JMT144 JCX143:JCX144 ITB143:ITB144 IJF143:IJF144 HZJ143:HZJ144 HPN143:HPN144 HFR143:HFR144 GVV143:GVV144 GLZ143:GLZ144 GCD143:GCD144 FSH143:FSH144 FIL143:FIL144 EYP143:EYP144 EOT143:EOT144 EEX143:EEX144 DVB143:DVB144 DLF143:DLF144 DBJ143:DBJ144 CRN143:CRN144 CHR143:CHR144 BXV143:BXV144 BNZ143:BNZ144 BED143:BED144 AUH143:AUH144 AKL143:AKL144 AAP143:AAP144 QT143:QT144 GX143:GX144 GX158:GX159 QT158:QT159 AAP158:AAP159 AKL158:AKL159 AUH158:AUH159 BED158:BED159 BNZ158:BNZ159 BXV158:BXV159 CHR158:CHR159 CRN158:CRN159 DBJ158:DBJ159 DLF158:DLF159 DVB158:DVB159 EEX158:EEX159 EOT158:EOT159 EYP158:EYP159 FIL158:FIL159 FSH158:FSH159 GCD158:GCD159 GLZ158:GLZ159 GVV158:GVV159 HFR158:HFR159 HPN158:HPN159 HZJ158:HZJ159 IJF158:IJF159 ITB158:ITB159 JCX158:JCX159 JMT158:JMT159 JWP158:JWP159 KGL158:KGL159 KQH158:KQH159 LAD158:LAD159 LJZ158:LJZ159 LTV158:LTV159 MDR158:MDR159 MNN158:MNN159 MXJ158:MXJ159 NHF158:NHF159 NRB158:NRB159 OAX158:OAX159 OKT158:OKT159 OUP158:OUP159 PEL158:PEL159 POH158:POH159 PYD158:PYD159 QHZ158:QHZ159 QRV158:QRV159 RBR158:RBR159 RLN158:RLN159 RVJ158:RVJ159 SFF158:SFF159 SPB158:SPB159 SYX158:SYX159 TIT158:TIT159 TSP158:TSP159 UCL158:UCL159 UMH158:UMH159 UWD158:UWD159 VFZ158:VFZ159 VPV158:VPV159 VZR158:VZR159 WJN158:WJN159 WTJ158:WTJ159 GX165:GX168 QT165:QT168 AAP165:AAP168 AKL165:AKL168 AUH165:AUH168 BED165:BED168 BNZ165:BNZ168 BXV165:BXV168 CHR165:CHR168 CRN165:CRN168 DBJ165:DBJ168 DLF165:DLF168 DVB165:DVB168 EEX165:EEX168 EOT165:EOT168 EYP165:EYP168 FIL165:FIL168 FSH165:FSH168 GCD165:GCD168 GLZ165:GLZ168 GVV165:GVV168 HFR165:HFR168 HPN165:HPN168 HZJ165:HZJ168 IJF165:IJF168 ITB165:ITB168 JCX165:JCX168 JMT165:JMT168 JWP165:JWP168 KGL165:KGL168 KQH165:KQH168 LAD165:LAD168 LJZ165:LJZ168 LTV165:LTV168 MDR165:MDR168 MNN165:MNN168 MXJ165:MXJ168 NHF165:NHF168 NRB165:NRB168 OAX165:OAX168 OKT165:OKT168 OUP165:OUP168 PEL165:PEL168 POH165:POH168 PYD165:PYD168 QHZ165:QHZ168 QRV165:QRV168 RBR165:RBR168 RLN165:RLN168 RVJ165:RVJ168 SFF165:SFF168 SPB165:SPB168 SYX165:SYX168 TIT165:TIT168 TSP165:TSP168 UCL165:UCL168 UMH165:UMH168 UWD165:UWD168 VFZ165:VFZ168 VPV165:VPV168 VZR165:VZR168 WJN165:WJN168 WTJ165:WTJ168 GX170:GX171 QT170:QT171 AAP170:AAP171 AKL170:AKL171 AUH170:AUH171 BED170:BED171 BNZ170:BNZ171 BXV170:BXV171 CHR170:CHR171 CRN170:CRN171 DBJ170:DBJ171 DLF170:DLF171 DVB170:DVB171 EEX170:EEX171 EOT170:EOT171 EYP170:EYP171 FIL170:FIL171 FSH170:FSH171 GCD170:GCD171 GLZ170:GLZ171 GVV170:GVV171 HFR170:HFR171 HPN170:HPN171 HZJ170:HZJ171 IJF170:IJF171 ITB170:ITB171 JCX170:JCX171 JMT170:JMT171 JWP170:JWP171 KGL170:KGL171 KQH170:KQH171 LAD170:LAD171 LJZ170:LJZ171 LTV170:LTV171 MDR170:MDR171 MNN170:MNN171 MXJ170:MXJ171 NHF170:NHF171 NRB170:NRB171 OAX170:OAX171 OKT170:OKT171 OUP170:OUP171 PEL170:PEL171 POH170:POH171 PYD170:PYD171 QHZ170:QHZ171 QRV170:QRV171 RBR170:RBR171 RLN170:RLN171 RVJ170:RVJ171 SFF170:SFF171 SPB170:SPB171 SYX170:SYX171 TIT170:TIT171 TSP170:TSP171 UCL170:UCL171 UMH170:UMH171 UWD170:UWD171 VFZ170:VFZ171 VPV170:VPV171 VZR170:VZR171 WJN170:WJN171 WTJ170:WTJ171 GX176:GX177 QT176:QT177 AAP176:AAP177 AKL176:AKL177 AUH176:AUH177 BED176:BED177 BNZ176:BNZ177 BXV176:BXV177 CHR176:CHR177 CRN176:CRN177 DBJ176:DBJ177 DLF176:DLF177 DVB176:DVB177 EEX176:EEX177 EOT176:EOT177 EYP176:EYP177 FIL176:FIL177 FSH176:FSH177 GCD176:GCD177 GLZ176:GLZ177 GVV176:GVV177 HFR176:HFR177 HPN176:HPN177 HZJ176:HZJ177 IJF176:IJF177 ITB176:ITB177 JCX176:JCX177 JMT176:JMT177 JWP176:JWP177 KGL176:KGL177 KQH176:KQH177 LAD176:LAD177 LJZ176:LJZ177 LTV176:LTV177 MDR176:MDR177 MNN176:MNN177 MXJ176:MXJ177 NHF176:NHF177 NRB176:NRB177 OAX176:OAX177 OKT176:OKT177 OUP176:OUP177 PEL176:PEL177 POH176:POH177 PYD176:PYD177 QHZ176:QHZ177 QRV176:QRV177 RBR176:RBR177 RLN176:RLN177 RVJ176:RVJ177 SFF176:SFF177 SPB176:SPB177 SYX176:SYX177 TIT176:TIT177 TSP176:TSP177 UCL176:UCL177 UMH176:UMH177 UWD176:UWD177 VFZ176:VFZ177 VPV176:VPV177 VZR176:VZR177 WJN176:WJN177 WTJ176:WTJ177 GX179:GX180 QT179:QT180 AAP179:AAP180 AKL179:AKL180 AUH179:AUH180 BED179:BED180 BNZ179:BNZ180 BXV179:BXV180 CHR179:CHR180 CRN179:CRN180 DBJ179:DBJ180 DLF179:DLF180 DVB179:DVB180 EEX179:EEX180 EOT179:EOT180 EYP179:EYP180 FIL179:FIL180 FSH179:FSH180 GCD179:GCD180 GLZ179:GLZ180 GVV179:GVV180 HFR179:HFR180 HPN179:HPN180 HZJ179:HZJ180 IJF179:IJF180 ITB179:ITB180 JCX179:JCX180 JMT179:JMT180 JWP179:JWP180 KGL179:KGL180 KQH179:KQH180 LAD179:LAD180 LJZ179:LJZ180 LTV179:LTV180 MDR179:MDR180 MNN179:MNN180 MXJ179:MXJ180 NHF179:NHF180 NRB179:NRB180 OAX179:OAX180 OKT179:OKT180 OUP179:OUP180 PEL179:PEL180 POH179:POH180 PYD179:PYD180 QHZ179:QHZ180 QRV179:QRV180 RBR179:RBR180 RLN179:RLN180 RVJ179:RVJ180 SFF179:SFF180 SPB179:SPB180 SYX179:SYX180 TIT179:TIT180 TSP179:TSP180 UCL179:UCL180 UMH179:UMH180 UWD179:UWD180 VFZ179:VFZ180 VPV179:VPV180 VZR179:VZR180 WJN179:WJN180 WTJ179:WTJ180 WTJ161:WTJ162 WJN161:WJN162 VZR161:VZR162 VPV161:VPV162 VFZ161:VFZ162 UWD161:UWD162 UMH161:UMH162 UCL161:UCL162 TSP161:TSP162 TIT161:TIT162 SYX161:SYX162 SPB161:SPB162 SFF161:SFF162 RVJ161:RVJ162 RLN161:RLN162 RBR161:RBR162 QRV161:QRV162 QHZ161:QHZ162 PYD161:PYD162 POH161:POH162 PEL161:PEL162 OUP161:OUP162 OKT161:OKT162 OAX161:OAX162 NRB161:NRB162 NHF161:NHF162 MXJ161:MXJ162 MNN161:MNN162 MDR161:MDR162 LTV161:LTV162 LJZ161:LJZ162 LAD161:LAD162 KQH161:KQH162 KGL161:KGL162 JWP161:JWP162 JMT161:JMT162 JCX161:JCX162 ITB161:ITB162 IJF161:IJF162 HZJ161:HZJ162 HPN161:HPN162 HFR161:HFR162 GVV161:GVV162 GLZ161:GLZ162 GCD161:GCD162 FSH161:FSH162 FIL161:FIL162 EYP161:EYP162 EOT161:EOT162 EEX161:EEX162 DVB161:DVB162 DLF161:DLF162 DBJ161:DBJ162 CRN161:CRN162 CHR161:CHR162 BXV161:BXV162 BNZ161:BNZ162 BED161:BED162 AUH161:AUH162 AKL161:AKL162 AAP161:AAP162 QT161:QT162 GX161:GX162 WTJ173:WTJ174 WJN173:WJN174 VZR173:VZR174 VPV173:VPV174 VFZ173:VFZ174 UWD173:UWD174 UMH173:UMH174 UCL173:UCL174 TSP173:TSP174 TIT173:TIT174 SYX173:SYX174 SPB173:SPB174 SFF173:SFF174 RVJ173:RVJ174 RLN173:RLN174 RBR173:RBR174 QRV173:QRV174 QHZ173:QHZ174 PYD173:PYD174 POH173:POH174 PEL173:PEL174 OUP173:OUP174 OKT173:OKT174 OAX173:OAX174 NRB173:NRB174 NHF173:NHF174 MXJ173:MXJ174 MNN173:MNN174 MDR173:MDR174 LTV173:LTV174 LJZ173:LJZ174 LAD173:LAD174 KQH173:KQH174 KGL173:KGL174 JWP173:JWP174 JMT173:JMT174 JCX173:JCX174 ITB173:ITB174 IJF173:IJF174 HZJ173:HZJ174 HPN173:HPN174 HFR173:HFR174 GVV173:GVV174 GLZ173:GLZ174 GCD173:GCD174 FSH173:FSH174 FIL173:FIL174 EYP173:EYP174 EOT173:EOT174 EEX173:EEX174 DVB173:DVB174 DLF173:DLF174 DBJ173:DBJ174 CRN173:CRN174 CHR173:CHR174 BXV173:BXV174 BNZ173:BNZ174 BED173:BED174 AUH173:AUH174 AKL173:AKL174 AAP173:AAP174 QT173:QT174 GX173:GX174 GX182:GX183 QT182:QT183 AAP182:AAP183 AKL182:AKL183 AUH182:AUH183 BED182:BED183 BNZ182:BNZ183 BXV182:BXV183 CHR182:CHR183 CRN182:CRN183 DBJ182:DBJ183 DLF182:DLF183 DVB182:DVB183 EEX182:EEX183 EOT182:EOT183 EYP182:EYP183 FIL182:FIL183 FSH182:FSH183 GCD182:GCD183 GLZ182:GLZ183 GVV182:GVV183 HFR182:HFR183 HPN182:HPN183 HZJ182:HZJ183 IJF182:IJF183 ITB182:ITB183 JCX182:JCX183 JMT182:JMT183 JWP182:JWP183 KGL182:KGL183 KQH182:KQH183 LAD182:LAD183 LJZ182:LJZ183 LTV182:LTV183 MDR182:MDR183 MNN182:MNN183 MXJ182:MXJ183 NHF182:NHF183 NRB182:NRB183 OAX182:OAX183 OKT182:OKT183 OUP182:OUP183 PEL182:PEL183 POH182:POH183 PYD182:PYD183 QHZ182:QHZ183 QRV182:QRV183 RBR182:RBR183 RLN182:RLN183 RVJ182:RVJ183 SFF182:SFF183 SPB182:SPB183 SYX182:SYX183 TIT182:TIT183 TSP182:TSP183 UCL182:UCL183 UMH182:UMH183 UWD182:UWD183 VFZ182:VFZ183 VPV182:VPV183 VZR182:VZR183 WJN182:WJN183 WTJ182:WTJ183 GX185:GX186 QT185:QT186 AAP185:AAP186 AKL185:AKL186 AUH185:AUH186 BED185:BED186 BNZ185:BNZ186 BXV185:BXV186 CHR185:CHR186 CRN185:CRN186 DBJ185:DBJ186 DLF185:DLF186 DVB185:DVB186 EEX185:EEX186 EOT185:EOT186 EYP185:EYP186 FIL185:FIL186 FSH185:FSH186 GCD185:GCD186 GLZ185:GLZ186 GVV185:GVV186 HFR185:HFR186 HPN185:HPN186 HZJ185:HZJ186 IJF185:IJF186 ITB185:ITB186 JCX185:JCX186 JMT185:JMT186 JWP185:JWP186 KGL185:KGL186 KQH185:KQH186 LAD185:LAD186 LJZ185:LJZ186 LTV185:LTV186 MDR185:MDR186 MNN185:MNN186 MXJ185:MXJ186 NHF185:NHF186 NRB185:NRB186 OAX185:OAX186 OKT185:OKT186 OUP185:OUP186 PEL185:PEL186 POH185:POH186 PYD185:PYD186 QHZ185:QHZ186 QRV185:QRV186 RBR185:RBR186 RLN185:RLN186 RVJ185:RVJ186 SFF185:SFF186 SPB185:SPB186 SYX185:SYX186 TIT185:TIT186 TSP185:TSP186 UCL185:UCL186 UMH185:UMH186 UWD185:UWD186 VFZ185:VFZ186 VPV185:VPV186 VZR185:VZR186 WJN185:WJN186 WTJ185:WTJ186 GX188:GX189 QT188:QT189 AAP188:AAP189 AKL188:AKL189 AUH188:AUH189 BED188:BED189 BNZ188:BNZ189 BXV188:BXV189 CHR188:CHR189 CRN188:CRN189 DBJ188:DBJ189 DLF188:DLF189 DVB188:DVB189 EEX188:EEX189 EOT188:EOT189 EYP188:EYP189 FIL188:FIL189 FSH188:FSH189 GCD188:GCD189 GLZ188:GLZ189 GVV188:GVV189 HFR188:HFR189 HPN188:HPN189 HZJ188:HZJ189 IJF188:IJF189 ITB188:ITB189 JCX188:JCX189 JMT188:JMT189 JWP188:JWP189 KGL188:KGL189 KQH188:KQH189 LAD188:LAD189 LJZ188:LJZ189 LTV188:LTV189 MDR188:MDR189 MNN188:MNN189 MXJ188:MXJ189 NHF188:NHF189 NRB188:NRB189 OAX188:OAX189 OKT188:OKT189 OUP188:OUP189 PEL188:PEL189 POH188:POH189 PYD188:PYD189 QHZ188:QHZ189 QRV188:QRV189 RBR188:RBR189 RLN188:RLN189 RVJ188:RVJ189 SFF188:SFF189 SPB188:SPB189 SYX188:SYX189 TIT188:TIT189 TSP188:TSP189 UCL188:UCL189 UMH188:UMH189 UWD188:UWD189 VFZ188:VFZ189 VPV188:VPV189 VZR188:VZR189 WJN188:WJN189 WTJ188:WTJ189 GX194:GX195 QT194:QT195 AAP194:AAP195 AKL194:AKL195 AUH194:AUH195 BED194:BED195 BNZ194:BNZ195 BXV194:BXV195 CHR194:CHR195 CRN194:CRN195 DBJ194:DBJ195 DLF194:DLF195 DVB194:DVB195 EEX194:EEX195 EOT194:EOT195 EYP194:EYP195 FIL194:FIL195 FSH194:FSH195 GCD194:GCD195 GLZ194:GLZ195 GVV194:GVV195 HFR194:HFR195 HPN194:HPN195 HZJ194:HZJ195 IJF194:IJF195 ITB194:ITB195 JCX194:JCX195 JMT194:JMT195 JWP194:JWP195 KGL194:KGL195 KQH194:KQH195 LAD194:LAD195 LJZ194:LJZ195 LTV194:LTV195 MDR194:MDR195 MNN194:MNN195 MXJ194:MXJ195 NHF194:NHF195 NRB194:NRB195 OAX194:OAX195 OKT194:OKT195 OUP194:OUP195 PEL194:PEL195 POH194:POH195 PYD194:PYD195 QHZ194:QHZ195 QRV194:QRV195 RBR194:RBR195 RLN194:RLN195 RVJ194:RVJ195 SFF194:SFF195 SPB194:SPB195 SYX194:SYX195 TIT194:TIT195 TSP194:TSP195 UCL194:UCL195 UMH194:UMH195 UWD194:UWD195 VFZ194:VFZ195 VPV194:VPV195 VZR194:VZR195 WJN194:WJN195 WTJ194:WTJ195 GX197:GX198 QT197:QT198 AAP197:AAP198 AKL197:AKL198 AUH197:AUH198 BED197:BED198 BNZ197:BNZ198 BXV197:BXV198 CHR197:CHR198 CRN197:CRN198 DBJ197:DBJ198 DLF197:DLF198 DVB197:DVB198 EEX197:EEX198 EOT197:EOT198 EYP197:EYP198 FIL197:FIL198 FSH197:FSH198 GCD197:GCD198 GLZ197:GLZ198 GVV197:GVV198 HFR197:HFR198 HPN197:HPN198 HZJ197:HZJ198 IJF197:IJF198 ITB197:ITB198 JCX197:JCX198 JMT197:JMT198 JWP197:JWP198 KGL197:KGL198 KQH197:KQH198 LAD197:LAD198 LJZ197:LJZ198 LTV197:LTV198 MDR197:MDR198 MNN197:MNN198 MXJ197:MXJ198 NHF197:NHF198 NRB197:NRB198 OAX197:OAX198 OKT197:OKT198 OUP197:OUP198 PEL197:PEL198 POH197:POH198 PYD197:PYD198 QHZ197:QHZ198 QRV197:QRV198 RBR197:RBR198 RLN197:RLN198 RVJ197:RVJ198 SFF197:SFF198 SPB197:SPB198 SYX197:SYX198 TIT197:TIT198 TSP197:TSP198 UCL197:UCL198 UMH197:UMH198 UWD197:UWD198 VFZ197:VFZ198 VPV197:VPV198 VZR197:VZR198 WJN197:WJN198 WTJ197:WTJ198 GX203:GX204 QT203:QT204 AAP203:AAP204 AKL203:AKL204 AUH203:AUH204 BED203:BED204 BNZ203:BNZ204 BXV203:BXV204 CHR203:CHR204 CRN203:CRN204 DBJ203:DBJ204 DLF203:DLF204 DVB203:DVB204 EEX203:EEX204 EOT203:EOT204 EYP203:EYP204 FIL203:FIL204 FSH203:FSH204 GCD203:GCD204 GLZ203:GLZ204 GVV203:GVV204 HFR203:HFR204 HPN203:HPN204 HZJ203:HZJ204 IJF203:IJF204 ITB203:ITB204 JCX203:JCX204 JMT203:JMT204 JWP203:JWP204 KGL203:KGL204 KQH203:KQH204 LAD203:LAD204 LJZ203:LJZ204 LTV203:LTV204 MDR203:MDR204 MNN203:MNN204 MXJ203:MXJ204 NHF203:NHF204 NRB203:NRB204 OAX203:OAX204 OKT203:OKT204 OUP203:OUP204 PEL203:PEL204 POH203:POH204 PYD203:PYD204 QHZ203:QHZ204 QRV203:QRV204 RBR203:RBR204 RLN203:RLN204 RVJ203:RVJ204 SFF203:SFF204 SPB203:SPB204 SYX203:SYX204 TIT203:TIT204 TSP203:TSP204 UCL203:UCL204 UMH203:UMH204 UWD203:UWD204 VFZ203:VFZ204 VPV203:VPV204 VZR203:VZR204 WJN203:WJN204 WTJ203:WTJ204 WTJ191:WTJ192 WJN191:WJN192 VZR191:VZR192 VPV191:VPV192 VFZ191:VFZ192 UWD191:UWD192 UMH191:UMH192 UCL191:UCL192 TSP191:TSP192 TIT191:TIT192 SYX191:SYX192 SPB191:SPB192 SFF191:SFF192 RVJ191:RVJ192 RLN191:RLN192 RBR191:RBR192 QRV191:QRV192 QHZ191:QHZ192 PYD191:PYD192 POH191:POH192 PEL191:PEL192 OUP191:OUP192 OKT191:OKT192 OAX191:OAX192 NRB191:NRB192 NHF191:NHF192 MXJ191:MXJ192 MNN191:MNN192 MDR191:MDR192 LTV191:LTV192 LJZ191:LJZ192 LAD191:LAD192 KQH191:KQH192 KGL191:KGL192 JWP191:JWP192 JMT191:JMT192 JCX191:JCX192 ITB191:ITB192 IJF191:IJF192 HZJ191:HZJ192 HPN191:HPN192 HFR191:HFR192 GVV191:GVV192 GLZ191:GLZ192 GCD191:GCD192 FSH191:FSH192 FIL191:FIL192 EYP191:EYP192 EOT191:EOT192 EEX191:EEX192 DVB191:DVB192 DLF191:DLF192 DBJ191:DBJ192 CRN191:CRN192 CHR191:CHR192 BXV191:BXV192 BNZ191:BNZ192 BED191:BED192 AUH191:AUH192 AKL191:AKL192 AAP191:AAP192 QT191:QT192 GX191:GX192 WTJ200:WTJ201 WJN200:WJN201 VZR200:VZR201 VPV200:VPV201 VFZ200:VFZ201 UWD200:UWD201 UMH200:UMH201 UCL200:UCL201 TSP200:TSP201 TIT200:TIT201 SYX200:SYX201 SPB200:SPB201 SFF200:SFF201 RVJ200:RVJ201 RLN200:RLN201 RBR200:RBR201 QRV200:QRV201 QHZ200:QHZ201 PYD200:PYD201 POH200:POH201 PEL200:PEL201 OUP200:OUP201 OKT200:OKT201 OAX200:OAX201 NRB200:NRB201 NHF200:NHF201 MXJ200:MXJ201 MNN200:MNN201 MDR200:MDR201 LTV200:LTV201 LJZ200:LJZ201 LAD200:LAD201 KQH200:KQH201 KGL200:KGL201 JWP200:JWP201 JMT200:JMT201 JCX200:JCX201 ITB200:ITB201 IJF200:IJF201 HZJ200:HZJ201 HPN200:HPN201 HFR200:HFR201 GVV200:GVV201 GLZ200:GLZ201 GCD200:GCD201 FSH200:FSH201 FIL200:FIL201 EYP200:EYP201 EOT200:EOT201 EEX200:EEX201 DVB200:DVB201 DLF200:DLF201 DBJ200:DBJ201 CRN200:CRN201 CHR200:CHR201 BXV200:BXV201 BNZ200:BNZ201 BED200:BED201 AUH200:AUH201 AKL200:AKL201 AAP200:AAP201 QT200:QT201 GX200:GX201 WJN4:WJN126 GX487:GX488 QT487:QT488 AAP487:AAP488 AKL487:AKL488 AUH487:AUH488 BED487:BED488 BNZ487:BNZ488 BXV487:BXV488 CHR487:CHR488 CRN487:CRN488 DBJ487:DBJ488 DLF487:DLF488 DVB487:DVB488 EEX487:EEX488 EOT487:EOT488 EYP487:EYP488 FIL487:FIL488 FSH487:FSH488 GCD487:GCD488 GLZ487:GLZ488 GVV487:GVV488 HFR487:HFR488 HPN487:HPN488 HZJ487:HZJ488 IJF487:IJF488 ITB487:ITB488 JCX487:JCX488 JMT487:JMT488 JWP487:JWP488 KGL487:KGL488 KQH487:KQH488 LAD487:LAD488 LJZ487:LJZ488 LTV487:LTV488 MDR487:MDR488 MNN487:MNN488 MXJ487:MXJ488 NHF487:NHF488 NRB487:NRB488 OAX487:OAX488 OKT487:OKT488 OUP487:OUP488 PEL487:PEL488 POH487:POH488 PYD487:PYD488 QHZ487:QHZ488 QRV487:QRV488 RBR487:RBR488 RLN487:RLN488 RVJ487:RVJ488 SFF487:SFF488 SPB487:SPB488 SYX487:SYX488 TIT487:TIT488 TSP487:TSP488 UCL487:UCL488 UMH487:UMH488 UWD487:UWD488 VFZ487:VFZ488 VPV487:VPV488 VZR487:VZR488 WJN487:WJN488 WTJ487:WTJ488 GX490:GX491 QT490:QT491 AAP490:AAP491 AKL490:AKL491 AUH490:AUH491 BED490:BED491 BNZ490:BNZ491 BXV490:BXV491 CHR490:CHR491 CRN490:CRN491 DBJ490:DBJ491 DLF490:DLF491 DVB490:DVB491 EEX490:EEX491 EOT490:EOT491 EYP490:EYP491 FIL490:FIL491 FSH490:FSH491 GCD490:GCD491 GLZ490:GLZ491 GVV490:GVV491 HFR490:HFR491 HPN490:HPN491 HZJ490:HZJ491 IJF490:IJF491 ITB490:ITB491 JCX490:JCX491 JMT490:JMT491 JWP490:JWP491 KGL490:KGL491 KQH490:KQH491 LAD490:LAD491 LJZ490:LJZ491 LTV490:LTV491 MDR490:MDR491 MNN490:MNN491 MXJ490:MXJ491 NHF490:NHF491 NRB490:NRB491 OAX490:OAX491 OKT490:OKT491 OUP490:OUP491 PEL490:PEL491 POH490:POH491 PYD490:PYD491 QHZ490:QHZ491 QRV490:QRV491 RBR490:RBR491 RLN490:RLN491 RVJ490:RVJ491 SFF490:SFF491 SPB490:SPB491 SYX490:SYX491 TIT490:TIT491 TSP490:TSP491 UCL490:UCL491 UMH490:UMH491 UWD490:UWD491 VFZ490:VFZ491 VPV490:VPV491 VZR490:VZR491 WJN490:WJN491 WTJ490:WTJ491 GX496:GX497 QT496:QT497 AAP496:AAP497 AKL496:AKL497 AUH496:AUH497 BED496:BED497 BNZ496:BNZ497 BXV496:BXV497 CHR496:CHR497 CRN496:CRN497 DBJ496:DBJ497 DLF496:DLF497 DVB496:DVB497 EEX496:EEX497 EOT496:EOT497 EYP496:EYP497 FIL496:FIL497 FSH496:FSH497 GCD496:GCD497 GLZ496:GLZ497 GVV496:GVV497 HFR496:HFR497 HPN496:HPN497 HZJ496:HZJ497 IJF496:IJF497 ITB496:ITB497 JCX496:JCX497 JMT496:JMT497 JWP496:JWP497 KGL496:KGL497 KQH496:KQH497 LAD496:LAD497 LJZ496:LJZ497 LTV496:LTV497 MDR496:MDR497 MNN496:MNN497 MXJ496:MXJ497 NHF496:NHF497 NRB496:NRB497 OAX496:OAX497 OKT496:OKT497 OUP496:OUP497 PEL496:PEL497 POH496:POH497 PYD496:PYD497 QHZ496:QHZ497 QRV496:QRV497 RBR496:RBR497 RLN496:RLN497 RVJ496:RVJ497 SFF496:SFF497 SPB496:SPB497 SYX496:SYX497 TIT496:TIT497 TSP496:TSP497 UCL496:UCL497 UMH496:UMH497 UWD496:UWD497 VFZ496:VFZ497 VPV496:VPV497 VZR496:VZR497 WJN496:WJN497 WTJ496:WTJ497 GX499:GX500 QT499:QT500 AAP499:AAP500 AKL499:AKL500 AUH499:AUH500 BED499:BED500 BNZ499:BNZ500 BXV499:BXV500 CHR499:CHR500 CRN499:CRN500 DBJ499:DBJ500 DLF499:DLF500 DVB499:DVB500 EEX499:EEX500 EOT499:EOT500 EYP499:EYP500 FIL499:FIL500 FSH499:FSH500 GCD499:GCD500 GLZ499:GLZ500 GVV499:GVV500 HFR499:HFR500 HPN499:HPN500 HZJ499:HZJ500 IJF499:IJF500 ITB499:ITB500 JCX499:JCX500 JMT499:JMT500 JWP499:JWP500 KGL499:KGL500 KQH499:KQH500 LAD499:LAD500 LJZ499:LJZ500 LTV499:LTV500 MDR499:MDR500 MNN499:MNN500 MXJ499:MXJ500 NHF499:NHF500 NRB499:NRB500 OAX499:OAX500 OKT499:OKT500 OUP499:OUP500 PEL499:PEL500 POH499:POH500 PYD499:PYD500 QHZ499:QHZ500 QRV499:QRV500 RBR499:RBR500 RLN499:RLN500 RVJ499:RVJ500 SFF499:SFF500 SPB499:SPB500 SYX499:SYX500 TIT499:TIT500 TSP499:TSP500 UCL499:UCL500 UMH499:UMH500 UWD499:UWD500 VFZ499:VFZ500 VPV499:VPV500 VZR499:VZR500 WJN499:WJN500 WTJ499:WTJ500 GX505:GX506 QT505:QT506 AAP505:AAP506 AKL505:AKL506 AUH505:AUH506 BED505:BED506 BNZ505:BNZ506 BXV505:BXV506 CHR505:CHR506 CRN505:CRN506 DBJ505:DBJ506 DLF505:DLF506 DVB505:DVB506 EEX505:EEX506 EOT505:EOT506 EYP505:EYP506 FIL505:FIL506 FSH505:FSH506 GCD505:GCD506 GLZ505:GLZ506 GVV505:GVV506 HFR505:HFR506 HPN505:HPN506 HZJ505:HZJ506 IJF505:IJF506 ITB505:ITB506 JCX505:JCX506 JMT505:JMT506 JWP505:JWP506 KGL505:KGL506 KQH505:KQH506 LAD505:LAD506 LJZ505:LJZ506 LTV505:LTV506 MDR505:MDR506 MNN505:MNN506 MXJ505:MXJ506 NHF505:NHF506 NRB505:NRB506 OAX505:OAX506 OKT505:OKT506 OUP505:OUP506 PEL505:PEL506 POH505:POH506 PYD505:PYD506 QHZ505:QHZ506 QRV505:QRV506 RBR505:RBR506 RLN505:RLN506 RVJ505:RVJ506 SFF505:SFF506 SPB505:SPB506 SYX505:SYX506 TIT505:TIT506 TSP505:TSP506 UCL505:UCL506 UMH505:UMH506 UWD505:UWD506 VFZ505:VFZ506 VPV505:VPV506 VZR505:VZR506 WJN505:WJN506 WTJ505:WTJ506 GX508:GX509 QT508:QT509 AAP508:AAP509 AKL508:AKL509 AUH508:AUH509 BED508:BED509 BNZ508:BNZ509 BXV508:BXV509 CHR508:CHR509 CRN508:CRN509 DBJ508:DBJ509 DLF508:DLF509 DVB508:DVB509 EEX508:EEX509 EOT508:EOT509 EYP508:EYP509 FIL508:FIL509 FSH508:FSH509 GCD508:GCD509 GLZ508:GLZ509 GVV508:GVV509 HFR508:HFR509 HPN508:HPN509 HZJ508:HZJ509 IJF508:IJF509 ITB508:ITB509 JCX508:JCX509 JMT508:JMT509 JWP508:JWP509 KGL508:KGL509 KQH508:KQH509 LAD508:LAD509 LJZ508:LJZ509 LTV508:LTV509 MDR508:MDR509 MNN508:MNN509 MXJ508:MXJ509 NHF508:NHF509 NRB508:NRB509 OAX508:OAX509 OKT508:OKT509 OUP508:OUP509 PEL508:PEL509 POH508:POH509 PYD508:PYD509 QHZ508:QHZ509 QRV508:QRV509 RBR508:RBR509 RLN508:RLN509 RVJ508:RVJ509 SFF508:SFF509 SPB508:SPB509 SYX508:SYX509 TIT508:TIT509 TSP508:TSP509 UCL508:UCL509 UMH508:UMH509 UWD508:UWD509 VFZ508:VFZ509 VPV508:VPV509 VZR508:VZR509 WJN508:WJN509 WTJ508:WTJ509 WTJ493:WTJ494 WJN493:WJN494 VZR493:VZR494 VPV493:VPV494 VFZ493:VFZ494 UWD493:UWD494 UMH493:UMH494 UCL493:UCL494 TSP493:TSP494 TIT493:TIT494 SYX493:SYX494 SPB493:SPB494 SFF493:SFF494 RVJ493:RVJ494 RLN493:RLN494 RBR493:RBR494 QRV493:QRV494 QHZ493:QHZ494 PYD493:PYD494 POH493:POH494 PEL493:PEL494 OUP493:OUP494 OKT493:OKT494 OAX493:OAX494 NRB493:NRB494 NHF493:NHF494 MXJ493:MXJ494 MNN493:MNN494 MDR493:MDR494 LTV493:LTV494 LJZ493:LJZ494 LAD493:LAD494 KQH493:KQH494 KGL493:KGL494 JWP493:JWP494 JMT493:JMT494 JCX493:JCX494 ITB493:ITB494 IJF493:IJF494 HZJ493:HZJ494 HPN493:HPN494 HFR493:HFR494 GVV493:GVV494 GLZ493:GLZ494 GCD493:GCD494 FSH493:FSH494 FIL493:FIL494 EYP493:EYP494 EOT493:EOT494 EEX493:EEX494 DVB493:DVB494 DLF493:DLF494 DBJ493:DBJ494 CRN493:CRN494 CHR493:CHR494 BXV493:BXV494 BNZ493:BNZ494 BED493:BED494 AUH493:AUH494 AKL493:AKL494 AAP493:AAP494 QT493:QT494 GX493:GX494 WTJ502:WTJ503 WJN502:WJN503 VZR502:VZR503 VPV502:VPV503 VFZ502:VFZ503 UWD502:UWD503 UMH502:UMH503 UCL502:UCL503 TSP502:TSP503 TIT502:TIT503 SYX502:SYX503 SPB502:SPB503 SFF502:SFF503 RVJ502:RVJ503 RLN502:RLN503 RBR502:RBR503 QRV502:QRV503 QHZ502:QHZ503 PYD502:PYD503 POH502:POH503 PEL502:PEL503 OUP502:OUP503 OKT502:OKT503 OAX502:OAX503 NRB502:NRB503 NHF502:NHF503 MXJ502:MXJ503 MNN502:MNN503 MDR502:MDR503 LTV502:LTV503 LJZ502:LJZ503 LAD502:LAD503 KQH502:KQH503 KGL502:KGL503 JWP502:JWP503 JMT502:JMT503 JCX502:JCX503 ITB502:ITB503 IJF502:IJF503 HZJ502:HZJ503 HPN502:HPN503 HFR502:HFR503 GVV502:GVV503 GLZ502:GLZ503 GCD502:GCD503 FSH502:FSH503 FIL502:FIL503 EYP502:EYP503 EOT502:EOT503 EEX502:EEX503 DVB502:DVB503 DLF502:DLF503 DBJ502:DBJ503 CRN502:CRN503 CHR502:CHR503 BXV502:BXV503 BNZ502:BNZ503 BED502:BED503 AUH502:AUH503 AKL502:AKL503 AAP502:AAP503 QT502:QT503 GX502:GX503 GX511:GX512 QT511:QT512 AAP511:AAP512 AKL511:AKL512 AUH511:AUH512 BED511:BED512 BNZ511:BNZ512 BXV511:BXV512 CHR511:CHR512 CRN511:CRN512 DBJ511:DBJ512 DLF511:DLF512 DVB511:DVB512 EEX511:EEX512 EOT511:EOT512 EYP511:EYP512 FIL511:FIL512 FSH511:FSH512 GCD511:GCD512 GLZ511:GLZ512 GVV511:GVV512 HFR511:HFR512 HPN511:HPN512 HZJ511:HZJ512 IJF511:IJF512 ITB511:ITB512 JCX511:JCX512 JMT511:JMT512 JWP511:JWP512 KGL511:KGL512 KQH511:KQH512 LAD511:LAD512 LJZ511:LJZ512 LTV511:LTV512 MDR511:MDR512 MNN511:MNN512 MXJ511:MXJ512 NHF511:NHF512 NRB511:NRB512 OAX511:OAX512 OKT511:OKT512 OUP511:OUP512 PEL511:PEL512 POH511:POH512 PYD511:PYD512 QHZ511:QHZ512 QRV511:QRV512 RBR511:RBR512 RLN511:RLN512 RVJ511:RVJ512 SFF511:SFF512 SPB511:SPB512 SYX511:SYX512 TIT511:TIT512 TSP511:TSP512 UCL511:UCL512 UMH511:UMH512 UWD511:UWD512 VFZ511:VFZ512 VPV511:VPV512 VZR511:VZR512 WJN511:WJN512 WTJ511:WTJ512 GX514:GX515 QT514:QT515 AAP514:AAP515 AKL514:AKL515 AUH514:AUH515 BED514:BED515 BNZ514:BNZ515 BXV514:BXV515 CHR514:CHR515 CRN514:CRN515 DBJ514:DBJ515 DLF514:DLF515 DVB514:DVB515 EEX514:EEX515 EOT514:EOT515 EYP514:EYP515 FIL514:FIL515 FSH514:FSH515 GCD514:GCD515 GLZ514:GLZ515 GVV514:GVV515 HFR514:HFR515 HPN514:HPN515 HZJ514:HZJ515 IJF514:IJF515 ITB514:ITB515 JCX514:JCX515 JMT514:JMT515 JWP514:JWP515 KGL514:KGL515 KQH514:KQH515 LAD514:LAD515 LJZ514:LJZ515 LTV514:LTV515 MDR514:MDR515 MNN514:MNN515 MXJ514:MXJ515 NHF514:NHF515 NRB514:NRB515 OAX514:OAX515 OKT514:OKT515 OUP514:OUP515 PEL514:PEL515 POH514:POH515 PYD514:PYD515 QHZ514:QHZ515 QRV514:QRV515 RBR514:RBR515 RLN514:RLN515 RVJ514:RVJ515 SFF514:SFF515 SPB514:SPB515 SYX514:SYX515 TIT514:TIT515 TSP514:TSP515 UCL514:UCL515 UMH514:UMH515 UWD514:UWD515 VFZ514:VFZ515 VPV514:VPV515 VZR514:VZR515 WJN514:WJN515 WTJ514:WTJ515 GX517:GX518 QT517:QT518 AAP517:AAP518 AKL517:AKL518 AUH517:AUH518 BED517:BED518 BNZ517:BNZ518 BXV517:BXV518 CHR517:CHR518 CRN517:CRN518 DBJ517:DBJ518 DLF517:DLF518 DVB517:DVB518 EEX517:EEX518 EOT517:EOT518 EYP517:EYP518 FIL517:FIL518 FSH517:FSH518 GCD517:GCD518 GLZ517:GLZ518 GVV517:GVV518 HFR517:HFR518 HPN517:HPN518 HZJ517:HZJ518 IJF517:IJF518 ITB517:ITB518 JCX517:JCX518 JMT517:JMT518 JWP517:JWP518 KGL517:KGL518 KQH517:KQH518 LAD517:LAD518 LJZ517:LJZ518 LTV517:LTV518 MDR517:MDR518 MNN517:MNN518 MXJ517:MXJ518 NHF517:NHF518 NRB517:NRB518 OAX517:OAX518 OKT517:OKT518 OUP517:OUP518 PEL517:PEL518 POH517:POH518 PYD517:PYD518 QHZ517:QHZ518 QRV517:QRV518 RBR517:RBR518 RLN517:RLN518 RVJ517:RVJ518 SFF517:SFF518 SPB517:SPB518 SYX517:SYX518 TIT517:TIT518 TSP517:TSP518 UCL517:UCL518 UMH517:UMH518 UWD517:UWD518 VFZ517:VFZ518 VPV517:VPV518 VZR517:VZR518 WJN517:WJN518 WTJ517:WTJ518 GX523:GX524 QT523:QT524 AAP523:AAP524 AKL523:AKL524 AUH523:AUH524 BED523:BED524 BNZ523:BNZ524 BXV523:BXV524 CHR523:CHR524 CRN523:CRN524 DBJ523:DBJ524 DLF523:DLF524 DVB523:DVB524 EEX523:EEX524 EOT523:EOT524 EYP523:EYP524 FIL523:FIL524 FSH523:FSH524 GCD523:GCD524 GLZ523:GLZ524 GVV523:GVV524 HFR523:HFR524 HPN523:HPN524 HZJ523:HZJ524 IJF523:IJF524 ITB523:ITB524 JCX523:JCX524 JMT523:JMT524 JWP523:JWP524 KGL523:KGL524 KQH523:KQH524 LAD523:LAD524 LJZ523:LJZ524 LTV523:LTV524 MDR523:MDR524 MNN523:MNN524 MXJ523:MXJ524 NHF523:NHF524 NRB523:NRB524 OAX523:OAX524 OKT523:OKT524 OUP523:OUP524 PEL523:PEL524 POH523:POH524 PYD523:PYD524 QHZ523:QHZ524 QRV523:QRV524 RBR523:RBR524 RLN523:RLN524 RVJ523:RVJ524 SFF523:SFF524 SPB523:SPB524 SYX523:SYX524 TIT523:TIT524 TSP523:TSP524 UCL523:UCL524 UMH523:UMH524 UWD523:UWD524 VFZ523:VFZ524 VPV523:VPV524 VZR523:VZR524 WJN523:WJN524 WTJ523:WTJ524 GX526:GX527 QT526:QT527 AAP526:AAP527 AKL526:AKL527 AUH526:AUH527 BED526:BED527 BNZ526:BNZ527 BXV526:BXV527 CHR526:CHR527 CRN526:CRN527 DBJ526:DBJ527 DLF526:DLF527 DVB526:DVB527 EEX526:EEX527 EOT526:EOT527 EYP526:EYP527 FIL526:FIL527 FSH526:FSH527 GCD526:GCD527 GLZ526:GLZ527 GVV526:GVV527 HFR526:HFR527 HPN526:HPN527 HZJ526:HZJ527 IJF526:IJF527 ITB526:ITB527 JCX526:JCX527 JMT526:JMT527 JWP526:JWP527 KGL526:KGL527 KQH526:KQH527 LAD526:LAD527 LJZ526:LJZ527 LTV526:LTV527 MDR526:MDR527 MNN526:MNN527 MXJ526:MXJ527 NHF526:NHF527 NRB526:NRB527 OAX526:OAX527 OKT526:OKT527 OUP526:OUP527 PEL526:PEL527 POH526:POH527 PYD526:PYD527 QHZ526:QHZ527 QRV526:QRV527 RBR526:RBR527 RLN526:RLN527 RVJ526:RVJ527 SFF526:SFF527 SPB526:SPB527 SYX526:SYX527 TIT526:TIT527 TSP526:TSP527 UCL526:UCL527 UMH526:UMH527 UWD526:UWD527 VFZ526:VFZ527 VPV526:VPV527 VZR526:VZR527 WJN526:WJN527 WTJ526:WTJ527 GX532:GX533 QT532:QT533 AAP532:AAP533 AKL532:AKL533 AUH532:AUH533 BED532:BED533 BNZ532:BNZ533 BXV532:BXV533 CHR532:CHR533 CRN532:CRN533 DBJ532:DBJ533 DLF532:DLF533 DVB532:DVB533 EEX532:EEX533 EOT532:EOT533 EYP532:EYP533 FIL532:FIL533 FSH532:FSH533 GCD532:GCD533 GLZ532:GLZ533 GVV532:GVV533 HFR532:HFR533 HPN532:HPN533 HZJ532:HZJ533 IJF532:IJF533 ITB532:ITB533 JCX532:JCX533 JMT532:JMT533 JWP532:JWP533 KGL532:KGL533 KQH532:KQH533 LAD532:LAD533 LJZ532:LJZ533 LTV532:LTV533 MDR532:MDR533 MNN532:MNN533 MXJ532:MXJ533 NHF532:NHF533 NRB532:NRB533 OAX532:OAX533 OKT532:OKT533 OUP532:OUP533 PEL532:PEL533 POH532:POH533 PYD532:PYD533 QHZ532:QHZ533 QRV532:QRV533 RBR532:RBR533 RLN532:RLN533 RVJ532:RVJ533 SFF532:SFF533 SPB532:SPB533 SYX532:SYX533 TIT532:TIT533 TSP532:TSP533 UCL532:UCL533 UMH532:UMH533 UWD532:UWD533 VFZ532:VFZ533 VPV532:VPV533 VZR532:VZR533 WJN532:WJN533 WTJ532:WTJ533 GX535:GX536 QT535:QT536 AAP535:AAP536 AKL535:AKL536 AUH535:AUH536 BED535:BED536 BNZ535:BNZ536 BXV535:BXV536 CHR535:CHR536 CRN535:CRN536 DBJ535:DBJ536 DLF535:DLF536 DVB535:DVB536 EEX535:EEX536 EOT535:EOT536 EYP535:EYP536 FIL535:FIL536 FSH535:FSH536 GCD535:GCD536 GLZ535:GLZ536 GVV535:GVV536 HFR535:HFR536 HPN535:HPN536 HZJ535:HZJ536 IJF535:IJF536 ITB535:ITB536 JCX535:JCX536 JMT535:JMT536 JWP535:JWP536 KGL535:KGL536 KQH535:KQH536 LAD535:LAD536 LJZ535:LJZ536 LTV535:LTV536 MDR535:MDR536 MNN535:MNN536 MXJ535:MXJ536 NHF535:NHF536 NRB535:NRB536 OAX535:OAX536 OKT535:OKT536 OUP535:OUP536 PEL535:PEL536 POH535:POH536 PYD535:PYD536 QHZ535:QHZ536 QRV535:QRV536 RBR535:RBR536 RLN535:RLN536 RVJ535:RVJ536 SFF535:SFF536 SPB535:SPB536 SYX535:SYX536 TIT535:TIT536 TSP535:TSP536 UCL535:UCL536 UMH535:UMH536 UWD535:UWD536 VFZ535:VFZ536 VPV535:VPV536 VZR535:VZR536 WJN535:WJN536 WTJ535:WTJ536 WTJ520:WTJ521 WJN520:WJN521 VZR520:VZR521 VPV520:VPV521 VFZ520:VFZ521 UWD520:UWD521 UMH520:UMH521 UCL520:UCL521 TSP520:TSP521 TIT520:TIT521 SYX520:SYX521 SPB520:SPB521 SFF520:SFF521 RVJ520:RVJ521 RLN520:RLN521 RBR520:RBR521 QRV520:QRV521 QHZ520:QHZ521 PYD520:PYD521 POH520:POH521 PEL520:PEL521 OUP520:OUP521 OKT520:OKT521 OAX520:OAX521 NRB520:NRB521 NHF520:NHF521 MXJ520:MXJ521 MNN520:MNN521 MDR520:MDR521 LTV520:LTV521 LJZ520:LJZ521 LAD520:LAD521 KQH520:KQH521 KGL520:KGL521 JWP520:JWP521 JMT520:JMT521 JCX520:JCX521 ITB520:ITB521 IJF520:IJF521 HZJ520:HZJ521 HPN520:HPN521 HFR520:HFR521 GVV520:GVV521 GLZ520:GLZ521 GCD520:GCD521 FSH520:FSH521 FIL520:FIL521 EYP520:EYP521 EOT520:EOT521 EEX520:EEX521 DVB520:DVB521 DLF520:DLF521 DBJ520:DBJ521 CRN520:CRN521 CHR520:CHR521 BXV520:BXV521 BNZ520:BNZ521 BED520:BED521 AUH520:AUH521 AKL520:AKL521 AAP520:AAP521 QT520:QT521 GX520:GX521 WTJ529:WTJ530 WJN529:WJN530 VZR529:VZR530 VPV529:VPV530 VFZ529:VFZ530 UWD529:UWD530 UMH529:UMH530 UCL529:UCL530 TSP529:TSP530 TIT529:TIT530 SYX529:SYX530 SPB529:SPB530 SFF529:SFF530 RVJ529:RVJ530 RLN529:RLN530 RBR529:RBR530 QRV529:QRV530 QHZ529:QHZ530 PYD529:PYD530 POH529:POH530 PEL529:PEL530 OUP529:OUP530 OKT529:OKT530 OAX529:OAX530 NRB529:NRB530 NHF529:NHF530 MXJ529:MXJ530 MNN529:MNN530 MDR529:MDR530 LTV529:LTV530 LJZ529:LJZ530 LAD529:LAD530 KQH529:KQH530 KGL529:KGL530 JWP529:JWP530 JMT529:JMT530 JCX529:JCX530 ITB529:ITB530 IJF529:IJF530 HZJ529:HZJ530 HPN529:HPN530 HFR529:HFR530 GVV529:GVV530 GLZ529:GLZ530 GCD529:GCD530 FSH529:FSH530 FIL529:FIL530 EYP529:EYP530 EOT529:EOT530 EEX529:EEX530 DVB529:DVB530 DLF529:DLF530 DBJ529:DBJ530 CRN529:CRN530 CHR529:CHR530 BXV529:BXV530 BNZ529:BNZ530 BED529:BED530 AUH529:AUH530 AKL529:AKL530 AAP529:AAP530 QT529:QT530 GX529:GX530 GX538:GX539 QT538:QT539 AAP538:AAP539 AKL538:AKL539 AUH538:AUH539 BED538:BED539 BNZ538:BNZ539 BXV538:BXV539 CHR538:CHR539 CRN538:CRN539 DBJ538:DBJ539 DLF538:DLF539 DVB538:DVB539 EEX538:EEX539 EOT538:EOT539 EYP538:EYP539 FIL538:FIL539 FSH538:FSH539 GCD538:GCD539 GLZ538:GLZ539 GVV538:GVV539 HFR538:HFR539 HPN538:HPN539 HZJ538:HZJ539 IJF538:IJF539 ITB538:ITB539 JCX538:JCX539 JMT538:JMT539 JWP538:JWP539 KGL538:KGL539 KQH538:KQH539 LAD538:LAD539 LJZ538:LJZ539 LTV538:LTV539 MDR538:MDR539 MNN538:MNN539 MXJ538:MXJ539 NHF538:NHF539 NRB538:NRB539 OAX538:OAX539 OKT538:OKT539 OUP538:OUP539 PEL538:PEL539 POH538:POH539 PYD538:PYD539 QHZ538:QHZ539 QRV538:QRV539 RBR538:RBR539 RLN538:RLN539 RVJ538:RVJ539 SFF538:SFF539 SPB538:SPB539 SYX538:SYX539 TIT538:TIT539 TSP538:TSP539 UCL538:UCL539 UMH538:UMH539 UWD538:UWD539 VFZ538:VFZ539 VPV538:VPV539 VZR538:VZR539 WJN538:WJN539 WTJ538:WTJ539 GX541:GX542 QT541:QT542 AAP541:AAP542 AKL541:AKL542 AUH541:AUH542 BED541:BED542 BNZ541:BNZ542 BXV541:BXV542 CHR541:CHR542 CRN541:CRN542 DBJ541:DBJ542 DLF541:DLF542 DVB541:DVB542 EEX541:EEX542 EOT541:EOT542 EYP541:EYP542 FIL541:FIL542 FSH541:FSH542 GCD541:GCD542 GLZ541:GLZ542 GVV541:GVV542 HFR541:HFR542 HPN541:HPN542 HZJ541:HZJ542 IJF541:IJF542 ITB541:ITB542 JCX541:JCX542 JMT541:JMT542 JWP541:JWP542 KGL541:KGL542 KQH541:KQH542 LAD541:LAD542 LJZ541:LJZ542 LTV541:LTV542 MDR541:MDR542 MNN541:MNN542 MXJ541:MXJ542 NHF541:NHF542 NRB541:NRB542 OAX541:OAX542 OKT541:OKT542 OUP541:OUP542 PEL541:PEL542 POH541:POH542 PYD541:PYD542 QHZ541:QHZ542 QRV541:QRV542 RBR541:RBR542 RLN541:RLN542 RVJ541:RVJ542 SFF541:SFF542 SPB541:SPB542 SYX541:SYX542 TIT541:TIT542 TSP541:TSP542 UCL541:UCL542 UMH541:UMH542 UWD541:UWD542 VFZ541:VFZ542 VPV541:VPV542 VZR541:VZR542 WJN541:WJN542 WTJ541:WTJ542 GX544:GX545 QT544:QT545 AAP544:AAP545 AKL544:AKL545 AUH544:AUH545 BED544:BED545 BNZ544:BNZ545 BXV544:BXV545 CHR544:CHR545 CRN544:CRN545 DBJ544:DBJ545 DLF544:DLF545 DVB544:DVB545 EEX544:EEX545 EOT544:EOT545 EYP544:EYP545 FIL544:FIL545 FSH544:FSH545 GCD544:GCD545 GLZ544:GLZ545 GVV544:GVV545 HFR544:HFR545 HPN544:HPN545 HZJ544:HZJ545 IJF544:IJF545 ITB544:ITB545 JCX544:JCX545 JMT544:JMT545 JWP544:JWP545 KGL544:KGL545 KQH544:KQH545 LAD544:LAD545 LJZ544:LJZ545 LTV544:LTV545 MDR544:MDR545 MNN544:MNN545 MXJ544:MXJ545 NHF544:NHF545 NRB544:NRB545 OAX544:OAX545 OKT544:OKT545 OUP544:OUP545 PEL544:PEL545 POH544:POH545 PYD544:PYD545 QHZ544:QHZ545 QRV544:QRV545 RBR544:RBR545 RLN544:RLN545 RVJ544:RVJ545 SFF544:SFF545 SPB544:SPB545 SYX544:SYX545 TIT544:TIT545 TSP544:TSP545 UCL544:UCL545 UMH544:UMH545 UWD544:UWD545 VFZ544:VFZ545 VPV544:VPV545 VZR544:VZR545 WJN544:WJN545 WTJ544:WTJ545 GX550:GX551 QT550:QT551 AAP550:AAP551 AKL550:AKL551 AUH550:AUH551 BED550:BED551 BNZ550:BNZ551 BXV550:BXV551 CHR550:CHR551 CRN550:CRN551 DBJ550:DBJ551 DLF550:DLF551 DVB550:DVB551 EEX550:EEX551 EOT550:EOT551 EYP550:EYP551 FIL550:FIL551 FSH550:FSH551 GCD550:GCD551 GLZ550:GLZ551 GVV550:GVV551 HFR550:HFR551 HPN550:HPN551 HZJ550:HZJ551 IJF550:IJF551 ITB550:ITB551 JCX550:JCX551 JMT550:JMT551 JWP550:JWP551 KGL550:KGL551 KQH550:KQH551 LAD550:LAD551 LJZ550:LJZ551 LTV550:LTV551 MDR550:MDR551 MNN550:MNN551 MXJ550:MXJ551 NHF550:NHF551 NRB550:NRB551 OAX550:OAX551 OKT550:OKT551 OUP550:OUP551 PEL550:PEL551 POH550:POH551 PYD550:PYD551 QHZ550:QHZ551 QRV550:QRV551 RBR550:RBR551 RLN550:RLN551 RVJ550:RVJ551 SFF550:SFF551 SPB550:SPB551 SYX550:SYX551 TIT550:TIT551 TSP550:TSP551 UCL550:UCL551 UMH550:UMH551 UWD550:UWD551 VFZ550:VFZ551 VPV550:VPV551 VZR550:VZR551 WJN550:WJN551 WTJ550:WTJ551 GX553:GX554 QT553:QT554 AAP553:AAP554 AKL553:AKL554 AUH553:AUH554 BED553:BED554 BNZ553:BNZ554 BXV553:BXV554 CHR553:CHR554 CRN553:CRN554 DBJ553:DBJ554 DLF553:DLF554 DVB553:DVB554 EEX553:EEX554 EOT553:EOT554 EYP553:EYP554 FIL553:FIL554 FSH553:FSH554 GCD553:GCD554 GLZ553:GLZ554 GVV553:GVV554 HFR553:HFR554 HPN553:HPN554 HZJ553:HZJ554 IJF553:IJF554 ITB553:ITB554 JCX553:JCX554 JMT553:JMT554 JWP553:JWP554 KGL553:KGL554 KQH553:KQH554 LAD553:LAD554 LJZ553:LJZ554 LTV553:LTV554 MDR553:MDR554 MNN553:MNN554 MXJ553:MXJ554 NHF553:NHF554 NRB553:NRB554 OAX553:OAX554 OKT553:OKT554 OUP553:OUP554 PEL553:PEL554 POH553:POH554 PYD553:PYD554 QHZ553:QHZ554 QRV553:QRV554 RBR553:RBR554 RLN553:RLN554 RVJ553:RVJ554 SFF553:SFF554 SPB553:SPB554 SYX553:SYX554 TIT553:TIT554 TSP553:TSP554 UCL553:UCL554 UMH553:UMH554 UWD553:UWD554 VFZ553:VFZ554 VPV553:VPV554 VZR553:VZR554 WJN553:WJN554 WTJ553:WTJ554 GX559:GX560 QT559:QT560 AAP559:AAP560 AKL559:AKL560 AUH559:AUH560 BED559:BED560 BNZ559:BNZ560 BXV559:BXV560 CHR559:CHR560 CRN559:CRN560 DBJ559:DBJ560 DLF559:DLF560 DVB559:DVB560 EEX559:EEX560 EOT559:EOT560 EYP559:EYP560 FIL559:FIL560 FSH559:FSH560 GCD559:GCD560 GLZ559:GLZ560 GVV559:GVV560 HFR559:HFR560 HPN559:HPN560 HZJ559:HZJ560 IJF559:IJF560 ITB559:ITB560 JCX559:JCX560 JMT559:JMT560 JWP559:JWP560 KGL559:KGL560 KQH559:KQH560 LAD559:LAD560 LJZ559:LJZ560 LTV559:LTV560 MDR559:MDR560 MNN559:MNN560 MXJ559:MXJ560 NHF559:NHF560 NRB559:NRB560 OAX559:OAX560 OKT559:OKT560 OUP559:OUP560 PEL559:PEL560 POH559:POH560 PYD559:PYD560 QHZ559:QHZ560 QRV559:QRV560 RBR559:RBR560 RLN559:RLN560 RVJ559:RVJ560 SFF559:SFF560 SPB559:SPB560 SYX559:SYX560 TIT559:TIT560 TSP559:TSP560 UCL559:UCL560 UMH559:UMH560 UWD559:UWD560 VFZ559:VFZ560 VPV559:VPV560 VZR559:VZR560 WJN559:WJN560 WTJ559:WTJ560 WTJ547:WTJ548 WJN547:WJN548 VZR547:VZR548 VPV547:VPV548 VFZ547:VFZ548 UWD547:UWD548 UMH547:UMH548 UCL547:UCL548 TSP547:TSP548 TIT547:TIT548 SYX547:SYX548 SPB547:SPB548 SFF547:SFF548 RVJ547:RVJ548 RLN547:RLN548 RBR547:RBR548 QRV547:QRV548 QHZ547:QHZ548 PYD547:PYD548 POH547:POH548 PEL547:PEL548 OUP547:OUP548 OKT547:OKT548 OAX547:OAX548 NRB547:NRB548 NHF547:NHF548 MXJ547:MXJ548 MNN547:MNN548 MDR547:MDR548 LTV547:LTV548 LJZ547:LJZ548 LAD547:LAD548 KQH547:KQH548 KGL547:KGL548 JWP547:JWP548 JMT547:JMT548 JCX547:JCX548 ITB547:ITB548 IJF547:IJF548 HZJ547:HZJ548 HPN547:HPN548 HFR547:HFR548 GVV547:GVV548 GLZ547:GLZ548 GCD547:GCD548 FSH547:FSH548 FIL547:FIL548 EYP547:EYP548 EOT547:EOT548 EEX547:EEX548 DVB547:DVB548 DLF547:DLF548 DBJ547:DBJ548 CRN547:CRN548 CHR547:CHR548 BXV547:BXV548 BNZ547:BNZ548 BED547:BED548 AUH547:AUH548 AKL547:AKL548 AAP547:AAP548 QT547:QT548 GX547:GX548 WTJ556:WTJ557 WJN556:WJN557 VZR556:VZR557 VPV556:VPV557 VFZ556:VFZ557 UWD556:UWD557 UMH556:UMH557 UCL556:UCL557 TSP556:TSP557 TIT556:TIT557 SYX556:SYX557 SPB556:SPB557 SFF556:SFF557 RVJ556:RVJ557 RLN556:RLN557 RBR556:RBR557 QRV556:QRV557 QHZ556:QHZ557 PYD556:PYD557 POH556:POH557 PEL556:PEL557 OUP556:OUP557 OKT556:OKT557 OAX556:OAX557 NRB556:NRB557 NHF556:NHF557 MXJ556:MXJ557 MNN556:MNN557 MDR556:MDR557 LTV556:LTV557 LJZ556:LJZ557 LAD556:LAD557 KQH556:KQH557 KGL556:KGL557 JWP556:JWP557 JMT556:JMT557 JCX556:JCX557 ITB556:ITB557 IJF556:IJF557 HZJ556:HZJ557 HPN556:HPN557 HFR556:HFR557 GVV556:GVV557 GLZ556:GLZ557 GCD556:GCD557 FSH556:FSH557 FIL556:FIL557 EYP556:EYP557 EOT556:EOT557 EEX556:EEX557 DVB556:DVB557 DLF556:DLF557 DBJ556:DBJ557 CRN556:CRN557 CHR556:CHR557 BXV556:BXV557 BNZ556:BNZ557 BED556:BED557 AUH556:AUH557 AKL556:AKL557 AAP556:AAP557 QT556:QT557 GX556:GX557 WTJ146:WTJ156 WJN146:WJN156 VZR146:VZR156 VPV146:VPV156 VFZ146:VFZ156 UWD146:UWD156 UMH146:UMH156 UCL146:UCL156 TSP146:TSP156 TIT146:TIT156 SYX146:SYX156 SPB146:SPB156 SFF146:SFF156 RVJ146:RVJ156 RLN146:RLN156 RBR146:RBR156 QRV146:QRV156 QHZ146:QHZ156 PYD146:PYD156 POH146:POH156 PEL146:PEL156 OUP146:OUP156 OKT146:OKT156 OAX146:OAX156 NRB146:NRB156 NHF146:NHF156 MXJ146:MXJ156 MNN146:MNN156 MDR146:MDR156 LTV146:LTV156 LJZ146:LJZ156 LAD146:LAD156 KQH146:KQH156 KGL146:KGL156 JWP146:JWP156 JMT146:JMT156 JCX146:JCX156 ITB146:ITB156 IJF146:IJF156 HZJ146:HZJ156 HPN146:HPN156 HFR146:HFR156 GVV146:GVV156 GLZ146:GLZ156 GCD146:GCD156 FSH146:FSH156 FIL146:FIL156 EYP146:EYP156 EOT146:EOT156 EEX146:EEX156 DVB146:DVB156 DLF146:DLF156 DBJ146:DBJ156 CRN146:CRN156 CHR146:CHR156 BXV146:BXV156 BNZ146:BNZ156 BED146:BED156 AUH146:AUH156 AKL146:AKL156 AAP146:AAP156 QT146:QT156 WTJ562:WTJ768 WJN562:WJN768 VZR562:VZR768 VPV562:VPV768 VFZ562:VFZ768 UWD562:UWD768 UMH562:UMH768 UCL562:UCL768 TSP562:TSP768 TIT562:TIT768 SYX562:SYX768 SPB562:SPB768 SFF562:SFF768 RVJ562:RVJ768 RLN562:RLN768 RBR562:RBR768 QRV562:QRV768 QHZ562:QHZ768 PYD562:PYD768 POH562:POH768 PEL562:PEL768 OUP562:OUP768 OKT562:OKT768 OAX562:OAX768 NRB562:NRB768 NHF562:NHF768 MXJ562:MXJ768 MNN562:MNN768 MDR562:MDR768 LTV562:LTV768 LJZ562:LJZ768 LAD562:LAD768 KQH562:KQH768 KGL562:KGL768 JWP562:JWP768 JMT562:JMT768 JCX562:JCX768 ITB562:ITB768 IJF562:IJF768 HZJ562:HZJ768 HPN562:HPN768 HFR562:HFR768 GVV562:GVV768 GLZ562:GLZ768 GCD562:GCD768 FSH562:FSH768 FIL562:FIL768 EYP562:EYP768 EOT562:EOT768 EEX562:EEX768 DVB562:DVB768 DLF562:DLF768 DBJ562:DBJ768 CRN562:CRN768 CHR562:CHR768 BXV562:BXV768 BNZ562:BNZ768 BED562:BED768 AUH562:AUH768 AKL562:AKL768 AAP562:AAP768 QT562:QT768 GX562:GX768 WTJ770:WTJ859 WJN770:WJN859 VZR770:VZR859 VPV770:VPV859 VFZ770:VFZ859 UWD770:UWD859 UMH770:UMH859 UCL770:UCL859 TSP770:TSP859 TIT770:TIT859 SYX770:SYX859 SPB770:SPB859 SFF770:SFF859 RVJ770:RVJ859 RLN770:RLN859 RBR770:RBR859 QRV770:QRV859 QHZ770:QHZ859 PYD770:PYD859 POH770:POH859 PEL770:PEL859 OUP770:OUP859 OKT770:OKT859 OAX770:OAX859 NRB770:NRB859 NHF770:NHF859 MXJ770:MXJ859 MNN770:MNN859 MDR770:MDR859 LTV770:LTV859 LJZ770:LJZ859 LAD770:LAD859 KQH770:KQH859 KGL770:KGL859 JWP770:JWP859 JMT770:JMT859 JCX770:JCX859 ITB770:ITB859 IJF770:IJF859 HZJ770:HZJ859 HPN770:HPN859 HFR770:HFR859 GVV770:GVV859 GLZ770:GLZ859 GCD770:GCD859 FSH770:FSH859 FIL770:FIL859 EYP770:EYP859 EOT770:EOT859 EEX770:EEX859 DVB770:DVB859 DLF770:DLF859 DBJ770:DBJ859 CRN770:CRN859 CHR770:CHR859 BXV770:BXV859 BNZ770:BNZ859 BED770:BED859 AUH770:AUH859 AKL770:AKL859 AAP770:AAP859 QT770:QT859 GX770:GX859 N4:O4 WTJ4:WTJ126 GX4:GX126 QT4:QT126 AAP4:AAP126 AKL4:AKL126 AUH4:AUH126 BED4:BED126 BNZ4:BNZ126 BXV4:BXV126 CHR4:CHR126 CRN4:CRN126 DBJ4:DBJ126 DLF4:DLF126 DVB4:DVB126 EEX4:EEX126 EOT4:EOT126 EYP4:EYP126 FIL4:FIL126 FSH4:FSH126 GCD4:GCD126 GLZ4:GLZ126 GVV4:GVV126 HFR4:HFR126 HPN4:HPN126 HZJ4:HZJ126 IJF4:IJF126 ITB4:ITB126 JCX4:JCX126 JMT4:JMT126 JWP4:JWP126 KGL4:KGL126 KQH4:KQH126 LAD4:LAD126 LJZ4:LJZ126 LTV4:LTV126 MDR4:MDR126 MNN4:MNN126 MXJ4:MXJ126 NHF4:NHF126 NRB4:NRB126 OAX4:OAX126 OKT4:OKT126 OUP4:OUP126 PEL4:PEL126 POH4:POH126 PYD4:PYD126 QHZ4:QHZ126 QRV4:QRV126 RBR4:RBR126 RLN4:RLN126 RVJ4:RVJ126 SFF4:SFF126 SPB4:SPB126 SYX4:SYX126 TIT4:TIT126 TSP4:TSP126 UCL4:UCL126 UMH4:UMH126 UWD4:UWD126 VFZ4:VFZ126 VPV4:VPV126 VZR4:VZR126 WJN206:WJN485 VZR206:VZR485 VPV206:VPV485 VFZ206:VFZ485 UWD206:UWD485 UMH206:UMH485 UCL206:UCL485 TSP206:TSP485 TIT206:TIT485 SYX206:SYX485 SPB206:SPB485 SFF206:SFF485 RVJ206:RVJ485 RLN206:RLN485 RBR206:RBR485 QRV206:QRV485 QHZ206:QHZ485 PYD206:PYD485 POH206:POH485 PEL206:PEL485 OUP206:OUP485 OKT206:OKT485 OAX206:OAX485 NRB206:NRB485 NHF206:NHF485 MXJ206:MXJ485 MNN206:MNN485 MDR206:MDR485 LTV206:LTV485 LJZ206:LJZ485 LAD206:LAD485 KQH206:KQH485 KGL206:KGL485 JWP206:JWP485 JMT206:JMT485 JCX206:JCX485 ITB206:ITB485 IJF206:IJF485 HZJ206:HZJ485 HPN206:HPN485 HFR206:HFR485 GVV206:GVV485 GLZ206:GLZ485 GCD206:GCD485 FSH206:FSH485 FIL206:FIL485 EYP206:EYP485 EOT206:EOT485 EEX206:EEX485 DVB206:DVB485 DLF206:DLF485 DBJ206:DBJ485 CRN206:CRN485 CHR206:CHR485 BXV206:BXV485 BNZ206:BNZ485 BED206:BED485 AUH206:AUH485 AKL206:AKL485 AAP206:AAP485 QT206:QT485 GX206:GX485 WTJ206:WTJ485 QT861:QT1533 GX861:GX1533 WTJ861:WTJ1533 WJN861:WJN1533 VZR861:VZR1533 VPV861:VPV1533 VFZ861:VFZ1533 UWD861:UWD1533 UMH861:UMH1533 UCL861:UCL1533 TSP861:TSP1533 TIT861:TIT1533 SYX861:SYX1533 SPB861:SPB1533 SFF861:SFF1533 RVJ861:RVJ1533 RLN861:RLN1533 RBR861:RBR1533 QRV861:QRV1533 QHZ861:QHZ1533 PYD861:PYD1533 POH861:POH1533 PEL861:PEL1533 OUP861:OUP1533 OKT861:OKT1533 OAX861:OAX1533 NRB861:NRB1533 NHF861:NHF1533 MXJ861:MXJ1533 MNN861:MNN1533 MDR861:MDR1533 LTV861:LTV1533 LJZ861:LJZ1533 LAD861:LAD1533 KQH861:KQH1533 KGL861:KGL1533 JWP861:JWP1533 JMT861:JMT1533 JCX861:JCX1533 ITB861:ITB1533 IJF861:IJF1533 HZJ861:HZJ1533 HPN861:HPN1533 HFR861:HFR1533 GVV861:GVV1533 GLZ861:GLZ1533 GCD861:GCD1533 FSH861:FSH1533 FIL861:FIL1533 EYP861:EYP1533 EOT861:EOT1533 EEX861:EEX1533 DVB861:DVB1533 DLF861:DLF1533 DBJ861:DBJ1533 CRN861:CRN1533 CHR861:CHR1533 BXV861:BXV1533 BNZ861:BNZ1533 BED861:BED1533 AUH861:AUH1533 AKL861:AKL1533 AAP861:AAP1533" xr:uid="{00000000-0002-0000-0500-00001F000000}"/>
    <dataValidation allowBlank="1" showInputMessage="1" showErrorMessage="1" promptTitle="Fuente_de_los_recursos" prompt="Despliegue la flecha y elija la opción de acuerdo con la fuente de los recursos._x000a_Propios - 20 Ingresos corrientes_x000a_Propios - 21 Otros recursos de tesorería_x000a_Nación 10 - Recursos Corrientes" sqref="HB146:HB156 HB128:HB129 QX128:QX129 AAT128:AAT129 AKP128:AKP129 AUL128:AUL129 BEH128:BEH129 BOD128:BOD129 BXZ128:BXZ129 CHV128:CHV129 CRR128:CRR129 DBN128:DBN129 DLJ128:DLJ129 DVF128:DVF129 EFB128:EFB129 EOX128:EOX129 EYT128:EYT129 FIP128:FIP129 FSL128:FSL129 GCH128:GCH129 GMD128:GMD129 GVZ128:GVZ129 HFV128:HFV129 HPR128:HPR129 HZN128:HZN129 IJJ128:IJJ129 ITF128:ITF129 JDB128:JDB129 JMX128:JMX129 JWT128:JWT129 KGP128:KGP129 KQL128:KQL129 LAH128:LAH129 LKD128:LKD129 LTZ128:LTZ129 MDV128:MDV129 MNR128:MNR129 MXN128:MXN129 NHJ128:NHJ129 NRF128:NRF129 OBB128:OBB129 OKX128:OKX129 OUT128:OUT129 PEP128:PEP129 POL128:POL129 PYH128:PYH129 QID128:QID129 QRZ128:QRZ129 RBV128:RBV129 RLR128:RLR129 RVN128:RVN129 SFJ128:SFJ129 SPF128:SPF129 SZB128:SZB129 TIX128:TIX129 TST128:TST129 UCP128:UCP129 UML128:UML129 UWH128:UWH129 VGD128:VGD129 VPZ128:VPZ129 VZV128:VZV129 WJR128:WJR129 WTN128:WTN129 HB131:HB132 QX131:QX132 AAT131:AAT132 AKP131:AKP132 AUL131:AUL132 BEH131:BEH132 BOD131:BOD132 BXZ131:BXZ132 CHV131:CHV132 CRR131:CRR132 DBN131:DBN132 DLJ131:DLJ132 DVF131:DVF132 EFB131:EFB132 EOX131:EOX132 EYT131:EYT132 FIP131:FIP132 FSL131:FSL132 GCH131:GCH132 GMD131:GMD132 GVZ131:GVZ132 HFV131:HFV132 HPR131:HPR132 HZN131:HZN132 IJJ131:IJJ132 ITF131:ITF132 JDB131:JDB132 JMX131:JMX132 JWT131:JWT132 KGP131:KGP132 KQL131:KQL132 LAH131:LAH132 LKD131:LKD132 LTZ131:LTZ132 MDV131:MDV132 MNR131:MNR132 MXN131:MXN132 NHJ131:NHJ132 NRF131:NRF132 OBB131:OBB132 OKX131:OKX132 OUT131:OUT132 PEP131:PEP132 POL131:POL132 PYH131:PYH132 QID131:QID132 QRZ131:QRZ132 RBV131:RBV132 RLR131:RLR132 RVN131:RVN132 SFJ131:SFJ132 SPF131:SPF132 SZB131:SZB132 TIX131:TIX132 TST131:TST132 UCP131:UCP132 UML131:UML132 UWH131:UWH132 VGD131:VGD132 VPZ131:VPZ132 VZV131:VZV132 WJR131:WJR132 WTN131:WTN132 HB137:HB138 QX137:QX138 AAT137:AAT138 AKP137:AKP138 AUL137:AUL138 BEH137:BEH138 BOD137:BOD138 BXZ137:BXZ138 CHV137:CHV138 CRR137:CRR138 DBN137:DBN138 DLJ137:DLJ138 DVF137:DVF138 EFB137:EFB138 EOX137:EOX138 EYT137:EYT138 FIP137:FIP138 FSL137:FSL138 GCH137:GCH138 GMD137:GMD138 GVZ137:GVZ138 HFV137:HFV138 HPR137:HPR138 HZN137:HZN138 IJJ137:IJJ138 ITF137:ITF138 JDB137:JDB138 JMX137:JMX138 JWT137:JWT138 KGP137:KGP138 KQL137:KQL138 LAH137:LAH138 LKD137:LKD138 LTZ137:LTZ138 MDV137:MDV138 MNR137:MNR138 MXN137:MXN138 NHJ137:NHJ138 NRF137:NRF138 OBB137:OBB138 OKX137:OKX138 OUT137:OUT138 PEP137:PEP138 POL137:POL138 PYH137:PYH138 QID137:QID138 QRZ137:QRZ138 RBV137:RBV138 RLR137:RLR138 RVN137:RVN138 SFJ137:SFJ138 SPF137:SPF138 SZB137:SZB138 TIX137:TIX138 TST137:TST138 UCP137:UCP138 UML137:UML138 UWH137:UWH138 VGD137:VGD138 VPZ137:VPZ138 VZV137:VZV138 WJR137:WJR138 WTN137:WTN138 HB140:HB141 QX140:QX141 AAT140:AAT141 AKP140:AKP141 AUL140:AUL141 BEH140:BEH141 BOD140:BOD141 BXZ140:BXZ141 CHV140:CHV141 CRR140:CRR141 DBN140:DBN141 DLJ140:DLJ141 DVF140:DVF141 EFB140:EFB141 EOX140:EOX141 EYT140:EYT141 FIP140:FIP141 FSL140:FSL141 GCH140:GCH141 GMD140:GMD141 GVZ140:GVZ141 HFV140:HFV141 HPR140:HPR141 HZN140:HZN141 IJJ140:IJJ141 ITF140:ITF141 JDB140:JDB141 JMX140:JMX141 JWT140:JWT141 KGP140:KGP141 KQL140:KQL141 LAH140:LAH141 LKD140:LKD141 LTZ140:LTZ141 MDV140:MDV141 MNR140:MNR141 MXN140:MXN141 NHJ140:NHJ141 NRF140:NRF141 OBB140:OBB141 OKX140:OKX141 OUT140:OUT141 PEP140:PEP141 POL140:POL141 PYH140:PYH141 QID140:QID141 QRZ140:QRZ141 RBV140:RBV141 RLR140:RLR141 RVN140:RVN141 SFJ140:SFJ141 SPF140:SPF141 SZB140:SZB141 TIX140:TIX141 TST140:TST141 UCP140:UCP141 UML140:UML141 UWH140:UWH141 VGD140:VGD141 VPZ140:VPZ141 VZV140:VZV141 WJR140:WJR141 WTN140:WTN141 WTN134:WTN135 WJR134:WJR135 VZV134:VZV135 VPZ134:VPZ135 VGD134:VGD135 UWH134:UWH135 UML134:UML135 UCP134:UCP135 TST134:TST135 TIX134:TIX135 SZB134:SZB135 SPF134:SPF135 SFJ134:SFJ135 RVN134:RVN135 RLR134:RLR135 RBV134:RBV135 QRZ134:QRZ135 QID134:QID135 PYH134:PYH135 POL134:POL135 PEP134:PEP135 OUT134:OUT135 OKX134:OKX135 OBB134:OBB135 NRF134:NRF135 NHJ134:NHJ135 MXN134:MXN135 MNR134:MNR135 MDV134:MDV135 LTZ134:LTZ135 LKD134:LKD135 LAH134:LAH135 KQL134:KQL135 KGP134:KGP135 JWT134:JWT135 JMX134:JMX135 JDB134:JDB135 ITF134:ITF135 IJJ134:IJJ135 HZN134:HZN135 HPR134:HPR135 HFV134:HFV135 GVZ134:GVZ135 GMD134:GMD135 GCH134:GCH135 FSL134:FSL135 FIP134:FIP135 EYT134:EYT135 EOX134:EOX135 EFB134:EFB135 DVF134:DVF135 DLJ134:DLJ135 DBN134:DBN135 CRR134:CRR135 CHV134:CHV135 BXZ134:BXZ135 BOD134:BOD135 BEH134:BEH135 AUL134:AUL135 AKP134:AKP135 AAT134:AAT135 QX134:QX135 HB134:HB135 WTN143:WTN144 WJR143:WJR144 VZV143:VZV144 VPZ143:VPZ144 VGD143:VGD144 UWH143:UWH144 UML143:UML144 UCP143:UCP144 TST143:TST144 TIX143:TIX144 SZB143:SZB144 SPF143:SPF144 SFJ143:SFJ144 RVN143:RVN144 RLR143:RLR144 RBV143:RBV144 QRZ143:QRZ144 QID143:QID144 PYH143:PYH144 POL143:POL144 PEP143:PEP144 OUT143:OUT144 OKX143:OKX144 OBB143:OBB144 NRF143:NRF144 NHJ143:NHJ144 MXN143:MXN144 MNR143:MNR144 MDV143:MDV144 LTZ143:LTZ144 LKD143:LKD144 LAH143:LAH144 KQL143:KQL144 KGP143:KGP144 JWT143:JWT144 JMX143:JMX144 JDB143:JDB144 ITF143:ITF144 IJJ143:IJJ144 HZN143:HZN144 HPR143:HPR144 HFV143:HFV144 GVZ143:GVZ144 GMD143:GMD144 GCH143:GCH144 FSL143:FSL144 FIP143:FIP144 EYT143:EYT144 EOX143:EOX144 EFB143:EFB144 DVF143:DVF144 DLJ143:DLJ144 DBN143:DBN144 CRR143:CRR144 CHV143:CHV144 BXZ143:BXZ144 BOD143:BOD144 BEH143:BEH144 AUL143:AUL144 AKP143:AKP144 AAT143:AAT144 QX143:QX144 HB143:HB144 HB158:HB159 QX158:QX159 AAT158:AAT159 AKP158:AKP159 AUL158:AUL159 BEH158:BEH159 BOD158:BOD159 BXZ158:BXZ159 CHV158:CHV159 CRR158:CRR159 DBN158:DBN159 DLJ158:DLJ159 DVF158:DVF159 EFB158:EFB159 EOX158:EOX159 EYT158:EYT159 FIP158:FIP159 FSL158:FSL159 GCH158:GCH159 GMD158:GMD159 GVZ158:GVZ159 HFV158:HFV159 HPR158:HPR159 HZN158:HZN159 IJJ158:IJJ159 ITF158:ITF159 JDB158:JDB159 JMX158:JMX159 JWT158:JWT159 KGP158:KGP159 KQL158:KQL159 LAH158:LAH159 LKD158:LKD159 LTZ158:LTZ159 MDV158:MDV159 MNR158:MNR159 MXN158:MXN159 NHJ158:NHJ159 NRF158:NRF159 OBB158:OBB159 OKX158:OKX159 OUT158:OUT159 PEP158:PEP159 POL158:POL159 PYH158:PYH159 QID158:QID159 QRZ158:QRZ159 RBV158:RBV159 RLR158:RLR159 RVN158:RVN159 SFJ158:SFJ159 SPF158:SPF159 SZB158:SZB159 TIX158:TIX159 TST158:TST159 UCP158:UCP159 UML158:UML159 UWH158:UWH159 VGD158:VGD159 VPZ158:VPZ159 VZV158:VZV159 WJR158:WJR159 WTN158:WTN159 HB165:HB168 QX165:QX168 AAT165:AAT168 AKP165:AKP168 AUL165:AUL168 BEH165:BEH168 BOD165:BOD168 BXZ165:BXZ168 CHV165:CHV168 CRR165:CRR168 DBN165:DBN168 DLJ165:DLJ168 DVF165:DVF168 EFB165:EFB168 EOX165:EOX168 EYT165:EYT168 FIP165:FIP168 FSL165:FSL168 GCH165:GCH168 GMD165:GMD168 GVZ165:GVZ168 HFV165:HFV168 HPR165:HPR168 HZN165:HZN168 IJJ165:IJJ168 ITF165:ITF168 JDB165:JDB168 JMX165:JMX168 JWT165:JWT168 KGP165:KGP168 KQL165:KQL168 LAH165:LAH168 LKD165:LKD168 LTZ165:LTZ168 MDV165:MDV168 MNR165:MNR168 MXN165:MXN168 NHJ165:NHJ168 NRF165:NRF168 OBB165:OBB168 OKX165:OKX168 OUT165:OUT168 PEP165:PEP168 POL165:POL168 PYH165:PYH168 QID165:QID168 QRZ165:QRZ168 RBV165:RBV168 RLR165:RLR168 RVN165:RVN168 SFJ165:SFJ168 SPF165:SPF168 SZB165:SZB168 TIX165:TIX168 TST165:TST168 UCP165:UCP168 UML165:UML168 UWH165:UWH168 VGD165:VGD168 VPZ165:VPZ168 VZV165:VZV168 WJR165:WJR168 WTN165:WTN168 HB170:HB171 QX170:QX171 AAT170:AAT171 AKP170:AKP171 AUL170:AUL171 BEH170:BEH171 BOD170:BOD171 BXZ170:BXZ171 CHV170:CHV171 CRR170:CRR171 DBN170:DBN171 DLJ170:DLJ171 DVF170:DVF171 EFB170:EFB171 EOX170:EOX171 EYT170:EYT171 FIP170:FIP171 FSL170:FSL171 GCH170:GCH171 GMD170:GMD171 GVZ170:GVZ171 HFV170:HFV171 HPR170:HPR171 HZN170:HZN171 IJJ170:IJJ171 ITF170:ITF171 JDB170:JDB171 JMX170:JMX171 JWT170:JWT171 KGP170:KGP171 KQL170:KQL171 LAH170:LAH171 LKD170:LKD171 LTZ170:LTZ171 MDV170:MDV171 MNR170:MNR171 MXN170:MXN171 NHJ170:NHJ171 NRF170:NRF171 OBB170:OBB171 OKX170:OKX171 OUT170:OUT171 PEP170:PEP171 POL170:POL171 PYH170:PYH171 QID170:QID171 QRZ170:QRZ171 RBV170:RBV171 RLR170:RLR171 RVN170:RVN171 SFJ170:SFJ171 SPF170:SPF171 SZB170:SZB171 TIX170:TIX171 TST170:TST171 UCP170:UCP171 UML170:UML171 UWH170:UWH171 VGD170:VGD171 VPZ170:VPZ171 VZV170:VZV171 WJR170:WJR171 WTN170:WTN171 HB176:HB177 QX176:QX177 AAT176:AAT177 AKP176:AKP177 AUL176:AUL177 BEH176:BEH177 BOD176:BOD177 BXZ176:BXZ177 CHV176:CHV177 CRR176:CRR177 DBN176:DBN177 DLJ176:DLJ177 DVF176:DVF177 EFB176:EFB177 EOX176:EOX177 EYT176:EYT177 FIP176:FIP177 FSL176:FSL177 GCH176:GCH177 GMD176:GMD177 GVZ176:GVZ177 HFV176:HFV177 HPR176:HPR177 HZN176:HZN177 IJJ176:IJJ177 ITF176:ITF177 JDB176:JDB177 JMX176:JMX177 JWT176:JWT177 KGP176:KGP177 KQL176:KQL177 LAH176:LAH177 LKD176:LKD177 LTZ176:LTZ177 MDV176:MDV177 MNR176:MNR177 MXN176:MXN177 NHJ176:NHJ177 NRF176:NRF177 OBB176:OBB177 OKX176:OKX177 OUT176:OUT177 PEP176:PEP177 POL176:POL177 PYH176:PYH177 QID176:QID177 QRZ176:QRZ177 RBV176:RBV177 RLR176:RLR177 RVN176:RVN177 SFJ176:SFJ177 SPF176:SPF177 SZB176:SZB177 TIX176:TIX177 TST176:TST177 UCP176:UCP177 UML176:UML177 UWH176:UWH177 VGD176:VGD177 VPZ176:VPZ177 VZV176:VZV177 WJR176:WJR177 WTN176:WTN177 HB179:HB180 QX179:QX180 AAT179:AAT180 AKP179:AKP180 AUL179:AUL180 BEH179:BEH180 BOD179:BOD180 BXZ179:BXZ180 CHV179:CHV180 CRR179:CRR180 DBN179:DBN180 DLJ179:DLJ180 DVF179:DVF180 EFB179:EFB180 EOX179:EOX180 EYT179:EYT180 FIP179:FIP180 FSL179:FSL180 GCH179:GCH180 GMD179:GMD180 GVZ179:GVZ180 HFV179:HFV180 HPR179:HPR180 HZN179:HZN180 IJJ179:IJJ180 ITF179:ITF180 JDB179:JDB180 JMX179:JMX180 JWT179:JWT180 KGP179:KGP180 KQL179:KQL180 LAH179:LAH180 LKD179:LKD180 LTZ179:LTZ180 MDV179:MDV180 MNR179:MNR180 MXN179:MXN180 NHJ179:NHJ180 NRF179:NRF180 OBB179:OBB180 OKX179:OKX180 OUT179:OUT180 PEP179:PEP180 POL179:POL180 PYH179:PYH180 QID179:QID180 QRZ179:QRZ180 RBV179:RBV180 RLR179:RLR180 RVN179:RVN180 SFJ179:SFJ180 SPF179:SPF180 SZB179:SZB180 TIX179:TIX180 TST179:TST180 UCP179:UCP180 UML179:UML180 UWH179:UWH180 VGD179:VGD180 VPZ179:VPZ180 VZV179:VZV180 WJR179:WJR180 WTN179:WTN180 WTN161:WTN162 WJR161:WJR162 VZV161:VZV162 VPZ161:VPZ162 VGD161:VGD162 UWH161:UWH162 UML161:UML162 UCP161:UCP162 TST161:TST162 TIX161:TIX162 SZB161:SZB162 SPF161:SPF162 SFJ161:SFJ162 RVN161:RVN162 RLR161:RLR162 RBV161:RBV162 QRZ161:QRZ162 QID161:QID162 PYH161:PYH162 POL161:POL162 PEP161:PEP162 OUT161:OUT162 OKX161:OKX162 OBB161:OBB162 NRF161:NRF162 NHJ161:NHJ162 MXN161:MXN162 MNR161:MNR162 MDV161:MDV162 LTZ161:LTZ162 LKD161:LKD162 LAH161:LAH162 KQL161:KQL162 KGP161:KGP162 JWT161:JWT162 JMX161:JMX162 JDB161:JDB162 ITF161:ITF162 IJJ161:IJJ162 HZN161:HZN162 HPR161:HPR162 HFV161:HFV162 GVZ161:GVZ162 GMD161:GMD162 GCH161:GCH162 FSL161:FSL162 FIP161:FIP162 EYT161:EYT162 EOX161:EOX162 EFB161:EFB162 DVF161:DVF162 DLJ161:DLJ162 DBN161:DBN162 CRR161:CRR162 CHV161:CHV162 BXZ161:BXZ162 BOD161:BOD162 BEH161:BEH162 AUL161:AUL162 AKP161:AKP162 AAT161:AAT162 QX161:QX162 HB161:HB162 WTN173:WTN174 WJR173:WJR174 VZV173:VZV174 VPZ173:VPZ174 VGD173:VGD174 UWH173:UWH174 UML173:UML174 UCP173:UCP174 TST173:TST174 TIX173:TIX174 SZB173:SZB174 SPF173:SPF174 SFJ173:SFJ174 RVN173:RVN174 RLR173:RLR174 RBV173:RBV174 QRZ173:QRZ174 QID173:QID174 PYH173:PYH174 POL173:POL174 PEP173:PEP174 OUT173:OUT174 OKX173:OKX174 OBB173:OBB174 NRF173:NRF174 NHJ173:NHJ174 MXN173:MXN174 MNR173:MNR174 MDV173:MDV174 LTZ173:LTZ174 LKD173:LKD174 LAH173:LAH174 KQL173:KQL174 KGP173:KGP174 JWT173:JWT174 JMX173:JMX174 JDB173:JDB174 ITF173:ITF174 IJJ173:IJJ174 HZN173:HZN174 HPR173:HPR174 HFV173:HFV174 GVZ173:GVZ174 GMD173:GMD174 GCH173:GCH174 FSL173:FSL174 FIP173:FIP174 EYT173:EYT174 EOX173:EOX174 EFB173:EFB174 DVF173:DVF174 DLJ173:DLJ174 DBN173:DBN174 CRR173:CRR174 CHV173:CHV174 BXZ173:BXZ174 BOD173:BOD174 BEH173:BEH174 AUL173:AUL174 AKP173:AKP174 AAT173:AAT174 QX173:QX174 HB173:HB174 HB182:HB183 QX182:QX183 AAT182:AAT183 AKP182:AKP183 AUL182:AUL183 BEH182:BEH183 BOD182:BOD183 BXZ182:BXZ183 CHV182:CHV183 CRR182:CRR183 DBN182:DBN183 DLJ182:DLJ183 DVF182:DVF183 EFB182:EFB183 EOX182:EOX183 EYT182:EYT183 FIP182:FIP183 FSL182:FSL183 GCH182:GCH183 GMD182:GMD183 GVZ182:GVZ183 HFV182:HFV183 HPR182:HPR183 HZN182:HZN183 IJJ182:IJJ183 ITF182:ITF183 JDB182:JDB183 JMX182:JMX183 JWT182:JWT183 KGP182:KGP183 KQL182:KQL183 LAH182:LAH183 LKD182:LKD183 LTZ182:LTZ183 MDV182:MDV183 MNR182:MNR183 MXN182:MXN183 NHJ182:NHJ183 NRF182:NRF183 OBB182:OBB183 OKX182:OKX183 OUT182:OUT183 PEP182:PEP183 POL182:POL183 PYH182:PYH183 QID182:QID183 QRZ182:QRZ183 RBV182:RBV183 RLR182:RLR183 RVN182:RVN183 SFJ182:SFJ183 SPF182:SPF183 SZB182:SZB183 TIX182:TIX183 TST182:TST183 UCP182:UCP183 UML182:UML183 UWH182:UWH183 VGD182:VGD183 VPZ182:VPZ183 VZV182:VZV183 WJR182:WJR183 WTN182:WTN183 HB185:HB186 QX185:QX186 AAT185:AAT186 AKP185:AKP186 AUL185:AUL186 BEH185:BEH186 BOD185:BOD186 BXZ185:BXZ186 CHV185:CHV186 CRR185:CRR186 DBN185:DBN186 DLJ185:DLJ186 DVF185:DVF186 EFB185:EFB186 EOX185:EOX186 EYT185:EYT186 FIP185:FIP186 FSL185:FSL186 GCH185:GCH186 GMD185:GMD186 GVZ185:GVZ186 HFV185:HFV186 HPR185:HPR186 HZN185:HZN186 IJJ185:IJJ186 ITF185:ITF186 JDB185:JDB186 JMX185:JMX186 JWT185:JWT186 KGP185:KGP186 KQL185:KQL186 LAH185:LAH186 LKD185:LKD186 LTZ185:LTZ186 MDV185:MDV186 MNR185:MNR186 MXN185:MXN186 NHJ185:NHJ186 NRF185:NRF186 OBB185:OBB186 OKX185:OKX186 OUT185:OUT186 PEP185:PEP186 POL185:POL186 PYH185:PYH186 QID185:QID186 QRZ185:QRZ186 RBV185:RBV186 RLR185:RLR186 RVN185:RVN186 SFJ185:SFJ186 SPF185:SPF186 SZB185:SZB186 TIX185:TIX186 TST185:TST186 UCP185:UCP186 UML185:UML186 UWH185:UWH186 VGD185:VGD186 VPZ185:VPZ186 VZV185:VZV186 WJR185:WJR186 WTN185:WTN186 HB188:HB189 QX188:QX189 AAT188:AAT189 AKP188:AKP189 AUL188:AUL189 BEH188:BEH189 BOD188:BOD189 BXZ188:BXZ189 CHV188:CHV189 CRR188:CRR189 DBN188:DBN189 DLJ188:DLJ189 DVF188:DVF189 EFB188:EFB189 EOX188:EOX189 EYT188:EYT189 FIP188:FIP189 FSL188:FSL189 GCH188:GCH189 GMD188:GMD189 GVZ188:GVZ189 HFV188:HFV189 HPR188:HPR189 HZN188:HZN189 IJJ188:IJJ189 ITF188:ITF189 JDB188:JDB189 JMX188:JMX189 JWT188:JWT189 KGP188:KGP189 KQL188:KQL189 LAH188:LAH189 LKD188:LKD189 LTZ188:LTZ189 MDV188:MDV189 MNR188:MNR189 MXN188:MXN189 NHJ188:NHJ189 NRF188:NRF189 OBB188:OBB189 OKX188:OKX189 OUT188:OUT189 PEP188:PEP189 POL188:POL189 PYH188:PYH189 QID188:QID189 QRZ188:QRZ189 RBV188:RBV189 RLR188:RLR189 RVN188:RVN189 SFJ188:SFJ189 SPF188:SPF189 SZB188:SZB189 TIX188:TIX189 TST188:TST189 UCP188:UCP189 UML188:UML189 UWH188:UWH189 VGD188:VGD189 VPZ188:VPZ189 VZV188:VZV189 WJR188:WJR189 WTN188:WTN189 HB194:HB195 QX194:QX195 AAT194:AAT195 AKP194:AKP195 AUL194:AUL195 BEH194:BEH195 BOD194:BOD195 BXZ194:BXZ195 CHV194:CHV195 CRR194:CRR195 DBN194:DBN195 DLJ194:DLJ195 DVF194:DVF195 EFB194:EFB195 EOX194:EOX195 EYT194:EYT195 FIP194:FIP195 FSL194:FSL195 GCH194:GCH195 GMD194:GMD195 GVZ194:GVZ195 HFV194:HFV195 HPR194:HPR195 HZN194:HZN195 IJJ194:IJJ195 ITF194:ITF195 JDB194:JDB195 JMX194:JMX195 JWT194:JWT195 KGP194:KGP195 KQL194:KQL195 LAH194:LAH195 LKD194:LKD195 LTZ194:LTZ195 MDV194:MDV195 MNR194:MNR195 MXN194:MXN195 NHJ194:NHJ195 NRF194:NRF195 OBB194:OBB195 OKX194:OKX195 OUT194:OUT195 PEP194:PEP195 POL194:POL195 PYH194:PYH195 QID194:QID195 QRZ194:QRZ195 RBV194:RBV195 RLR194:RLR195 RVN194:RVN195 SFJ194:SFJ195 SPF194:SPF195 SZB194:SZB195 TIX194:TIX195 TST194:TST195 UCP194:UCP195 UML194:UML195 UWH194:UWH195 VGD194:VGD195 VPZ194:VPZ195 VZV194:VZV195 WJR194:WJR195 WTN194:WTN195 HB197:HB198 QX197:QX198 AAT197:AAT198 AKP197:AKP198 AUL197:AUL198 BEH197:BEH198 BOD197:BOD198 BXZ197:BXZ198 CHV197:CHV198 CRR197:CRR198 DBN197:DBN198 DLJ197:DLJ198 DVF197:DVF198 EFB197:EFB198 EOX197:EOX198 EYT197:EYT198 FIP197:FIP198 FSL197:FSL198 GCH197:GCH198 GMD197:GMD198 GVZ197:GVZ198 HFV197:HFV198 HPR197:HPR198 HZN197:HZN198 IJJ197:IJJ198 ITF197:ITF198 JDB197:JDB198 JMX197:JMX198 JWT197:JWT198 KGP197:KGP198 KQL197:KQL198 LAH197:LAH198 LKD197:LKD198 LTZ197:LTZ198 MDV197:MDV198 MNR197:MNR198 MXN197:MXN198 NHJ197:NHJ198 NRF197:NRF198 OBB197:OBB198 OKX197:OKX198 OUT197:OUT198 PEP197:PEP198 POL197:POL198 PYH197:PYH198 QID197:QID198 QRZ197:QRZ198 RBV197:RBV198 RLR197:RLR198 RVN197:RVN198 SFJ197:SFJ198 SPF197:SPF198 SZB197:SZB198 TIX197:TIX198 TST197:TST198 UCP197:UCP198 UML197:UML198 UWH197:UWH198 VGD197:VGD198 VPZ197:VPZ198 VZV197:VZV198 WJR197:WJR198 WTN197:WTN198 HB203:HB204 QX203:QX204 AAT203:AAT204 AKP203:AKP204 AUL203:AUL204 BEH203:BEH204 BOD203:BOD204 BXZ203:BXZ204 CHV203:CHV204 CRR203:CRR204 DBN203:DBN204 DLJ203:DLJ204 DVF203:DVF204 EFB203:EFB204 EOX203:EOX204 EYT203:EYT204 FIP203:FIP204 FSL203:FSL204 GCH203:GCH204 GMD203:GMD204 GVZ203:GVZ204 HFV203:HFV204 HPR203:HPR204 HZN203:HZN204 IJJ203:IJJ204 ITF203:ITF204 JDB203:JDB204 JMX203:JMX204 JWT203:JWT204 KGP203:KGP204 KQL203:KQL204 LAH203:LAH204 LKD203:LKD204 LTZ203:LTZ204 MDV203:MDV204 MNR203:MNR204 MXN203:MXN204 NHJ203:NHJ204 NRF203:NRF204 OBB203:OBB204 OKX203:OKX204 OUT203:OUT204 PEP203:PEP204 POL203:POL204 PYH203:PYH204 QID203:QID204 QRZ203:QRZ204 RBV203:RBV204 RLR203:RLR204 RVN203:RVN204 SFJ203:SFJ204 SPF203:SPF204 SZB203:SZB204 TIX203:TIX204 TST203:TST204 UCP203:UCP204 UML203:UML204 UWH203:UWH204 VGD203:VGD204 VPZ203:VPZ204 VZV203:VZV204 WJR203:WJR204 WTN203:WTN204 WTN191:WTN192 WJR191:WJR192 VZV191:VZV192 VPZ191:VPZ192 VGD191:VGD192 UWH191:UWH192 UML191:UML192 UCP191:UCP192 TST191:TST192 TIX191:TIX192 SZB191:SZB192 SPF191:SPF192 SFJ191:SFJ192 RVN191:RVN192 RLR191:RLR192 RBV191:RBV192 QRZ191:QRZ192 QID191:QID192 PYH191:PYH192 POL191:POL192 PEP191:PEP192 OUT191:OUT192 OKX191:OKX192 OBB191:OBB192 NRF191:NRF192 NHJ191:NHJ192 MXN191:MXN192 MNR191:MNR192 MDV191:MDV192 LTZ191:LTZ192 LKD191:LKD192 LAH191:LAH192 KQL191:KQL192 KGP191:KGP192 JWT191:JWT192 JMX191:JMX192 JDB191:JDB192 ITF191:ITF192 IJJ191:IJJ192 HZN191:HZN192 HPR191:HPR192 HFV191:HFV192 GVZ191:GVZ192 GMD191:GMD192 GCH191:GCH192 FSL191:FSL192 FIP191:FIP192 EYT191:EYT192 EOX191:EOX192 EFB191:EFB192 DVF191:DVF192 DLJ191:DLJ192 DBN191:DBN192 CRR191:CRR192 CHV191:CHV192 BXZ191:BXZ192 BOD191:BOD192 BEH191:BEH192 AUL191:AUL192 AKP191:AKP192 AAT191:AAT192 QX191:QX192 HB191:HB192 WTN200:WTN201 WJR200:WJR201 VZV200:VZV201 VPZ200:VPZ201 VGD200:VGD201 UWH200:UWH201 UML200:UML201 UCP200:UCP201 TST200:TST201 TIX200:TIX201 SZB200:SZB201 SPF200:SPF201 SFJ200:SFJ201 RVN200:RVN201 RLR200:RLR201 RBV200:RBV201 QRZ200:QRZ201 QID200:QID201 PYH200:PYH201 POL200:POL201 PEP200:PEP201 OUT200:OUT201 OKX200:OKX201 OBB200:OBB201 NRF200:NRF201 NHJ200:NHJ201 MXN200:MXN201 MNR200:MNR201 MDV200:MDV201 LTZ200:LTZ201 LKD200:LKD201 LAH200:LAH201 KQL200:KQL201 KGP200:KGP201 JWT200:JWT201 JMX200:JMX201 JDB200:JDB201 ITF200:ITF201 IJJ200:IJJ201 HZN200:HZN201 HPR200:HPR201 HFV200:HFV201 GVZ200:GVZ201 GMD200:GMD201 GCH200:GCH201 FSL200:FSL201 FIP200:FIP201 EYT200:EYT201 EOX200:EOX201 EFB200:EFB201 DVF200:DVF201 DLJ200:DLJ201 DBN200:DBN201 CRR200:CRR201 CHV200:CHV201 BXZ200:BXZ201 BOD200:BOD201 BEH200:BEH201 AUL200:AUL201 AKP200:AKP201 AAT200:AAT201 QX200:QX201 HB200:HB201 WJR4:WJR126 HB487:HB488 QX487:QX488 AAT487:AAT488 AKP487:AKP488 AUL487:AUL488 BEH487:BEH488 BOD487:BOD488 BXZ487:BXZ488 CHV487:CHV488 CRR487:CRR488 DBN487:DBN488 DLJ487:DLJ488 DVF487:DVF488 EFB487:EFB488 EOX487:EOX488 EYT487:EYT488 FIP487:FIP488 FSL487:FSL488 GCH487:GCH488 GMD487:GMD488 GVZ487:GVZ488 HFV487:HFV488 HPR487:HPR488 HZN487:HZN488 IJJ487:IJJ488 ITF487:ITF488 JDB487:JDB488 JMX487:JMX488 JWT487:JWT488 KGP487:KGP488 KQL487:KQL488 LAH487:LAH488 LKD487:LKD488 LTZ487:LTZ488 MDV487:MDV488 MNR487:MNR488 MXN487:MXN488 NHJ487:NHJ488 NRF487:NRF488 OBB487:OBB488 OKX487:OKX488 OUT487:OUT488 PEP487:PEP488 POL487:POL488 PYH487:PYH488 QID487:QID488 QRZ487:QRZ488 RBV487:RBV488 RLR487:RLR488 RVN487:RVN488 SFJ487:SFJ488 SPF487:SPF488 SZB487:SZB488 TIX487:TIX488 TST487:TST488 UCP487:UCP488 UML487:UML488 UWH487:UWH488 VGD487:VGD488 VPZ487:VPZ488 VZV487:VZV488 WJR487:WJR488 WTN487:WTN488 HB490:HB491 QX490:QX491 AAT490:AAT491 AKP490:AKP491 AUL490:AUL491 BEH490:BEH491 BOD490:BOD491 BXZ490:BXZ491 CHV490:CHV491 CRR490:CRR491 DBN490:DBN491 DLJ490:DLJ491 DVF490:DVF491 EFB490:EFB491 EOX490:EOX491 EYT490:EYT491 FIP490:FIP491 FSL490:FSL491 GCH490:GCH491 GMD490:GMD491 GVZ490:GVZ491 HFV490:HFV491 HPR490:HPR491 HZN490:HZN491 IJJ490:IJJ491 ITF490:ITF491 JDB490:JDB491 JMX490:JMX491 JWT490:JWT491 KGP490:KGP491 KQL490:KQL491 LAH490:LAH491 LKD490:LKD491 LTZ490:LTZ491 MDV490:MDV491 MNR490:MNR491 MXN490:MXN491 NHJ490:NHJ491 NRF490:NRF491 OBB490:OBB491 OKX490:OKX491 OUT490:OUT491 PEP490:PEP491 POL490:POL491 PYH490:PYH491 QID490:QID491 QRZ490:QRZ491 RBV490:RBV491 RLR490:RLR491 RVN490:RVN491 SFJ490:SFJ491 SPF490:SPF491 SZB490:SZB491 TIX490:TIX491 TST490:TST491 UCP490:UCP491 UML490:UML491 UWH490:UWH491 VGD490:VGD491 VPZ490:VPZ491 VZV490:VZV491 WJR490:WJR491 WTN490:WTN491 HB496:HB497 QX496:QX497 AAT496:AAT497 AKP496:AKP497 AUL496:AUL497 BEH496:BEH497 BOD496:BOD497 BXZ496:BXZ497 CHV496:CHV497 CRR496:CRR497 DBN496:DBN497 DLJ496:DLJ497 DVF496:DVF497 EFB496:EFB497 EOX496:EOX497 EYT496:EYT497 FIP496:FIP497 FSL496:FSL497 GCH496:GCH497 GMD496:GMD497 GVZ496:GVZ497 HFV496:HFV497 HPR496:HPR497 HZN496:HZN497 IJJ496:IJJ497 ITF496:ITF497 JDB496:JDB497 JMX496:JMX497 JWT496:JWT497 KGP496:KGP497 KQL496:KQL497 LAH496:LAH497 LKD496:LKD497 LTZ496:LTZ497 MDV496:MDV497 MNR496:MNR497 MXN496:MXN497 NHJ496:NHJ497 NRF496:NRF497 OBB496:OBB497 OKX496:OKX497 OUT496:OUT497 PEP496:PEP497 POL496:POL497 PYH496:PYH497 QID496:QID497 QRZ496:QRZ497 RBV496:RBV497 RLR496:RLR497 RVN496:RVN497 SFJ496:SFJ497 SPF496:SPF497 SZB496:SZB497 TIX496:TIX497 TST496:TST497 UCP496:UCP497 UML496:UML497 UWH496:UWH497 VGD496:VGD497 VPZ496:VPZ497 VZV496:VZV497 WJR496:WJR497 WTN496:WTN497 HB499:HB500 QX499:QX500 AAT499:AAT500 AKP499:AKP500 AUL499:AUL500 BEH499:BEH500 BOD499:BOD500 BXZ499:BXZ500 CHV499:CHV500 CRR499:CRR500 DBN499:DBN500 DLJ499:DLJ500 DVF499:DVF500 EFB499:EFB500 EOX499:EOX500 EYT499:EYT500 FIP499:FIP500 FSL499:FSL500 GCH499:GCH500 GMD499:GMD500 GVZ499:GVZ500 HFV499:HFV500 HPR499:HPR500 HZN499:HZN500 IJJ499:IJJ500 ITF499:ITF500 JDB499:JDB500 JMX499:JMX500 JWT499:JWT500 KGP499:KGP500 KQL499:KQL500 LAH499:LAH500 LKD499:LKD500 LTZ499:LTZ500 MDV499:MDV500 MNR499:MNR500 MXN499:MXN500 NHJ499:NHJ500 NRF499:NRF500 OBB499:OBB500 OKX499:OKX500 OUT499:OUT500 PEP499:PEP500 POL499:POL500 PYH499:PYH500 QID499:QID500 QRZ499:QRZ500 RBV499:RBV500 RLR499:RLR500 RVN499:RVN500 SFJ499:SFJ500 SPF499:SPF500 SZB499:SZB500 TIX499:TIX500 TST499:TST500 UCP499:UCP500 UML499:UML500 UWH499:UWH500 VGD499:VGD500 VPZ499:VPZ500 VZV499:VZV500 WJR499:WJR500 WTN499:WTN500 HB505:HB506 QX505:QX506 AAT505:AAT506 AKP505:AKP506 AUL505:AUL506 BEH505:BEH506 BOD505:BOD506 BXZ505:BXZ506 CHV505:CHV506 CRR505:CRR506 DBN505:DBN506 DLJ505:DLJ506 DVF505:DVF506 EFB505:EFB506 EOX505:EOX506 EYT505:EYT506 FIP505:FIP506 FSL505:FSL506 GCH505:GCH506 GMD505:GMD506 GVZ505:GVZ506 HFV505:HFV506 HPR505:HPR506 HZN505:HZN506 IJJ505:IJJ506 ITF505:ITF506 JDB505:JDB506 JMX505:JMX506 JWT505:JWT506 KGP505:KGP506 KQL505:KQL506 LAH505:LAH506 LKD505:LKD506 LTZ505:LTZ506 MDV505:MDV506 MNR505:MNR506 MXN505:MXN506 NHJ505:NHJ506 NRF505:NRF506 OBB505:OBB506 OKX505:OKX506 OUT505:OUT506 PEP505:PEP506 POL505:POL506 PYH505:PYH506 QID505:QID506 QRZ505:QRZ506 RBV505:RBV506 RLR505:RLR506 RVN505:RVN506 SFJ505:SFJ506 SPF505:SPF506 SZB505:SZB506 TIX505:TIX506 TST505:TST506 UCP505:UCP506 UML505:UML506 UWH505:UWH506 VGD505:VGD506 VPZ505:VPZ506 VZV505:VZV506 WJR505:WJR506 WTN505:WTN506 HB508:HB509 QX508:QX509 AAT508:AAT509 AKP508:AKP509 AUL508:AUL509 BEH508:BEH509 BOD508:BOD509 BXZ508:BXZ509 CHV508:CHV509 CRR508:CRR509 DBN508:DBN509 DLJ508:DLJ509 DVF508:DVF509 EFB508:EFB509 EOX508:EOX509 EYT508:EYT509 FIP508:FIP509 FSL508:FSL509 GCH508:GCH509 GMD508:GMD509 GVZ508:GVZ509 HFV508:HFV509 HPR508:HPR509 HZN508:HZN509 IJJ508:IJJ509 ITF508:ITF509 JDB508:JDB509 JMX508:JMX509 JWT508:JWT509 KGP508:KGP509 KQL508:KQL509 LAH508:LAH509 LKD508:LKD509 LTZ508:LTZ509 MDV508:MDV509 MNR508:MNR509 MXN508:MXN509 NHJ508:NHJ509 NRF508:NRF509 OBB508:OBB509 OKX508:OKX509 OUT508:OUT509 PEP508:PEP509 POL508:POL509 PYH508:PYH509 QID508:QID509 QRZ508:QRZ509 RBV508:RBV509 RLR508:RLR509 RVN508:RVN509 SFJ508:SFJ509 SPF508:SPF509 SZB508:SZB509 TIX508:TIX509 TST508:TST509 UCP508:UCP509 UML508:UML509 UWH508:UWH509 VGD508:VGD509 VPZ508:VPZ509 VZV508:VZV509 WJR508:WJR509 WTN508:WTN509 WTN493:WTN494 WJR493:WJR494 VZV493:VZV494 VPZ493:VPZ494 VGD493:VGD494 UWH493:UWH494 UML493:UML494 UCP493:UCP494 TST493:TST494 TIX493:TIX494 SZB493:SZB494 SPF493:SPF494 SFJ493:SFJ494 RVN493:RVN494 RLR493:RLR494 RBV493:RBV494 QRZ493:QRZ494 QID493:QID494 PYH493:PYH494 POL493:POL494 PEP493:PEP494 OUT493:OUT494 OKX493:OKX494 OBB493:OBB494 NRF493:NRF494 NHJ493:NHJ494 MXN493:MXN494 MNR493:MNR494 MDV493:MDV494 LTZ493:LTZ494 LKD493:LKD494 LAH493:LAH494 KQL493:KQL494 KGP493:KGP494 JWT493:JWT494 JMX493:JMX494 JDB493:JDB494 ITF493:ITF494 IJJ493:IJJ494 HZN493:HZN494 HPR493:HPR494 HFV493:HFV494 GVZ493:GVZ494 GMD493:GMD494 GCH493:GCH494 FSL493:FSL494 FIP493:FIP494 EYT493:EYT494 EOX493:EOX494 EFB493:EFB494 DVF493:DVF494 DLJ493:DLJ494 DBN493:DBN494 CRR493:CRR494 CHV493:CHV494 BXZ493:BXZ494 BOD493:BOD494 BEH493:BEH494 AUL493:AUL494 AKP493:AKP494 AAT493:AAT494 QX493:QX494 HB493:HB494 WTN502:WTN503 WJR502:WJR503 VZV502:VZV503 VPZ502:VPZ503 VGD502:VGD503 UWH502:UWH503 UML502:UML503 UCP502:UCP503 TST502:TST503 TIX502:TIX503 SZB502:SZB503 SPF502:SPF503 SFJ502:SFJ503 RVN502:RVN503 RLR502:RLR503 RBV502:RBV503 QRZ502:QRZ503 QID502:QID503 PYH502:PYH503 POL502:POL503 PEP502:PEP503 OUT502:OUT503 OKX502:OKX503 OBB502:OBB503 NRF502:NRF503 NHJ502:NHJ503 MXN502:MXN503 MNR502:MNR503 MDV502:MDV503 LTZ502:LTZ503 LKD502:LKD503 LAH502:LAH503 KQL502:KQL503 KGP502:KGP503 JWT502:JWT503 JMX502:JMX503 JDB502:JDB503 ITF502:ITF503 IJJ502:IJJ503 HZN502:HZN503 HPR502:HPR503 HFV502:HFV503 GVZ502:GVZ503 GMD502:GMD503 GCH502:GCH503 FSL502:FSL503 FIP502:FIP503 EYT502:EYT503 EOX502:EOX503 EFB502:EFB503 DVF502:DVF503 DLJ502:DLJ503 DBN502:DBN503 CRR502:CRR503 CHV502:CHV503 BXZ502:BXZ503 BOD502:BOD503 BEH502:BEH503 AUL502:AUL503 AKP502:AKP503 AAT502:AAT503 QX502:QX503 HB502:HB503 HB511:HB512 QX511:QX512 AAT511:AAT512 AKP511:AKP512 AUL511:AUL512 BEH511:BEH512 BOD511:BOD512 BXZ511:BXZ512 CHV511:CHV512 CRR511:CRR512 DBN511:DBN512 DLJ511:DLJ512 DVF511:DVF512 EFB511:EFB512 EOX511:EOX512 EYT511:EYT512 FIP511:FIP512 FSL511:FSL512 GCH511:GCH512 GMD511:GMD512 GVZ511:GVZ512 HFV511:HFV512 HPR511:HPR512 HZN511:HZN512 IJJ511:IJJ512 ITF511:ITF512 JDB511:JDB512 JMX511:JMX512 JWT511:JWT512 KGP511:KGP512 KQL511:KQL512 LAH511:LAH512 LKD511:LKD512 LTZ511:LTZ512 MDV511:MDV512 MNR511:MNR512 MXN511:MXN512 NHJ511:NHJ512 NRF511:NRF512 OBB511:OBB512 OKX511:OKX512 OUT511:OUT512 PEP511:PEP512 POL511:POL512 PYH511:PYH512 QID511:QID512 QRZ511:QRZ512 RBV511:RBV512 RLR511:RLR512 RVN511:RVN512 SFJ511:SFJ512 SPF511:SPF512 SZB511:SZB512 TIX511:TIX512 TST511:TST512 UCP511:UCP512 UML511:UML512 UWH511:UWH512 VGD511:VGD512 VPZ511:VPZ512 VZV511:VZV512 WJR511:WJR512 WTN511:WTN512 HB514:HB515 QX514:QX515 AAT514:AAT515 AKP514:AKP515 AUL514:AUL515 BEH514:BEH515 BOD514:BOD515 BXZ514:BXZ515 CHV514:CHV515 CRR514:CRR515 DBN514:DBN515 DLJ514:DLJ515 DVF514:DVF515 EFB514:EFB515 EOX514:EOX515 EYT514:EYT515 FIP514:FIP515 FSL514:FSL515 GCH514:GCH515 GMD514:GMD515 GVZ514:GVZ515 HFV514:HFV515 HPR514:HPR515 HZN514:HZN515 IJJ514:IJJ515 ITF514:ITF515 JDB514:JDB515 JMX514:JMX515 JWT514:JWT515 KGP514:KGP515 KQL514:KQL515 LAH514:LAH515 LKD514:LKD515 LTZ514:LTZ515 MDV514:MDV515 MNR514:MNR515 MXN514:MXN515 NHJ514:NHJ515 NRF514:NRF515 OBB514:OBB515 OKX514:OKX515 OUT514:OUT515 PEP514:PEP515 POL514:POL515 PYH514:PYH515 QID514:QID515 QRZ514:QRZ515 RBV514:RBV515 RLR514:RLR515 RVN514:RVN515 SFJ514:SFJ515 SPF514:SPF515 SZB514:SZB515 TIX514:TIX515 TST514:TST515 UCP514:UCP515 UML514:UML515 UWH514:UWH515 VGD514:VGD515 VPZ514:VPZ515 VZV514:VZV515 WJR514:WJR515 WTN514:WTN515 HB517:HB518 QX517:QX518 AAT517:AAT518 AKP517:AKP518 AUL517:AUL518 BEH517:BEH518 BOD517:BOD518 BXZ517:BXZ518 CHV517:CHV518 CRR517:CRR518 DBN517:DBN518 DLJ517:DLJ518 DVF517:DVF518 EFB517:EFB518 EOX517:EOX518 EYT517:EYT518 FIP517:FIP518 FSL517:FSL518 GCH517:GCH518 GMD517:GMD518 GVZ517:GVZ518 HFV517:HFV518 HPR517:HPR518 HZN517:HZN518 IJJ517:IJJ518 ITF517:ITF518 JDB517:JDB518 JMX517:JMX518 JWT517:JWT518 KGP517:KGP518 KQL517:KQL518 LAH517:LAH518 LKD517:LKD518 LTZ517:LTZ518 MDV517:MDV518 MNR517:MNR518 MXN517:MXN518 NHJ517:NHJ518 NRF517:NRF518 OBB517:OBB518 OKX517:OKX518 OUT517:OUT518 PEP517:PEP518 POL517:POL518 PYH517:PYH518 QID517:QID518 QRZ517:QRZ518 RBV517:RBV518 RLR517:RLR518 RVN517:RVN518 SFJ517:SFJ518 SPF517:SPF518 SZB517:SZB518 TIX517:TIX518 TST517:TST518 UCP517:UCP518 UML517:UML518 UWH517:UWH518 VGD517:VGD518 VPZ517:VPZ518 VZV517:VZV518 WJR517:WJR518 WTN517:WTN518 HB523:HB524 QX523:QX524 AAT523:AAT524 AKP523:AKP524 AUL523:AUL524 BEH523:BEH524 BOD523:BOD524 BXZ523:BXZ524 CHV523:CHV524 CRR523:CRR524 DBN523:DBN524 DLJ523:DLJ524 DVF523:DVF524 EFB523:EFB524 EOX523:EOX524 EYT523:EYT524 FIP523:FIP524 FSL523:FSL524 GCH523:GCH524 GMD523:GMD524 GVZ523:GVZ524 HFV523:HFV524 HPR523:HPR524 HZN523:HZN524 IJJ523:IJJ524 ITF523:ITF524 JDB523:JDB524 JMX523:JMX524 JWT523:JWT524 KGP523:KGP524 KQL523:KQL524 LAH523:LAH524 LKD523:LKD524 LTZ523:LTZ524 MDV523:MDV524 MNR523:MNR524 MXN523:MXN524 NHJ523:NHJ524 NRF523:NRF524 OBB523:OBB524 OKX523:OKX524 OUT523:OUT524 PEP523:PEP524 POL523:POL524 PYH523:PYH524 QID523:QID524 QRZ523:QRZ524 RBV523:RBV524 RLR523:RLR524 RVN523:RVN524 SFJ523:SFJ524 SPF523:SPF524 SZB523:SZB524 TIX523:TIX524 TST523:TST524 UCP523:UCP524 UML523:UML524 UWH523:UWH524 VGD523:VGD524 VPZ523:VPZ524 VZV523:VZV524 WJR523:WJR524 WTN523:WTN524 HB526:HB527 QX526:QX527 AAT526:AAT527 AKP526:AKP527 AUL526:AUL527 BEH526:BEH527 BOD526:BOD527 BXZ526:BXZ527 CHV526:CHV527 CRR526:CRR527 DBN526:DBN527 DLJ526:DLJ527 DVF526:DVF527 EFB526:EFB527 EOX526:EOX527 EYT526:EYT527 FIP526:FIP527 FSL526:FSL527 GCH526:GCH527 GMD526:GMD527 GVZ526:GVZ527 HFV526:HFV527 HPR526:HPR527 HZN526:HZN527 IJJ526:IJJ527 ITF526:ITF527 JDB526:JDB527 JMX526:JMX527 JWT526:JWT527 KGP526:KGP527 KQL526:KQL527 LAH526:LAH527 LKD526:LKD527 LTZ526:LTZ527 MDV526:MDV527 MNR526:MNR527 MXN526:MXN527 NHJ526:NHJ527 NRF526:NRF527 OBB526:OBB527 OKX526:OKX527 OUT526:OUT527 PEP526:PEP527 POL526:POL527 PYH526:PYH527 QID526:QID527 QRZ526:QRZ527 RBV526:RBV527 RLR526:RLR527 RVN526:RVN527 SFJ526:SFJ527 SPF526:SPF527 SZB526:SZB527 TIX526:TIX527 TST526:TST527 UCP526:UCP527 UML526:UML527 UWH526:UWH527 VGD526:VGD527 VPZ526:VPZ527 VZV526:VZV527 WJR526:WJR527 WTN526:WTN527 HB532:HB533 QX532:QX533 AAT532:AAT533 AKP532:AKP533 AUL532:AUL533 BEH532:BEH533 BOD532:BOD533 BXZ532:BXZ533 CHV532:CHV533 CRR532:CRR533 DBN532:DBN533 DLJ532:DLJ533 DVF532:DVF533 EFB532:EFB533 EOX532:EOX533 EYT532:EYT533 FIP532:FIP533 FSL532:FSL533 GCH532:GCH533 GMD532:GMD533 GVZ532:GVZ533 HFV532:HFV533 HPR532:HPR533 HZN532:HZN533 IJJ532:IJJ533 ITF532:ITF533 JDB532:JDB533 JMX532:JMX533 JWT532:JWT533 KGP532:KGP533 KQL532:KQL533 LAH532:LAH533 LKD532:LKD533 LTZ532:LTZ533 MDV532:MDV533 MNR532:MNR533 MXN532:MXN533 NHJ532:NHJ533 NRF532:NRF533 OBB532:OBB533 OKX532:OKX533 OUT532:OUT533 PEP532:PEP533 POL532:POL533 PYH532:PYH533 QID532:QID533 QRZ532:QRZ533 RBV532:RBV533 RLR532:RLR533 RVN532:RVN533 SFJ532:SFJ533 SPF532:SPF533 SZB532:SZB533 TIX532:TIX533 TST532:TST533 UCP532:UCP533 UML532:UML533 UWH532:UWH533 VGD532:VGD533 VPZ532:VPZ533 VZV532:VZV533 WJR532:WJR533 WTN532:WTN533 HB535:HB536 QX535:QX536 AAT535:AAT536 AKP535:AKP536 AUL535:AUL536 BEH535:BEH536 BOD535:BOD536 BXZ535:BXZ536 CHV535:CHV536 CRR535:CRR536 DBN535:DBN536 DLJ535:DLJ536 DVF535:DVF536 EFB535:EFB536 EOX535:EOX536 EYT535:EYT536 FIP535:FIP536 FSL535:FSL536 GCH535:GCH536 GMD535:GMD536 GVZ535:GVZ536 HFV535:HFV536 HPR535:HPR536 HZN535:HZN536 IJJ535:IJJ536 ITF535:ITF536 JDB535:JDB536 JMX535:JMX536 JWT535:JWT536 KGP535:KGP536 KQL535:KQL536 LAH535:LAH536 LKD535:LKD536 LTZ535:LTZ536 MDV535:MDV536 MNR535:MNR536 MXN535:MXN536 NHJ535:NHJ536 NRF535:NRF536 OBB535:OBB536 OKX535:OKX536 OUT535:OUT536 PEP535:PEP536 POL535:POL536 PYH535:PYH536 QID535:QID536 QRZ535:QRZ536 RBV535:RBV536 RLR535:RLR536 RVN535:RVN536 SFJ535:SFJ536 SPF535:SPF536 SZB535:SZB536 TIX535:TIX536 TST535:TST536 UCP535:UCP536 UML535:UML536 UWH535:UWH536 VGD535:VGD536 VPZ535:VPZ536 VZV535:VZV536 WJR535:WJR536 WTN535:WTN536 WTN520:WTN521 WJR520:WJR521 VZV520:VZV521 VPZ520:VPZ521 VGD520:VGD521 UWH520:UWH521 UML520:UML521 UCP520:UCP521 TST520:TST521 TIX520:TIX521 SZB520:SZB521 SPF520:SPF521 SFJ520:SFJ521 RVN520:RVN521 RLR520:RLR521 RBV520:RBV521 QRZ520:QRZ521 QID520:QID521 PYH520:PYH521 POL520:POL521 PEP520:PEP521 OUT520:OUT521 OKX520:OKX521 OBB520:OBB521 NRF520:NRF521 NHJ520:NHJ521 MXN520:MXN521 MNR520:MNR521 MDV520:MDV521 LTZ520:LTZ521 LKD520:LKD521 LAH520:LAH521 KQL520:KQL521 KGP520:KGP521 JWT520:JWT521 JMX520:JMX521 JDB520:JDB521 ITF520:ITF521 IJJ520:IJJ521 HZN520:HZN521 HPR520:HPR521 HFV520:HFV521 GVZ520:GVZ521 GMD520:GMD521 GCH520:GCH521 FSL520:FSL521 FIP520:FIP521 EYT520:EYT521 EOX520:EOX521 EFB520:EFB521 DVF520:DVF521 DLJ520:DLJ521 DBN520:DBN521 CRR520:CRR521 CHV520:CHV521 BXZ520:BXZ521 BOD520:BOD521 BEH520:BEH521 AUL520:AUL521 AKP520:AKP521 AAT520:AAT521 QX520:QX521 HB520:HB521 WTN529:WTN530 WJR529:WJR530 VZV529:VZV530 VPZ529:VPZ530 VGD529:VGD530 UWH529:UWH530 UML529:UML530 UCP529:UCP530 TST529:TST530 TIX529:TIX530 SZB529:SZB530 SPF529:SPF530 SFJ529:SFJ530 RVN529:RVN530 RLR529:RLR530 RBV529:RBV530 QRZ529:QRZ530 QID529:QID530 PYH529:PYH530 POL529:POL530 PEP529:PEP530 OUT529:OUT530 OKX529:OKX530 OBB529:OBB530 NRF529:NRF530 NHJ529:NHJ530 MXN529:MXN530 MNR529:MNR530 MDV529:MDV530 LTZ529:LTZ530 LKD529:LKD530 LAH529:LAH530 KQL529:KQL530 KGP529:KGP530 JWT529:JWT530 JMX529:JMX530 JDB529:JDB530 ITF529:ITF530 IJJ529:IJJ530 HZN529:HZN530 HPR529:HPR530 HFV529:HFV530 GVZ529:GVZ530 GMD529:GMD530 GCH529:GCH530 FSL529:FSL530 FIP529:FIP530 EYT529:EYT530 EOX529:EOX530 EFB529:EFB530 DVF529:DVF530 DLJ529:DLJ530 DBN529:DBN530 CRR529:CRR530 CHV529:CHV530 BXZ529:BXZ530 BOD529:BOD530 BEH529:BEH530 AUL529:AUL530 AKP529:AKP530 AAT529:AAT530 QX529:QX530 HB529:HB530 HB538:HB539 QX538:QX539 AAT538:AAT539 AKP538:AKP539 AUL538:AUL539 BEH538:BEH539 BOD538:BOD539 BXZ538:BXZ539 CHV538:CHV539 CRR538:CRR539 DBN538:DBN539 DLJ538:DLJ539 DVF538:DVF539 EFB538:EFB539 EOX538:EOX539 EYT538:EYT539 FIP538:FIP539 FSL538:FSL539 GCH538:GCH539 GMD538:GMD539 GVZ538:GVZ539 HFV538:HFV539 HPR538:HPR539 HZN538:HZN539 IJJ538:IJJ539 ITF538:ITF539 JDB538:JDB539 JMX538:JMX539 JWT538:JWT539 KGP538:KGP539 KQL538:KQL539 LAH538:LAH539 LKD538:LKD539 LTZ538:LTZ539 MDV538:MDV539 MNR538:MNR539 MXN538:MXN539 NHJ538:NHJ539 NRF538:NRF539 OBB538:OBB539 OKX538:OKX539 OUT538:OUT539 PEP538:PEP539 POL538:POL539 PYH538:PYH539 QID538:QID539 QRZ538:QRZ539 RBV538:RBV539 RLR538:RLR539 RVN538:RVN539 SFJ538:SFJ539 SPF538:SPF539 SZB538:SZB539 TIX538:TIX539 TST538:TST539 UCP538:UCP539 UML538:UML539 UWH538:UWH539 VGD538:VGD539 VPZ538:VPZ539 VZV538:VZV539 WJR538:WJR539 WTN538:WTN539 HB541:HB542 QX541:QX542 AAT541:AAT542 AKP541:AKP542 AUL541:AUL542 BEH541:BEH542 BOD541:BOD542 BXZ541:BXZ542 CHV541:CHV542 CRR541:CRR542 DBN541:DBN542 DLJ541:DLJ542 DVF541:DVF542 EFB541:EFB542 EOX541:EOX542 EYT541:EYT542 FIP541:FIP542 FSL541:FSL542 GCH541:GCH542 GMD541:GMD542 GVZ541:GVZ542 HFV541:HFV542 HPR541:HPR542 HZN541:HZN542 IJJ541:IJJ542 ITF541:ITF542 JDB541:JDB542 JMX541:JMX542 JWT541:JWT542 KGP541:KGP542 KQL541:KQL542 LAH541:LAH542 LKD541:LKD542 LTZ541:LTZ542 MDV541:MDV542 MNR541:MNR542 MXN541:MXN542 NHJ541:NHJ542 NRF541:NRF542 OBB541:OBB542 OKX541:OKX542 OUT541:OUT542 PEP541:PEP542 POL541:POL542 PYH541:PYH542 QID541:QID542 QRZ541:QRZ542 RBV541:RBV542 RLR541:RLR542 RVN541:RVN542 SFJ541:SFJ542 SPF541:SPF542 SZB541:SZB542 TIX541:TIX542 TST541:TST542 UCP541:UCP542 UML541:UML542 UWH541:UWH542 VGD541:VGD542 VPZ541:VPZ542 VZV541:VZV542 WJR541:WJR542 WTN541:WTN542 HB544:HB545 QX544:QX545 AAT544:AAT545 AKP544:AKP545 AUL544:AUL545 BEH544:BEH545 BOD544:BOD545 BXZ544:BXZ545 CHV544:CHV545 CRR544:CRR545 DBN544:DBN545 DLJ544:DLJ545 DVF544:DVF545 EFB544:EFB545 EOX544:EOX545 EYT544:EYT545 FIP544:FIP545 FSL544:FSL545 GCH544:GCH545 GMD544:GMD545 GVZ544:GVZ545 HFV544:HFV545 HPR544:HPR545 HZN544:HZN545 IJJ544:IJJ545 ITF544:ITF545 JDB544:JDB545 JMX544:JMX545 JWT544:JWT545 KGP544:KGP545 KQL544:KQL545 LAH544:LAH545 LKD544:LKD545 LTZ544:LTZ545 MDV544:MDV545 MNR544:MNR545 MXN544:MXN545 NHJ544:NHJ545 NRF544:NRF545 OBB544:OBB545 OKX544:OKX545 OUT544:OUT545 PEP544:PEP545 POL544:POL545 PYH544:PYH545 QID544:QID545 QRZ544:QRZ545 RBV544:RBV545 RLR544:RLR545 RVN544:RVN545 SFJ544:SFJ545 SPF544:SPF545 SZB544:SZB545 TIX544:TIX545 TST544:TST545 UCP544:UCP545 UML544:UML545 UWH544:UWH545 VGD544:VGD545 VPZ544:VPZ545 VZV544:VZV545 WJR544:WJR545 WTN544:WTN545 HB550:HB551 QX550:QX551 AAT550:AAT551 AKP550:AKP551 AUL550:AUL551 BEH550:BEH551 BOD550:BOD551 BXZ550:BXZ551 CHV550:CHV551 CRR550:CRR551 DBN550:DBN551 DLJ550:DLJ551 DVF550:DVF551 EFB550:EFB551 EOX550:EOX551 EYT550:EYT551 FIP550:FIP551 FSL550:FSL551 GCH550:GCH551 GMD550:GMD551 GVZ550:GVZ551 HFV550:HFV551 HPR550:HPR551 HZN550:HZN551 IJJ550:IJJ551 ITF550:ITF551 JDB550:JDB551 JMX550:JMX551 JWT550:JWT551 KGP550:KGP551 KQL550:KQL551 LAH550:LAH551 LKD550:LKD551 LTZ550:LTZ551 MDV550:MDV551 MNR550:MNR551 MXN550:MXN551 NHJ550:NHJ551 NRF550:NRF551 OBB550:OBB551 OKX550:OKX551 OUT550:OUT551 PEP550:PEP551 POL550:POL551 PYH550:PYH551 QID550:QID551 QRZ550:QRZ551 RBV550:RBV551 RLR550:RLR551 RVN550:RVN551 SFJ550:SFJ551 SPF550:SPF551 SZB550:SZB551 TIX550:TIX551 TST550:TST551 UCP550:UCP551 UML550:UML551 UWH550:UWH551 VGD550:VGD551 VPZ550:VPZ551 VZV550:VZV551 WJR550:WJR551 WTN550:WTN551 HB553:HB554 QX553:QX554 AAT553:AAT554 AKP553:AKP554 AUL553:AUL554 BEH553:BEH554 BOD553:BOD554 BXZ553:BXZ554 CHV553:CHV554 CRR553:CRR554 DBN553:DBN554 DLJ553:DLJ554 DVF553:DVF554 EFB553:EFB554 EOX553:EOX554 EYT553:EYT554 FIP553:FIP554 FSL553:FSL554 GCH553:GCH554 GMD553:GMD554 GVZ553:GVZ554 HFV553:HFV554 HPR553:HPR554 HZN553:HZN554 IJJ553:IJJ554 ITF553:ITF554 JDB553:JDB554 JMX553:JMX554 JWT553:JWT554 KGP553:KGP554 KQL553:KQL554 LAH553:LAH554 LKD553:LKD554 LTZ553:LTZ554 MDV553:MDV554 MNR553:MNR554 MXN553:MXN554 NHJ553:NHJ554 NRF553:NRF554 OBB553:OBB554 OKX553:OKX554 OUT553:OUT554 PEP553:PEP554 POL553:POL554 PYH553:PYH554 QID553:QID554 QRZ553:QRZ554 RBV553:RBV554 RLR553:RLR554 RVN553:RVN554 SFJ553:SFJ554 SPF553:SPF554 SZB553:SZB554 TIX553:TIX554 TST553:TST554 UCP553:UCP554 UML553:UML554 UWH553:UWH554 VGD553:VGD554 VPZ553:VPZ554 VZV553:VZV554 WJR553:WJR554 WTN553:WTN554 HB559:HB560 QX559:QX560 AAT559:AAT560 AKP559:AKP560 AUL559:AUL560 BEH559:BEH560 BOD559:BOD560 BXZ559:BXZ560 CHV559:CHV560 CRR559:CRR560 DBN559:DBN560 DLJ559:DLJ560 DVF559:DVF560 EFB559:EFB560 EOX559:EOX560 EYT559:EYT560 FIP559:FIP560 FSL559:FSL560 GCH559:GCH560 GMD559:GMD560 GVZ559:GVZ560 HFV559:HFV560 HPR559:HPR560 HZN559:HZN560 IJJ559:IJJ560 ITF559:ITF560 JDB559:JDB560 JMX559:JMX560 JWT559:JWT560 KGP559:KGP560 KQL559:KQL560 LAH559:LAH560 LKD559:LKD560 LTZ559:LTZ560 MDV559:MDV560 MNR559:MNR560 MXN559:MXN560 NHJ559:NHJ560 NRF559:NRF560 OBB559:OBB560 OKX559:OKX560 OUT559:OUT560 PEP559:PEP560 POL559:POL560 PYH559:PYH560 QID559:QID560 QRZ559:QRZ560 RBV559:RBV560 RLR559:RLR560 RVN559:RVN560 SFJ559:SFJ560 SPF559:SPF560 SZB559:SZB560 TIX559:TIX560 TST559:TST560 UCP559:UCP560 UML559:UML560 UWH559:UWH560 VGD559:VGD560 VPZ559:VPZ560 VZV559:VZV560 WJR559:WJR560 WTN559:WTN560 WTN547:WTN548 WJR547:WJR548 VZV547:VZV548 VPZ547:VPZ548 VGD547:VGD548 UWH547:UWH548 UML547:UML548 UCP547:UCP548 TST547:TST548 TIX547:TIX548 SZB547:SZB548 SPF547:SPF548 SFJ547:SFJ548 RVN547:RVN548 RLR547:RLR548 RBV547:RBV548 QRZ547:QRZ548 QID547:QID548 PYH547:PYH548 POL547:POL548 PEP547:PEP548 OUT547:OUT548 OKX547:OKX548 OBB547:OBB548 NRF547:NRF548 NHJ547:NHJ548 MXN547:MXN548 MNR547:MNR548 MDV547:MDV548 LTZ547:LTZ548 LKD547:LKD548 LAH547:LAH548 KQL547:KQL548 KGP547:KGP548 JWT547:JWT548 JMX547:JMX548 JDB547:JDB548 ITF547:ITF548 IJJ547:IJJ548 HZN547:HZN548 HPR547:HPR548 HFV547:HFV548 GVZ547:GVZ548 GMD547:GMD548 GCH547:GCH548 FSL547:FSL548 FIP547:FIP548 EYT547:EYT548 EOX547:EOX548 EFB547:EFB548 DVF547:DVF548 DLJ547:DLJ548 DBN547:DBN548 CRR547:CRR548 CHV547:CHV548 BXZ547:BXZ548 BOD547:BOD548 BEH547:BEH548 AUL547:AUL548 AKP547:AKP548 AAT547:AAT548 QX547:QX548 HB547:HB548 WTN556:WTN557 WJR556:WJR557 VZV556:VZV557 VPZ556:VPZ557 VGD556:VGD557 UWH556:UWH557 UML556:UML557 UCP556:UCP557 TST556:TST557 TIX556:TIX557 SZB556:SZB557 SPF556:SPF557 SFJ556:SFJ557 RVN556:RVN557 RLR556:RLR557 RBV556:RBV557 QRZ556:QRZ557 QID556:QID557 PYH556:PYH557 POL556:POL557 PEP556:PEP557 OUT556:OUT557 OKX556:OKX557 OBB556:OBB557 NRF556:NRF557 NHJ556:NHJ557 MXN556:MXN557 MNR556:MNR557 MDV556:MDV557 LTZ556:LTZ557 LKD556:LKD557 LAH556:LAH557 KQL556:KQL557 KGP556:KGP557 JWT556:JWT557 JMX556:JMX557 JDB556:JDB557 ITF556:ITF557 IJJ556:IJJ557 HZN556:HZN557 HPR556:HPR557 HFV556:HFV557 GVZ556:GVZ557 GMD556:GMD557 GCH556:GCH557 FSL556:FSL557 FIP556:FIP557 EYT556:EYT557 EOX556:EOX557 EFB556:EFB557 DVF556:DVF557 DLJ556:DLJ557 DBN556:DBN557 CRR556:CRR557 CHV556:CHV557 BXZ556:BXZ557 BOD556:BOD557 BEH556:BEH557 AUL556:AUL557 AKP556:AKP557 AAT556:AAT557 QX556:QX557 HB556:HB557 WTN146:WTN156 WJR146:WJR156 VZV146:VZV156 VPZ146:VPZ156 VGD146:VGD156 UWH146:UWH156 UML146:UML156 UCP146:UCP156 TST146:TST156 TIX146:TIX156 SZB146:SZB156 SPF146:SPF156 SFJ146:SFJ156 RVN146:RVN156 RLR146:RLR156 RBV146:RBV156 QRZ146:QRZ156 QID146:QID156 PYH146:PYH156 POL146:POL156 PEP146:PEP156 OUT146:OUT156 OKX146:OKX156 OBB146:OBB156 NRF146:NRF156 NHJ146:NHJ156 MXN146:MXN156 MNR146:MNR156 MDV146:MDV156 LTZ146:LTZ156 LKD146:LKD156 LAH146:LAH156 KQL146:KQL156 KGP146:KGP156 JWT146:JWT156 JMX146:JMX156 JDB146:JDB156 ITF146:ITF156 IJJ146:IJJ156 HZN146:HZN156 HPR146:HPR156 HFV146:HFV156 GVZ146:GVZ156 GMD146:GMD156 GCH146:GCH156 FSL146:FSL156 FIP146:FIP156 EYT146:EYT156 EOX146:EOX156 EFB146:EFB156 DVF146:DVF156 DLJ146:DLJ156 DBN146:DBN156 CRR146:CRR156 CHV146:CHV156 BXZ146:BXZ156 BOD146:BOD156 BEH146:BEH156 AUL146:AUL156 AKP146:AKP156 AAT146:AAT156 QX146:QX156 WTN562:WTN768 WJR562:WJR768 VZV562:VZV768 VPZ562:VPZ768 VGD562:VGD768 UWH562:UWH768 UML562:UML768 UCP562:UCP768 TST562:TST768 TIX562:TIX768 SZB562:SZB768 SPF562:SPF768 SFJ562:SFJ768 RVN562:RVN768 RLR562:RLR768 RBV562:RBV768 QRZ562:QRZ768 QID562:QID768 PYH562:PYH768 POL562:POL768 PEP562:PEP768 OUT562:OUT768 OKX562:OKX768 OBB562:OBB768 NRF562:NRF768 NHJ562:NHJ768 MXN562:MXN768 MNR562:MNR768 MDV562:MDV768 LTZ562:LTZ768 LKD562:LKD768 LAH562:LAH768 KQL562:KQL768 KGP562:KGP768 JWT562:JWT768 JMX562:JMX768 JDB562:JDB768 ITF562:ITF768 IJJ562:IJJ768 HZN562:HZN768 HPR562:HPR768 HFV562:HFV768 GVZ562:GVZ768 GMD562:GMD768 GCH562:GCH768 FSL562:FSL768 FIP562:FIP768 EYT562:EYT768 EOX562:EOX768 EFB562:EFB768 DVF562:DVF768 DLJ562:DLJ768 DBN562:DBN768 CRR562:CRR768 CHV562:CHV768 BXZ562:BXZ768 BOD562:BOD768 BEH562:BEH768 AUL562:AUL768 AKP562:AKP768 AAT562:AAT768 QX562:QX768 HB562:HB768 WTN770:WTN859 WJR770:WJR859 VZV770:VZV859 VPZ770:VPZ859 VGD770:VGD859 UWH770:UWH859 UML770:UML859 UCP770:UCP859 TST770:TST859 TIX770:TIX859 SZB770:SZB859 SPF770:SPF859 SFJ770:SFJ859 RVN770:RVN859 RLR770:RLR859 RBV770:RBV859 QRZ770:QRZ859 QID770:QID859 PYH770:PYH859 POL770:POL859 PEP770:PEP859 OUT770:OUT859 OKX770:OKX859 OBB770:OBB859 NRF770:NRF859 NHJ770:NHJ859 MXN770:MXN859 MNR770:MNR859 MDV770:MDV859 LTZ770:LTZ859 LKD770:LKD859 LAH770:LAH859 KQL770:KQL859 KGP770:KGP859 JWT770:JWT859 JMX770:JMX859 JDB770:JDB859 ITF770:ITF859 IJJ770:IJJ859 HZN770:HZN859 HPR770:HPR859 HFV770:HFV859 GVZ770:GVZ859 GMD770:GMD859 GCH770:GCH859 FSL770:FSL859 FIP770:FIP859 EYT770:EYT859 EOX770:EOX859 EFB770:EFB859 DVF770:DVF859 DLJ770:DLJ859 DBN770:DBN859 CRR770:CRR859 CHV770:CHV859 BXZ770:BXZ859 BOD770:BOD859 BEH770:BEH859 AUL770:AUL859 AKP770:AKP859 AAT770:AAT859 QX770:QX859 HB770:HB859 R4 WTN4:WTN126 HB4:HB126 QX4:QX126 AAT4:AAT126 AKP4:AKP126 AUL4:AUL126 BEH4:BEH126 BOD4:BOD126 BXZ4:BXZ126 CHV4:CHV126 CRR4:CRR126 DBN4:DBN126 DLJ4:DLJ126 DVF4:DVF126 EFB4:EFB126 EOX4:EOX126 EYT4:EYT126 FIP4:FIP126 FSL4:FSL126 GCH4:GCH126 GMD4:GMD126 GVZ4:GVZ126 HFV4:HFV126 HPR4:HPR126 HZN4:HZN126 IJJ4:IJJ126 ITF4:ITF126 JDB4:JDB126 JMX4:JMX126 JWT4:JWT126 KGP4:KGP126 KQL4:KQL126 LAH4:LAH126 LKD4:LKD126 LTZ4:LTZ126 MDV4:MDV126 MNR4:MNR126 MXN4:MXN126 NHJ4:NHJ126 NRF4:NRF126 OBB4:OBB126 OKX4:OKX126 OUT4:OUT126 PEP4:PEP126 POL4:POL126 PYH4:PYH126 QID4:QID126 QRZ4:QRZ126 RBV4:RBV126 RLR4:RLR126 RVN4:RVN126 SFJ4:SFJ126 SPF4:SPF126 SZB4:SZB126 TIX4:TIX126 TST4:TST126 UCP4:UCP126 UML4:UML126 UWH4:UWH126 VGD4:VGD126 VPZ4:VPZ126 VZV4:VZV126 WJR206:WJR485 VZV206:VZV485 VPZ206:VPZ485 VGD206:VGD485 UWH206:UWH485 UML206:UML485 UCP206:UCP485 TST206:TST485 TIX206:TIX485 SZB206:SZB485 SPF206:SPF485 SFJ206:SFJ485 RVN206:RVN485 RLR206:RLR485 RBV206:RBV485 QRZ206:QRZ485 QID206:QID485 PYH206:PYH485 POL206:POL485 PEP206:PEP485 OUT206:OUT485 OKX206:OKX485 OBB206:OBB485 NRF206:NRF485 NHJ206:NHJ485 MXN206:MXN485 MNR206:MNR485 MDV206:MDV485 LTZ206:LTZ485 LKD206:LKD485 LAH206:LAH485 KQL206:KQL485 KGP206:KGP485 JWT206:JWT485 JMX206:JMX485 JDB206:JDB485 ITF206:ITF485 IJJ206:IJJ485 HZN206:HZN485 HPR206:HPR485 HFV206:HFV485 GVZ206:GVZ485 GMD206:GMD485 GCH206:GCH485 FSL206:FSL485 FIP206:FIP485 EYT206:EYT485 EOX206:EOX485 EFB206:EFB485 DVF206:DVF485 DLJ206:DLJ485 DBN206:DBN485 CRR206:CRR485 CHV206:CHV485 BXZ206:BXZ485 BOD206:BOD485 BEH206:BEH485 AUL206:AUL485 AKP206:AKP485 AAT206:AAT485 QX206:QX485 HB206:HB485 WTN206:WTN485 QX861:QX1533 HB861:HB1533 WTN861:WTN1533 WJR861:WJR1533 VZV861:VZV1533 VPZ861:VPZ1533 VGD861:VGD1533 UWH861:UWH1533 UML861:UML1533 UCP861:UCP1533 TST861:TST1533 TIX861:TIX1533 SZB861:SZB1533 SPF861:SPF1533 SFJ861:SFJ1533 RVN861:RVN1533 RLR861:RLR1533 RBV861:RBV1533 QRZ861:QRZ1533 QID861:QID1533 PYH861:PYH1533 POL861:POL1533 PEP861:PEP1533 OUT861:OUT1533 OKX861:OKX1533 OBB861:OBB1533 NRF861:NRF1533 NHJ861:NHJ1533 MXN861:MXN1533 MNR861:MNR1533 MDV861:MDV1533 LTZ861:LTZ1533 LKD861:LKD1533 LAH861:LAH1533 KQL861:KQL1533 KGP861:KGP1533 JWT861:JWT1533 JMX861:JMX1533 JDB861:JDB1533 ITF861:ITF1533 IJJ861:IJJ1533 HZN861:HZN1533 HPR861:HPR1533 HFV861:HFV1533 GVZ861:GVZ1533 GMD861:GMD1533 GCH861:GCH1533 FSL861:FSL1533 FIP861:FIP1533 EYT861:EYT1533 EOX861:EOX1533 EFB861:EFB1533 DVF861:DVF1533 DLJ861:DLJ1533 DBN861:DBN1533 CRR861:CRR1533 CHV861:CHV1533 BXZ861:BXZ1533 BOD861:BOD1533 BEH861:BEH1533 AUL861:AUL1533 AKP861:AKP1533 AAT861:AAT1533" xr:uid="{00000000-0002-0000-0500-000020000000}"/>
    <dataValidation allowBlank="1" showInputMessage="1" showErrorMessage="1" promptTitle="Valor del contrato" prompt="Registre el valor total estimado del contrato " sqref="HC128:HC129 QY128:QY129 AAU128:AAU129 AKQ128:AKQ129 AUM128:AUM129 BEI128:BEI129 BOE128:BOE129 BYA128:BYA129 CHW128:CHW129 CRS128:CRS129 DBO128:DBO129 DLK128:DLK129 DVG128:DVG129 EFC128:EFC129 EOY128:EOY129 EYU128:EYU129 FIQ128:FIQ129 FSM128:FSM129 GCI128:GCI129 GME128:GME129 GWA128:GWA129 HFW128:HFW129 HPS128:HPS129 HZO128:HZO129 IJK128:IJK129 ITG128:ITG129 JDC128:JDC129 JMY128:JMY129 JWU128:JWU129 KGQ128:KGQ129 KQM128:KQM129 LAI128:LAI129 LKE128:LKE129 LUA128:LUA129 MDW128:MDW129 MNS128:MNS129 MXO128:MXO129 NHK128:NHK129 NRG128:NRG129 OBC128:OBC129 OKY128:OKY129 OUU128:OUU129 PEQ128:PEQ129 POM128:POM129 PYI128:PYI129 QIE128:QIE129 QSA128:QSA129 RBW128:RBW129 RLS128:RLS129 RVO128:RVO129 SFK128:SFK129 SPG128:SPG129 SZC128:SZC129 TIY128:TIY129 TSU128:TSU129 UCQ128:UCQ129 UMM128:UMM129 UWI128:UWI129 VGE128:VGE129 VQA128:VQA129 VZW128:VZW129 WJS128:WJS129 WTO128:WTO129 HC131:HC132 QY131:QY132 AAU131:AAU132 AKQ131:AKQ132 AUM131:AUM132 BEI131:BEI132 BOE131:BOE132 BYA131:BYA132 CHW131:CHW132 CRS131:CRS132 DBO131:DBO132 DLK131:DLK132 DVG131:DVG132 EFC131:EFC132 EOY131:EOY132 EYU131:EYU132 FIQ131:FIQ132 FSM131:FSM132 GCI131:GCI132 GME131:GME132 GWA131:GWA132 HFW131:HFW132 HPS131:HPS132 HZO131:HZO132 IJK131:IJK132 ITG131:ITG132 JDC131:JDC132 JMY131:JMY132 JWU131:JWU132 KGQ131:KGQ132 KQM131:KQM132 LAI131:LAI132 LKE131:LKE132 LUA131:LUA132 MDW131:MDW132 MNS131:MNS132 MXO131:MXO132 NHK131:NHK132 NRG131:NRG132 OBC131:OBC132 OKY131:OKY132 OUU131:OUU132 PEQ131:PEQ132 POM131:POM132 PYI131:PYI132 QIE131:QIE132 QSA131:QSA132 RBW131:RBW132 RLS131:RLS132 RVO131:RVO132 SFK131:SFK132 SPG131:SPG132 SZC131:SZC132 TIY131:TIY132 TSU131:TSU132 UCQ131:UCQ132 UMM131:UMM132 UWI131:UWI132 VGE131:VGE132 VQA131:VQA132 VZW131:VZW132 WJS131:WJS132 WTO131:WTO132 HC137:HC138 QY137:QY138 AAU137:AAU138 AKQ137:AKQ138 AUM137:AUM138 BEI137:BEI138 BOE137:BOE138 BYA137:BYA138 CHW137:CHW138 CRS137:CRS138 DBO137:DBO138 DLK137:DLK138 DVG137:DVG138 EFC137:EFC138 EOY137:EOY138 EYU137:EYU138 FIQ137:FIQ138 FSM137:FSM138 GCI137:GCI138 GME137:GME138 GWA137:GWA138 HFW137:HFW138 HPS137:HPS138 HZO137:HZO138 IJK137:IJK138 ITG137:ITG138 JDC137:JDC138 JMY137:JMY138 JWU137:JWU138 KGQ137:KGQ138 KQM137:KQM138 LAI137:LAI138 LKE137:LKE138 LUA137:LUA138 MDW137:MDW138 MNS137:MNS138 MXO137:MXO138 NHK137:NHK138 NRG137:NRG138 OBC137:OBC138 OKY137:OKY138 OUU137:OUU138 PEQ137:PEQ138 POM137:POM138 PYI137:PYI138 QIE137:QIE138 QSA137:QSA138 RBW137:RBW138 RLS137:RLS138 RVO137:RVO138 SFK137:SFK138 SPG137:SPG138 SZC137:SZC138 TIY137:TIY138 TSU137:TSU138 UCQ137:UCQ138 UMM137:UMM138 UWI137:UWI138 VGE137:VGE138 VQA137:VQA138 VZW137:VZW138 WJS137:WJS138 WTO137:WTO138 HC140:HC141 QY140:QY141 AAU140:AAU141 AKQ140:AKQ141 AUM140:AUM141 BEI140:BEI141 BOE140:BOE141 BYA140:BYA141 CHW140:CHW141 CRS140:CRS141 DBO140:DBO141 DLK140:DLK141 DVG140:DVG141 EFC140:EFC141 EOY140:EOY141 EYU140:EYU141 FIQ140:FIQ141 FSM140:FSM141 GCI140:GCI141 GME140:GME141 GWA140:GWA141 HFW140:HFW141 HPS140:HPS141 HZO140:HZO141 IJK140:IJK141 ITG140:ITG141 JDC140:JDC141 JMY140:JMY141 JWU140:JWU141 KGQ140:KGQ141 KQM140:KQM141 LAI140:LAI141 LKE140:LKE141 LUA140:LUA141 MDW140:MDW141 MNS140:MNS141 MXO140:MXO141 NHK140:NHK141 NRG140:NRG141 OBC140:OBC141 OKY140:OKY141 OUU140:OUU141 PEQ140:PEQ141 POM140:POM141 PYI140:PYI141 QIE140:QIE141 QSA140:QSA141 RBW140:RBW141 RLS140:RLS141 RVO140:RVO141 SFK140:SFK141 SPG140:SPG141 SZC140:SZC141 TIY140:TIY141 TSU140:TSU141 UCQ140:UCQ141 UMM140:UMM141 UWI140:UWI141 VGE140:VGE141 VQA140:VQA141 VZW140:VZW141 WJS140:WJS141 WTO140:WTO141 WTO134:WTO135 WJS134:WJS135 VZW134:VZW135 VQA134:VQA135 VGE134:VGE135 UWI134:UWI135 UMM134:UMM135 UCQ134:UCQ135 TSU134:TSU135 TIY134:TIY135 SZC134:SZC135 SPG134:SPG135 SFK134:SFK135 RVO134:RVO135 RLS134:RLS135 RBW134:RBW135 QSA134:QSA135 QIE134:QIE135 PYI134:PYI135 POM134:POM135 PEQ134:PEQ135 OUU134:OUU135 OKY134:OKY135 OBC134:OBC135 NRG134:NRG135 NHK134:NHK135 MXO134:MXO135 MNS134:MNS135 MDW134:MDW135 LUA134:LUA135 LKE134:LKE135 LAI134:LAI135 KQM134:KQM135 KGQ134:KGQ135 JWU134:JWU135 JMY134:JMY135 JDC134:JDC135 ITG134:ITG135 IJK134:IJK135 HZO134:HZO135 HPS134:HPS135 HFW134:HFW135 GWA134:GWA135 GME134:GME135 GCI134:GCI135 FSM134:FSM135 FIQ134:FIQ135 EYU134:EYU135 EOY134:EOY135 EFC134:EFC135 DVG134:DVG135 DLK134:DLK135 DBO134:DBO135 CRS134:CRS135 CHW134:CHW135 BYA134:BYA135 BOE134:BOE135 BEI134:BEI135 AUM134:AUM135 AKQ134:AKQ135 AAU134:AAU135 QY134:QY135 HC134:HC135 WTO143:WTO144 WJS143:WJS144 VZW143:VZW144 VQA143:VQA144 VGE143:VGE144 UWI143:UWI144 UMM143:UMM144 UCQ143:UCQ144 TSU143:TSU144 TIY143:TIY144 SZC143:SZC144 SPG143:SPG144 SFK143:SFK144 RVO143:RVO144 RLS143:RLS144 RBW143:RBW144 QSA143:QSA144 QIE143:QIE144 PYI143:PYI144 POM143:POM144 PEQ143:PEQ144 OUU143:OUU144 OKY143:OKY144 OBC143:OBC144 NRG143:NRG144 NHK143:NHK144 MXO143:MXO144 MNS143:MNS144 MDW143:MDW144 LUA143:LUA144 LKE143:LKE144 LAI143:LAI144 KQM143:KQM144 KGQ143:KGQ144 JWU143:JWU144 JMY143:JMY144 JDC143:JDC144 ITG143:ITG144 IJK143:IJK144 HZO143:HZO144 HPS143:HPS144 HFW143:HFW144 GWA143:GWA144 GME143:GME144 GCI143:GCI144 FSM143:FSM144 FIQ143:FIQ144 EYU143:EYU144 EOY143:EOY144 EFC143:EFC144 DVG143:DVG144 DLK143:DLK144 DBO143:DBO144 CRS143:CRS144 CHW143:CHW144 BYA143:BYA144 BOE143:BOE144 BEI143:BEI144 AUM143:AUM144 AKQ143:AKQ144 AAU143:AAU144 QY143:QY144 HC143:HC144 HC158:HC159 QY158:QY159 AAU158:AAU159 AKQ158:AKQ159 AUM158:AUM159 BEI158:BEI159 BOE158:BOE159 BYA158:BYA159 CHW158:CHW159 CRS158:CRS159 DBO158:DBO159 DLK158:DLK159 DVG158:DVG159 EFC158:EFC159 EOY158:EOY159 EYU158:EYU159 FIQ158:FIQ159 FSM158:FSM159 GCI158:GCI159 GME158:GME159 GWA158:GWA159 HFW158:HFW159 HPS158:HPS159 HZO158:HZO159 IJK158:IJK159 ITG158:ITG159 JDC158:JDC159 JMY158:JMY159 JWU158:JWU159 KGQ158:KGQ159 KQM158:KQM159 LAI158:LAI159 LKE158:LKE159 LUA158:LUA159 MDW158:MDW159 MNS158:MNS159 MXO158:MXO159 NHK158:NHK159 NRG158:NRG159 OBC158:OBC159 OKY158:OKY159 OUU158:OUU159 PEQ158:PEQ159 POM158:POM159 PYI158:PYI159 QIE158:QIE159 QSA158:QSA159 RBW158:RBW159 RLS158:RLS159 RVO158:RVO159 SFK158:SFK159 SPG158:SPG159 SZC158:SZC159 TIY158:TIY159 TSU158:TSU159 UCQ158:UCQ159 UMM158:UMM159 UWI158:UWI159 VGE158:VGE159 VQA158:VQA159 VZW158:VZW159 WJS158:WJS159 WTO158:WTO159 HC165:HC168 QY165:QY168 AAU165:AAU168 AKQ165:AKQ168 AUM165:AUM168 BEI165:BEI168 BOE165:BOE168 BYA165:BYA168 CHW165:CHW168 CRS165:CRS168 DBO165:DBO168 DLK165:DLK168 DVG165:DVG168 EFC165:EFC168 EOY165:EOY168 EYU165:EYU168 FIQ165:FIQ168 FSM165:FSM168 GCI165:GCI168 GME165:GME168 GWA165:GWA168 HFW165:HFW168 HPS165:HPS168 HZO165:HZO168 IJK165:IJK168 ITG165:ITG168 JDC165:JDC168 JMY165:JMY168 JWU165:JWU168 KGQ165:KGQ168 KQM165:KQM168 LAI165:LAI168 LKE165:LKE168 LUA165:LUA168 MDW165:MDW168 MNS165:MNS168 MXO165:MXO168 NHK165:NHK168 NRG165:NRG168 OBC165:OBC168 OKY165:OKY168 OUU165:OUU168 PEQ165:PEQ168 POM165:POM168 PYI165:PYI168 QIE165:QIE168 QSA165:QSA168 RBW165:RBW168 RLS165:RLS168 RVO165:RVO168 SFK165:SFK168 SPG165:SPG168 SZC165:SZC168 TIY165:TIY168 TSU165:TSU168 UCQ165:UCQ168 UMM165:UMM168 UWI165:UWI168 VGE165:VGE168 VQA165:VQA168 VZW165:VZW168 WJS165:WJS168 WTO165:WTO168 HC170:HC171 QY170:QY171 AAU170:AAU171 AKQ170:AKQ171 AUM170:AUM171 BEI170:BEI171 BOE170:BOE171 BYA170:BYA171 CHW170:CHW171 CRS170:CRS171 DBO170:DBO171 DLK170:DLK171 DVG170:DVG171 EFC170:EFC171 EOY170:EOY171 EYU170:EYU171 FIQ170:FIQ171 FSM170:FSM171 GCI170:GCI171 GME170:GME171 GWA170:GWA171 HFW170:HFW171 HPS170:HPS171 HZO170:HZO171 IJK170:IJK171 ITG170:ITG171 JDC170:JDC171 JMY170:JMY171 JWU170:JWU171 KGQ170:KGQ171 KQM170:KQM171 LAI170:LAI171 LKE170:LKE171 LUA170:LUA171 MDW170:MDW171 MNS170:MNS171 MXO170:MXO171 NHK170:NHK171 NRG170:NRG171 OBC170:OBC171 OKY170:OKY171 OUU170:OUU171 PEQ170:PEQ171 POM170:POM171 PYI170:PYI171 QIE170:QIE171 QSA170:QSA171 RBW170:RBW171 RLS170:RLS171 RVO170:RVO171 SFK170:SFK171 SPG170:SPG171 SZC170:SZC171 TIY170:TIY171 TSU170:TSU171 UCQ170:UCQ171 UMM170:UMM171 UWI170:UWI171 VGE170:VGE171 VQA170:VQA171 VZW170:VZW171 WJS170:WJS171 WTO170:WTO171 HC176:HC177 QY176:QY177 AAU176:AAU177 AKQ176:AKQ177 AUM176:AUM177 BEI176:BEI177 BOE176:BOE177 BYA176:BYA177 CHW176:CHW177 CRS176:CRS177 DBO176:DBO177 DLK176:DLK177 DVG176:DVG177 EFC176:EFC177 EOY176:EOY177 EYU176:EYU177 FIQ176:FIQ177 FSM176:FSM177 GCI176:GCI177 GME176:GME177 GWA176:GWA177 HFW176:HFW177 HPS176:HPS177 HZO176:HZO177 IJK176:IJK177 ITG176:ITG177 JDC176:JDC177 JMY176:JMY177 JWU176:JWU177 KGQ176:KGQ177 KQM176:KQM177 LAI176:LAI177 LKE176:LKE177 LUA176:LUA177 MDW176:MDW177 MNS176:MNS177 MXO176:MXO177 NHK176:NHK177 NRG176:NRG177 OBC176:OBC177 OKY176:OKY177 OUU176:OUU177 PEQ176:PEQ177 POM176:POM177 PYI176:PYI177 QIE176:QIE177 QSA176:QSA177 RBW176:RBW177 RLS176:RLS177 RVO176:RVO177 SFK176:SFK177 SPG176:SPG177 SZC176:SZC177 TIY176:TIY177 TSU176:TSU177 UCQ176:UCQ177 UMM176:UMM177 UWI176:UWI177 VGE176:VGE177 VQA176:VQA177 VZW176:VZW177 WJS176:WJS177 WTO176:WTO177 HC179:HC180 QY179:QY180 AAU179:AAU180 AKQ179:AKQ180 AUM179:AUM180 BEI179:BEI180 BOE179:BOE180 BYA179:BYA180 CHW179:CHW180 CRS179:CRS180 DBO179:DBO180 DLK179:DLK180 DVG179:DVG180 EFC179:EFC180 EOY179:EOY180 EYU179:EYU180 FIQ179:FIQ180 FSM179:FSM180 GCI179:GCI180 GME179:GME180 GWA179:GWA180 HFW179:HFW180 HPS179:HPS180 HZO179:HZO180 IJK179:IJK180 ITG179:ITG180 JDC179:JDC180 JMY179:JMY180 JWU179:JWU180 KGQ179:KGQ180 KQM179:KQM180 LAI179:LAI180 LKE179:LKE180 LUA179:LUA180 MDW179:MDW180 MNS179:MNS180 MXO179:MXO180 NHK179:NHK180 NRG179:NRG180 OBC179:OBC180 OKY179:OKY180 OUU179:OUU180 PEQ179:PEQ180 POM179:POM180 PYI179:PYI180 QIE179:QIE180 QSA179:QSA180 RBW179:RBW180 RLS179:RLS180 RVO179:RVO180 SFK179:SFK180 SPG179:SPG180 SZC179:SZC180 TIY179:TIY180 TSU179:TSU180 UCQ179:UCQ180 UMM179:UMM180 UWI179:UWI180 VGE179:VGE180 VQA179:VQA180 VZW179:VZW180 WJS179:WJS180 WTO179:WTO180 WTO161:WTO162 WJS161:WJS162 VZW161:VZW162 VQA161:VQA162 VGE161:VGE162 UWI161:UWI162 UMM161:UMM162 UCQ161:UCQ162 TSU161:TSU162 TIY161:TIY162 SZC161:SZC162 SPG161:SPG162 SFK161:SFK162 RVO161:RVO162 RLS161:RLS162 RBW161:RBW162 QSA161:QSA162 QIE161:QIE162 PYI161:PYI162 POM161:POM162 PEQ161:PEQ162 OUU161:OUU162 OKY161:OKY162 OBC161:OBC162 NRG161:NRG162 NHK161:NHK162 MXO161:MXO162 MNS161:MNS162 MDW161:MDW162 LUA161:LUA162 LKE161:LKE162 LAI161:LAI162 KQM161:KQM162 KGQ161:KGQ162 JWU161:JWU162 JMY161:JMY162 JDC161:JDC162 ITG161:ITG162 IJK161:IJK162 HZO161:HZO162 HPS161:HPS162 HFW161:HFW162 GWA161:GWA162 GME161:GME162 GCI161:GCI162 FSM161:FSM162 FIQ161:FIQ162 EYU161:EYU162 EOY161:EOY162 EFC161:EFC162 DVG161:DVG162 DLK161:DLK162 DBO161:DBO162 CRS161:CRS162 CHW161:CHW162 BYA161:BYA162 BOE161:BOE162 BEI161:BEI162 AUM161:AUM162 AKQ161:AKQ162 AAU161:AAU162 QY161:QY162 HC161:HC162 WTO173:WTO174 WJS173:WJS174 VZW173:VZW174 VQA173:VQA174 VGE173:VGE174 UWI173:UWI174 UMM173:UMM174 UCQ173:UCQ174 TSU173:TSU174 TIY173:TIY174 SZC173:SZC174 SPG173:SPG174 SFK173:SFK174 RVO173:RVO174 RLS173:RLS174 RBW173:RBW174 QSA173:QSA174 QIE173:QIE174 PYI173:PYI174 POM173:POM174 PEQ173:PEQ174 OUU173:OUU174 OKY173:OKY174 OBC173:OBC174 NRG173:NRG174 NHK173:NHK174 MXO173:MXO174 MNS173:MNS174 MDW173:MDW174 LUA173:LUA174 LKE173:LKE174 LAI173:LAI174 KQM173:KQM174 KGQ173:KGQ174 JWU173:JWU174 JMY173:JMY174 JDC173:JDC174 ITG173:ITG174 IJK173:IJK174 HZO173:HZO174 HPS173:HPS174 HFW173:HFW174 GWA173:GWA174 GME173:GME174 GCI173:GCI174 FSM173:FSM174 FIQ173:FIQ174 EYU173:EYU174 EOY173:EOY174 EFC173:EFC174 DVG173:DVG174 DLK173:DLK174 DBO173:DBO174 CRS173:CRS174 CHW173:CHW174 BYA173:BYA174 BOE173:BOE174 BEI173:BEI174 AUM173:AUM174 AKQ173:AKQ174 AAU173:AAU174 QY173:QY174 HC173:HC174 HC182:HC183 QY182:QY183 AAU182:AAU183 AKQ182:AKQ183 AUM182:AUM183 BEI182:BEI183 BOE182:BOE183 BYA182:BYA183 CHW182:CHW183 CRS182:CRS183 DBO182:DBO183 DLK182:DLK183 DVG182:DVG183 EFC182:EFC183 EOY182:EOY183 EYU182:EYU183 FIQ182:FIQ183 FSM182:FSM183 GCI182:GCI183 GME182:GME183 GWA182:GWA183 HFW182:HFW183 HPS182:HPS183 HZO182:HZO183 IJK182:IJK183 ITG182:ITG183 JDC182:JDC183 JMY182:JMY183 JWU182:JWU183 KGQ182:KGQ183 KQM182:KQM183 LAI182:LAI183 LKE182:LKE183 LUA182:LUA183 MDW182:MDW183 MNS182:MNS183 MXO182:MXO183 NHK182:NHK183 NRG182:NRG183 OBC182:OBC183 OKY182:OKY183 OUU182:OUU183 PEQ182:PEQ183 POM182:POM183 PYI182:PYI183 QIE182:QIE183 QSA182:QSA183 RBW182:RBW183 RLS182:RLS183 RVO182:RVO183 SFK182:SFK183 SPG182:SPG183 SZC182:SZC183 TIY182:TIY183 TSU182:TSU183 UCQ182:UCQ183 UMM182:UMM183 UWI182:UWI183 VGE182:VGE183 VQA182:VQA183 VZW182:VZW183 WJS182:WJS183 WTO182:WTO183 HC185:HC186 QY185:QY186 AAU185:AAU186 AKQ185:AKQ186 AUM185:AUM186 BEI185:BEI186 BOE185:BOE186 BYA185:BYA186 CHW185:CHW186 CRS185:CRS186 DBO185:DBO186 DLK185:DLK186 DVG185:DVG186 EFC185:EFC186 EOY185:EOY186 EYU185:EYU186 FIQ185:FIQ186 FSM185:FSM186 GCI185:GCI186 GME185:GME186 GWA185:GWA186 HFW185:HFW186 HPS185:HPS186 HZO185:HZO186 IJK185:IJK186 ITG185:ITG186 JDC185:JDC186 JMY185:JMY186 JWU185:JWU186 KGQ185:KGQ186 KQM185:KQM186 LAI185:LAI186 LKE185:LKE186 LUA185:LUA186 MDW185:MDW186 MNS185:MNS186 MXO185:MXO186 NHK185:NHK186 NRG185:NRG186 OBC185:OBC186 OKY185:OKY186 OUU185:OUU186 PEQ185:PEQ186 POM185:POM186 PYI185:PYI186 QIE185:QIE186 QSA185:QSA186 RBW185:RBW186 RLS185:RLS186 RVO185:RVO186 SFK185:SFK186 SPG185:SPG186 SZC185:SZC186 TIY185:TIY186 TSU185:TSU186 UCQ185:UCQ186 UMM185:UMM186 UWI185:UWI186 VGE185:VGE186 VQA185:VQA186 VZW185:VZW186 WJS185:WJS186 WTO185:WTO186 HC188:HC189 QY188:QY189 AAU188:AAU189 AKQ188:AKQ189 AUM188:AUM189 BEI188:BEI189 BOE188:BOE189 BYA188:BYA189 CHW188:CHW189 CRS188:CRS189 DBO188:DBO189 DLK188:DLK189 DVG188:DVG189 EFC188:EFC189 EOY188:EOY189 EYU188:EYU189 FIQ188:FIQ189 FSM188:FSM189 GCI188:GCI189 GME188:GME189 GWA188:GWA189 HFW188:HFW189 HPS188:HPS189 HZO188:HZO189 IJK188:IJK189 ITG188:ITG189 JDC188:JDC189 JMY188:JMY189 JWU188:JWU189 KGQ188:KGQ189 KQM188:KQM189 LAI188:LAI189 LKE188:LKE189 LUA188:LUA189 MDW188:MDW189 MNS188:MNS189 MXO188:MXO189 NHK188:NHK189 NRG188:NRG189 OBC188:OBC189 OKY188:OKY189 OUU188:OUU189 PEQ188:PEQ189 POM188:POM189 PYI188:PYI189 QIE188:QIE189 QSA188:QSA189 RBW188:RBW189 RLS188:RLS189 RVO188:RVO189 SFK188:SFK189 SPG188:SPG189 SZC188:SZC189 TIY188:TIY189 TSU188:TSU189 UCQ188:UCQ189 UMM188:UMM189 UWI188:UWI189 VGE188:VGE189 VQA188:VQA189 VZW188:VZW189 WJS188:WJS189 WTO188:WTO189 HC194:HC195 QY194:QY195 AAU194:AAU195 AKQ194:AKQ195 AUM194:AUM195 BEI194:BEI195 BOE194:BOE195 BYA194:BYA195 CHW194:CHW195 CRS194:CRS195 DBO194:DBO195 DLK194:DLK195 DVG194:DVG195 EFC194:EFC195 EOY194:EOY195 EYU194:EYU195 FIQ194:FIQ195 FSM194:FSM195 GCI194:GCI195 GME194:GME195 GWA194:GWA195 HFW194:HFW195 HPS194:HPS195 HZO194:HZO195 IJK194:IJK195 ITG194:ITG195 JDC194:JDC195 JMY194:JMY195 JWU194:JWU195 KGQ194:KGQ195 KQM194:KQM195 LAI194:LAI195 LKE194:LKE195 LUA194:LUA195 MDW194:MDW195 MNS194:MNS195 MXO194:MXO195 NHK194:NHK195 NRG194:NRG195 OBC194:OBC195 OKY194:OKY195 OUU194:OUU195 PEQ194:PEQ195 POM194:POM195 PYI194:PYI195 QIE194:QIE195 QSA194:QSA195 RBW194:RBW195 RLS194:RLS195 RVO194:RVO195 SFK194:SFK195 SPG194:SPG195 SZC194:SZC195 TIY194:TIY195 TSU194:TSU195 UCQ194:UCQ195 UMM194:UMM195 UWI194:UWI195 VGE194:VGE195 VQA194:VQA195 VZW194:VZW195 WJS194:WJS195 WTO194:WTO195 HC197:HC198 QY197:QY198 AAU197:AAU198 AKQ197:AKQ198 AUM197:AUM198 BEI197:BEI198 BOE197:BOE198 BYA197:BYA198 CHW197:CHW198 CRS197:CRS198 DBO197:DBO198 DLK197:DLK198 DVG197:DVG198 EFC197:EFC198 EOY197:EOY198 EYU197:EYU198 FIQ197:FIQ198 FSM197:FSM198 GCI197:GCI198 GME197:GME198 GWA197:GWA198 HFW197:HFW198 HPS197:HPS198 HZO197:HZO198 IJK197:IJK198 ITG197:ITG198 JDC197:JDC198 JMY197:JMY198 JWU197:JWU198 KGQ197:KGQ198 KQM197:KQM198 LAI197:LAI198 LKE197:LKE198 LUA197:LUA198 MDW197:MDW198 MNS197:MNS198 MXO197:MXO198 NHK197:NHK198 NRG197:NRG198 OBC197:OBC198 OKY197:OKY198 OUU197:OUU198 PEQ197:PEQ198 POM197:POM198 PYI197:PYI198 QIE197:QIE198 QSA197:QSA198 RBW197:RBW198 RLS197:RLS198 RVO197:RVO198 SFK197:SFK198 SPG197:SPG198 SZC197:SZC198 TIY197:TIY198 TSU197:TSU198 UCQ197:UCQ198 UMM197:UMM198 UWI197:UWI198 VGE197:VGE198 VQA197:VQA198 VZW197:VZW198 WJS197:WJS198 WTO197:WTO198 HC203:HC204 QY203:QY204 AAU203:AAU204 AKQ203:AKQ204 AUM203:AUM204 BEI203:BEI204 BOE203:BOE204 BYA203:BYA204 CHW203:CHW204 CRS203:CRS204 DBO203:DBO204 DLK203:DLK204 DVG203:DVG204 EFC203:EFC204 EOY203:EOY204 EYU203:EYU204 FIQ203:FIQ204 FSM203:FSM204 GCI203:GCI204 GME203:GME204 GWA203:GWA204 HFW203:HFW204 HPS203:HPS204 HZO203:HZO204 IJK203:IJK204 ITG203:ITG204 JDC203:JDC204 JMY203:JMY204 JWU203:JWU204 KGQ203:KGQ204 KQM203:KQM204 LAI203:LAI204 LKE203:LKE204 LUA203:LUA204 MDW203:MDW204 MNS203:MNS204 MXO203:MXO204 NHK203:NHK204 NRG203:NRG204 OBC203:OBC204 OKY203:OKY204 OUU203:OUU204 PEQ203:PEQ204 POM203:POM204 PYI203:PYI204 QIE203:QIE204 QSA203:QSA204 RBW203:RBW204 RLS203:RLS204 RVO203:RVO204 SFK203:SFK204 SPG203:SPG204 SZC203:SZC204 TIY203:TIY204 TSU203:TSU204 UCQ203:UCQ204 UMM203:UMM204 UWI203:UWI204 VGE203:VGE204 VQA203:VQA204 VZW203:VZW204 WJS203:WJS204 WTO203:WTO204 WTO191:WTO192 WJS191:WJS192 VZW191:VZW192 VQA191:VQA192 VGE191:VGE192 UWI191:UWI192 UMM191:UMM192 UCQ191:UCQ192 TSU191:TSU192 TIY191:TIY192 SZC191:SZC192 SPG191:SPG192 SFK191:SFK192 RVO191:RVO192 RLS191:RLS192 RBW191:RBW192 QSA191:QSA192 QIE191:QIE192 PYI191:PYI192 POM191:POM192 PEQ191:PEQ192 OUU191:OUU192 OKY191:OKY192 OBC191:OBC192 NRG191:NRG192 NHK191:NHK192 MXO191:MXO192 MNS191:MNS192 MDW191:MDW192 LUA191:LUA192 LKE191:LKE192 LAI191:LAI192 KQM191:KQM192 KGQ191:KGQ192 JWU191:JWU192 JMY191:JMY192 JDC191:JDC192 ITG191:ITG192 IJK191:IJK192 HZO191:HZO192 HPS191:HPS192 HFW191:HFW192 GWA191:GWA192 GME191:GME192 GCI191:GCI192 FSM191:FSM192 FIQ191:FIQ192 EYU191:EYU192 EOY191:EOY192 EFC191:EFC192 DVG191:DVG192 DLK191:DLK192 DBO191:DBO192 CRS191:CRS192 CHW191:CHW192 BYA191:BYA192 BOE191:BOE192 BEI191:BEI192 AUM191:AUM192 AKQ191:AKQ192 AAU191:AAU192 QY191:QY192 HC191:HC192 WTO200:WTO201 WJS200:WJS201 VZW200:VZW201 VQA200:VQA201 VGE200:VGE201 UWI200:UWI201 UMM200:UMM201 UCQ200:UCQ201 TSU200:TSU201 TIY200:TIY201 SZC200:SZC201 SPG200:SPG201 SFK200:SFK201 RVO200:RVO201 RLS200:RLS201 RBW200:RBW201 QSA200:QSA201 QIE200:QIE201 PYI200:PYI201 POM200:POM201 PEQ200:PEQ201 OUU200:OUU201 OKY200:OKY201 OBC200:OBC201 NRG200:NRG201 NHK200:NHK201 MXO200:MXO201 MNS200:MNS201 MDW200:MDW201 LUA200:LUA201 LKE200:LKE201 LAI200:LAI201 KQM200:KQM201 KGQ200:KGQ201 JWU200:JWU201 JMY200:JMY201 JDC200:JDC201 ITG200:ITG201 IJK200:IJK201 HZO200:HZO201 HPS200:HPS201 HFW200:HFW201 GWA200:GWA201 GME200:GME201 GCI200:GCI201 FSM200:FSM201 FIQ200:FIQ201 EYU200:EYU201 EOY200:EOY201 EFC200:EFC201 DVG200:DVG201 DLK200:DLK201 DBO200:DBO201 CRS200:CRS201 CHW200:CHW201 BYA200:BYA201 BOE200:BOE201 BEI200:BEI201 AUM200:AUM201 AKQ200:AKQ201 AAU200:AAU201 QY200:QY201 HC200:HC201 WTO4:WTO126 HC487:HC488 QY487:QY488 AAU487:AAU488 AKQ487:AKQ488 AUM487:AUM488 BEI487:BEI488 BOE487:BOE488 BYA487:BYA488 CHW487:CHW488 CRS487:CRS488 DBO487:DBO488 DLK487:DLK488 DVG487:DVG488 EFC487:EFC488 EOY487:EOY488 EYU487:EYU488 FIQ487:FIQ488 FSM487:FSM488 GCI487:GCI488 GME487:GME488 GWA487:GWA488 HFW487:HFW488 HPS487:HPS488 HZO487:HZO488 IJK487:IJK488 ITG487:ITG488 JDC487:JDC488 JMY487:JMY488 JWU487:JWU488 KGQ487:KGQ488 KQM487:KQM488 LAI487:LAI488 LKE487:LKE488 LUA487:LUA488 MDW487:MDW488 MNS487:MNS488 MXO487:MXO488 NHK487:NHK488 NRG487:NRG488 OBC487:OBC488 OKY487:OKY488 OUU487:OUU488 PEQ487:PEQ488 POM487:POM488 PYI487:PYI488 QIE487:QIE488 QSA487:QSA488 RBW487:RBW488 RLS487:RLS488 RVO487:RVO488 SFK487:SFK488 SPG487:SPG488 SZC487:SZC488 TIY487:TIY488 TSU487:TSU488 UCQ487:UCQ488 UMM487:UMM488 UWI487:UWI488 VGE487:VGE488 VQA487:VQA488 VZW487:VZW488 WJS487:WJS488 WTO487:WTO488 HC490:HC491 QY490:QY491 AAU490:AAU491 AKQ490:AKQ491 AUM490:AUM491 BEI490:BEI491 BOE490:BOE491 BYA490:BYA491 CHW490:CHW491 CRS490:CRS491 DBO490:DBO491 DLK490:DLK491 DVG490:DVG491 EFC490:EFC491 EOY490:EOY491 EYU490:EYU491 FIQ490:FIQ491 FSM490:FSM491 GCI490:GCI491 GME490:GME491 GWA490:GWA491 HFW490:HFW491 HPS490:HPS491 HZO490:HZO491 IJK490:IJK491 ITG490:ITG491 JDC490:JDC491 JMY490:JMY491 JWU490:JWU491 KGQ490:KGQ491 KQM490:KQM491 LAI490:LAI491 LKE490:LKE491 LUA490:LUA491 MDW490:MDW491 MNS490:MNS491 MXO490:MXO491 NHK490:NHK491 NRG490:NRG491 OBC490:OBC491 OKY490:OKY491 OUU490:OUU491 PEQ490:PEQ491 POM490:POM491 PYI490:PYI491 QIE490:QIE491 QSA490:QSA491 RBW490:RBW491 RLS490:RLS491 RVO490:RVO491 SFK490:SFK491 SPG490:SPG491 SZC490:SZC491 TIY490:TIY491 TSU490:TSU491 UCQ490:UCQ491 UMM490:UMM491 UWI490:UWI491 VGE490:VGE491 VQA490:VQA491 VZW490:VZW491 WJS490:WJS491 WTO490:WTO491 HC496:HC497 QY496:QY497 AAU496:AAU497 AKQ496:AKQ497 AUM496:AUM497 BEI496:BEI497 BOE496:BOE497 BYA496:BYA497 CHW496:CHW497 CRS496:CRS497 DBO496:DBO497 DLK496:DLK497 DVG496:DVG497 EFC496:EFC497 EOY496:EOY497 EYU496:EYU497 FIQ496:FIQ497 FSM496:FSM497 GCI496:GCI497 GME496:GME497 GWA496:GWA497 HFW496:HFW497 HPS496:HPS497 HZO496:HZO497 IJK496:IJK497 ITG496:ITG497 JDC496:JDC497 JMY496:JMY497 JWU496:JWU497 KGQ496:KGQ497 KQM496:KQM497 LAI496:LAI497 LKE496:LKE497 LUA496:LUA497 MDW496:MDW497 MNS496:MNS497 MXO496:MXO497 NHK496:NHK497 NRG496:NRG497 OBC496:OBC497 OKY496:OKY497 OUU496:OUU497 PEQ496:PEQ497 POM496:POM497 PYI496:PYI497 QIE496:QIE497 QSA496:QSA497 RBW496:RBW497 RLS496:RLS497 RVO496:RVO497 SFK496:SFK497 SPG496:SPG497 SZC496:SZC497 TIY496:TIY497 TSU496:TSU497 UCQ496:UCQ497 UMM496:UMM497 UWI496:UWI497 VGE496:VGE497 VQA496:VQA497 VZW496:VZW497 WJS496:WJS497 WTO496:WTO497 HC499:HC500 QY499:QY500 AAU499:AAU500 AKQ499:AKQ500 AUM499:AUM500 BEI499:BEI500 BOE499:BOE500 BYA499:BYA500 CHW499:CHW500 CRS499:CRS500 DBO499:DBO500 DLK499:DLK500 DVG499:DVG500 EFC499:EFC500 EOY499:EOY500 EYU499:EYU500 FIQ499:FIQ500 FSM499:FSM500 GCI499:GCI500 GME499:GME500 GWA499:GWA500 HFW499:HFW500 HPS499:HPS500 HZO499:HZO500 IJK499:IJK500 ITG499:ITG500 JDC499:JDC500 JMY499:JMY500 JWU499:JWU500 KGQ499:KGQ500 KQM499:KQM500 LAI499:LAI500 LKE499:LKE500 LUA499:LUA500 MDW499:MDW500 MNS499:MNS500 MXO499:MXO500 NHK499:NHK500 NRG499:NRG500 OBC499:OBC500 OKY499:OKY500 OUU499:OUU500 PEQ499:PEQ500 POM499:POM500 PYI499:PYI500 QIE499:QIE500 QSA499:QSA500 RBW499:RBW500 RLS499:RLS500 RVO499:RVO500 SFK499:SFK500 SPG499:SPG500 SZC499:SZC500 TIY499:TIY500 TSU499:TSU500 UCQ499:UCQ500 UMM499:UMM500 UWI499:UWI500 VGE499:VGE500 VQA499:VQA500 VZW499:VZW500 WJS499:WJS500 WTO499:WTO500 HC505:HC506 QY505:QY506 AAU505:AAU506 AKQ505:AKQ506 AUM505:AUM506 BEI505:BEI506 BOE505:BOE506 BYA505:BYA506 CHW505:CHW506 CRS505:CRS506 DBO505:DBO506 DLK505:DLK506 DVG505:DVG506 EFC505:EFC506 EOY505:EOY506 EYU505:EYU506 FIQ505:FIQ506 FSM505:FSM506 GCI505:GCI506 GME505:GME506 GWA505:GWA506 HFW505:HFW506 HPS505:HPS506 HZO505:HZO506 IJK505:IJK506 ITG505:ITG506 JDC505:JDC506 JMY505:JMY506 JWU505:JWU506 KGQ505:KGQ506 KQM505:KQM506 LAI505:LAI506 LKE505:LKE506 LUA505:LUA506 MDW505:MDW506 MNS505:MNS506 MXO505:MXO506 NHK505:NHK506 NRG505:NRG506 OBC505:OBC506 OKY505:OKY506 OUU505:OUU506 PEQ505:PEQ506 POM505:POM506 PYI505:PYI506 QIE505:QIE506 QSA505:QSA506 RBW505:RBW506 RLS505:RLS506 RVO505:RVO506 SFK505:SFK506 SPG505:SPG506 SZC505:SZC506 TIY505:TIY506 TSU505:TSU506 UCQ505:UCQ506 UMM505:UMM506 UWI505:UWI506 VGE505:VGE506 VQA505:VQA506 VZW505:VZW506 WJS505:WJS506 WTO505:WTO506 HC508:HC509 QY508:QY509 AAU508:AAU509 AKQ508:AKQ509 AUM508:AUM509 BEI508:BEI509 BOE508:BOE509 BYA508:BYA509 CHW508:CHW509 CRS508:CRS509 DBO508:DBO509 DLK508:DLK509 DVG508:DVG509 EFC508:EFC509 EOY508:EOY509 EYU508:EYU509 FIQ508:FIQ509 FSM508:FSM509 GCI508:GCI509 GME508:GME509 GWA508:GWA509 HFW508:HFW509 HPS508:HPS509 HZO508:HZO509 IJK508:IJK509 ITG508:ITG509 JDC508:JDC509 JMY508:JMY509 JWU508:JWU509 KGQ508:KGQ509 KQM508:KQM509 LAI508:LAI509 LKE508:LKE509 LUA508:LUA509 MDW508:MDW509 MNS508:MNS509 MXO508:MXO509 NHK508:NHK509 NRG508:NRG509 OBC508:OBC509 OKY508:OKY509 OUU508:OUU509 PEQ508:PEQ509 POM508:POM509 PYI508:PYI509 QIE508:QIE509 QSA508:QSA509 RBW508:RBW509 RLS508:RLS509 RVO508:RVO509 SFK508:SFK509 SPG508:SPG509 SZC508:SZC509 TIY508:TIY509 TSU508:TSU509 UCQ508:UCQ509 UMM508:UMM509 UWI508:UWI509 VGE508:VGE509 VQA508:VQA509 VZW508:VZW509 WJS508:WJS509 WTO508:WTO509 WTO493:WTO494 WJS493:WJS494 VZW493:VZW494 VQA493:VQA494 VGE493:VGE494 UWI493:UWI494 UMM493:UMM494 UCQ493:UCQ494 TSU493:TSU494 TIY493:TIY494 SZC493:SZC494 SPG493:SPG494 SFK493:SFK494 RVO493:RVO494 RLS493:RLS494 RBW493:RBW494 QSA493:QSA494 QIE493:QIE494 PYI493:PYI494 POM493:POM494 PEQ493:PEQ494 OUU493:OUU494 OKY493:OKY494 OBC493:OBC494 NRG493:NRG494 NHK493:NHK494 MXO493:MXO494 MNS493:MNS494 MDW493:MDW494 LUA493:LUA494 LKE493:LKE494 LAI493:LAI494 KQM493:KQM494 KGQ493:KGQ494 JWU493:JWU494 JMY493:JMY494 JDC493:JDC494 ITG493:ITG494 IJK493:IJK494 HZO493:HZO494 HPS493:HPS494 HFW493:HFW494 GWA493:GWA494 GME493:GME494 GCI493:GCI494 FSM493:FSM494 FIQ493:FIQ494 EYU493:EYU494 EOY493:EOY494 EFC493:EFC494 DVG493:DVG494 DLK493:DLK494 DBO493:DBO494 CRS493:CRS494 CHW493:CHW494 BYA493:BYA494 BOE493:BOE494 BEI493:BEI494 AUM493:AUM494 AKQ493:AKQ494 AAU493:AAU494 QY493:QY494 HC493:HC494 WTO502:WTO503 WJS502:WJS503 VZW502:VZW503 VQA502:VQA503 VGE502:VGE503 UWI502:UWI503 UMM502:UMM503 UCQ502:UCQ503 TSU502:TSU503 TIY502:TIY503 SZC502:SZC503 SPG502:SPG503 SFK502:SFK503 RVO502:RVO503 RLS502:RLS503 RBW502:RBW503 QSA502:QSA503 QIE502:QIE503 PYI502:PYI503 POM502:POM503 PEQ502:PEQ503 OUU502:OUU503 OKY502:OKY503 OBC502:OBC503 NRG502:NRG503 NHK502:NHK503 MXO502:MXO503 MNS502:MNS503 MDW502:MDW503 LUA502:LUA503 LKE502:LKE503 LAI502:LAI503 KQM502:KQM503 KGQ502:KGQ503 JWU502:JWU503 JMY502:JMY503 JDC502:JDC503 ITG502:ITG503 IJK502:IJK503 HZO502:HZO503 HPS502:HPS503 HFW502:HFW503 GWA502:GWA503 GME502:GME503 GCI502:GCI503 FSM502:FSM503 FIQ502:FIQ503 EYU502:EYU503 EOY502:EOY503 EFC502:EFC503 DVG502:DVG503 DLK502:DLK503 DBO502:DBO503 CRS502:CRS503 CHW502:CHW503 BYA502:BYA503 BOE502:BOE503 BEI502:BEI503 AUM502:AUM503 AKQ502:AKQ503 AAU502:AAU503 QY502:QY503 HC502:HC503 HC511:HC512 QY511:QY512 AAU511:AAU512 AKQ511:AKQ512 AUM511:AUM512 BEI511:BEI512 BOE511:BOE512 BYA511:BYA512 CHW511:CHW512 CRS511:CRS512 DBO511:DBO512 DLK511:DLK512 DVG511:DVG512 EFC511:EFC512 EOY511:EOY512 EYU511:EYU512 FIQ511:FIQ512 FSM511:FSM512 GCI511:GCI512 GME511:GME512 GWA511:GWA512 HFW511:HFW512 HPS511:HPS512 HZO511:HZO512 IJK511:IJK512 ITG511:ITG512 JDC511:JDC512 JMY511:JMY512 JWU511:JWU512 KGQ511:KGQ512 KQM511:KQM512 LAI511:LAI512 LKE511:LKE512 LUA511:LUA512 MDW511:MDW512 MNS511:MNS512 MXO511:MXO512 NHK511:NHK512 NRG511:NRG512 OBC511:OBC512 OKY511:OKY512 OUU511:OUU512 PEQ511:PEQ512 POM511:POM512 PYI511:PYI512 QIE511:QIE512 QSA511:QSA512 RBW511:RBW512 RLS511:RLS512 RVO511:RVO512 SFK511:SFK512 SPG511:SPG512 SZC511:SZC512 TIY511:TIY512 TSU511:TSU512 UCQ511:UCQ512 UMM511:UMM512 UWI511:UWI512 VGE511:VGE512 VQA511:VQA512 VZW511:VZW512 WJS511:WJS512 WTO511:WTO512 HC514:HC515 QY514:QY515 AAU514:AAU515 AKQ514:AKQ515 AUM514:AUM515 BEI514:BEI515 BOE514:BOE515 BYA514:BYA515 CHW514:CHW515 CRS514:CRS515 DBO514:DBO515 DLK514:DLK515 DVG514:DVG515 EFC514:EFC515 EOY514:EOY515 EYU514:EYU515 FIQ514:FIQ515 FSM514:FSM515 GCI514:GCI515 GME514:GME515 GWA514:GWA515 HFW514:HFW515 HPS514:HPS515 HZO514:HZO515 IJK514:IJK515 ITG514:ITG515 JDC514:JDC515 JMY514:JMY515 JWU514:JWU515 KGQ514:KGQ515 KQM514:KQM515 LAI514:LAI515 LKE514:LKE515 LUA514:LUA515 MDW514:MDW515 MNS514:MNS515 MXO514:MXO515 NHK514:NHK515 NRG514:NRG515 OBC514:OBC515 OKY514:OKY515 OUU514:OUU515 PEQ514:PEQ515 POM514:POM515 PYI514:PYI515 QIE514:QIE515 QSA514:QSA515 RBW514:RBW515 RLS514:RLS515 RVO514:RVO515 SFK514:SFK515 SPG514:SPG515 SZC514:SZC515 TIY514:TIY515 TSU514:TSU515 UCQ514:UCQ515 UMM514:UMM515 UWI514:UWI515 VGE514:VGE515 VQA514:VQA515 VZW514:VZW515 WJS514:WJS515 WTO514:WTO515 HC517:HC518 QY517:QY518 AAU517:AAU518 AKQ517:AKQ518 AUM517:AUM518 BEI517:BEI518 BOE517:BOE518 BYA517:BYA518 CHW517:CHW518 CRS517:CRS518 DBO517:DBO518 DLK517:DLK518 DVG517:DVG518 EFC517:EFC518 EOY517:EOY518 EYU517:EYU518 FIQ517:FIQ518 FSM517:FSM518 GCI517:GCI518 GME517:GME518 GWA517:GWA518 HFW517:HFW518 HPS517:HPS518 HZO517:HZO518 IJK517:IJK518 ITG517:ITG518 JDC517:JDC518 JMY517:JMY518 JWU517:JWU518 KGQ517:KGQ518 KQM517:KQM518 LAI517:LAI518 LKE517:LKE518 LUA517:LUA518 MDW517:MDW518 MNS517:MNS518 MXO517:MXO518 NHK517:NHK518 NRG517:NRG518 OBC517:OBC518 OKY517:OKY518 OUU517:OUU518 PEQ517:PEQ518 POM517:POM518 PYI517:PYI518 QIE517:QIE518 QSA517:QSA518 RBW517:RBW518 RLS517:RLS518 RVO517:RVO518 SFK517:SFK518 SPG517:SPG518 SZC517:SZC518 TIY517:TIY518 TSU517:TSU518 UCQ517:UCQ518 UMM517:UMM518 UWI517:UWI518 VGE517:VGE518 VQA517:VQA518 VZW517:VZW518 WJS517:WJS518 WTO517:WTO518 HC523:HC524 QY523:QY524 AAU523:AAU524 AKQ523:AKQ524 AUM523:AUM524 BEI523:BEI524 BOE523:BOE524 BYA523:BYA524 CHW523:CHW524 CRS523:CRS524 DBO523:DBO524 DLK523:DLK524 DVG523:DVG524 EFC523:EFC524 EOY523:EOY524 EYU523:EYU524 FIQ523:FIQ524 FSM523:FSM524 GCI523:GCI524 GME523:GME524 GWA523:GWA524 HFW523:HFW524 HPS523:HPS524 HZO523:HZO524 IJK523:IJK524 ITG523:ITG524 JDC523:JDC524 JMY523:JMY524 JWU523:JWU524 KGQ523:KGQ524 KQM523:KQM524 LAI523:LAI524 LKE523:LKE524 LUA523:LUA524 MDW523:MDW524 MNS523:MNS524 MXO523:MXO524 NHK523:NHK524 NRG523:NRG524 OBC523:OBC524 OKY523:OKY524 OUU523:OUU524 PEQ523:PEQ524 POM523:POM524 PYI523:PYI524 QIE523:QIE524 QSA523:QSA524 RBW523:RBW524 RLS523:RLS524 RVO523:RVO524 SFK523:SFK524 SPG523:SPG524 SZC523:SZC524 TIY523:TIY524 TSU523:TSU524 UCQ523:UCQ524 UMM523:UMM524 UWI523:UWI524 VGE523:VGE524 VQA523:VQA524 VZW523:VZW524 WJS523:WJS524 WTO523:WTO524 HC526:HC527 QY526:QY527 AAU526:AAU527 AKQ526:AKQ527 AUM526:AUM527 BEI526:BEI527 BOE526:BOE527 BYA526:BYA527 CHW526:CHW527 CRS526:CRS527 DBO526:DBO527 DLK526:DLK527 DVG526:DVG527 EFC526:EFC527 EOY526:EOY527 EYU526:EYU527 FIQ526:FIQ527 FSM526:FSM527 GCI526:GCI527 GME526:GME527 GWA526:GWA527 HFW526:HFW527 HPS526:HPS527 HZO526:HZO527 IJK526:IJK527 ITG526:ITG527 JDC526:JDC527 JMY526:JMY527 JWU526:JWU527 KGQ526:KGQ527 KQM526:KQM527 LAI526:LAI527 LKE526:LKE527 LUA526:LUA527 MDW526:MDW527 MNS526:MNS527 MXO526:MXO527 NHK526:NHK527 NRG526:NRG527 OBC526:OBC527 OKY526:OKY527 OUU526:OUU527 PEQ526:PEQ527 POM526:POM527 PYI526:PYI527 QIE526:QIE527 QSA526:QSA527 RBW526:RBW527 RLS526:RLS527 RVO526:RVO527 SFK526:SFK527 SPG526:SPG527 SZC526:SZC527 TIY526:TIY527 TSU526:TSU527 UCQ526:UCQ527 UMM526:UMM527 UWI526:UWI527 VGE526:VGE527 VQA526:VQA527 VZW526:VZW527 WJS526:WJS527 WTO526:WTO527 HC532:HC533 QY532:QY533 AAU532:AAU533 AKQ532:AKQ533 AUM532:AUM533 BEI532:BEI533 BOE532:BOE533 BYA532:BYA533 CHW532:CHW533 CRS532:CRS533 DBO532:DBO533 DLK532:DLK533 DVG532:DVG533 EFC532:EFC533 EOY532:EOY533 EYU532:EYU533 FIQ532:FIQ533 FSM532:FSM533 GCI532:GCI533 GME532:GME533 GWA532:GWA533 HFW532:HFW533 HPS532:HPS533 HZO532:HZO533 IJK532:IJK533 ITG532:ITG533 JDC532:JDC533 JMY532:JMY533 JWU532:JWU533 KGQ532:KGQ533 KQM532:KQM533 LAI532:LAI533 LKE532:LKE533 LUA532:LUA533 MDW532:MDW533 MNS532:MNS533 MXO532:MXO533 NHK532:NHK533 NRG532:NRG533 OBC532:OBC533 OKY532:OKY533 OUU532:OUU533 PEQ532:PEQ533 POM532:POM533 PYI532:PYI533 QIE532:QIE533 QSA532:QSA533 RBW532:RBW533 RLS532:RLS533 RVO532:RVO533 SFK532:SFK533 SPG532:SPG533 SZC532:SZC533 TIY532:TIY533 TSU532:TSU533 UCQ532:UCQ533 UMM532:UMM533 UWI532:UWI533 VGE532:VGE533 VQA532:VQA533 VZW532:VZW533 WJS532:WJS533 WTO532:WTO533 HC535:HC536 QY535:QY536 AAU535:AAU536 AKQ535:AKQ536 AUM535:AUM536 BEI535:BEI536 BOE535:BOE536 BYA535:BYA536 CHW535:CHW536 CRS535:CRS536 DBO535:DBO536 DLK535:DLK536 DVG535:DVG536 EFC535:EFC536 EOY535:EOY536 EYU535:EYU536 FIQ535:FIQ536 FSM535:FSM536 GCI535:GCI536 GME535:GME536 GWA535:GWA536 HFW535:HFW536 HPS535:HPS536 HZO535:HZO536 IJK535:IJK536 ITG535:ITG536 JDC535:JDC536 JMY535:JMY536 JWU535:JWU536 KGQ535:KGQ536 KQM535:KQM536 LAI535:LAI536 LKE535:LKE536 LUA535:LUA536 MDW535:MDW536 MNS535:MNS536 MXO535:MXO536 NHK535:NHK536 NRG535:NRG536 OBC535:OBC536 OKY535:OKY536 OUU535:OUU536 PEQ535:PEQ536 POM535:POM536 PYI535:PYI536 QIE535:QIE536 QSA535:QSA536 RBW535:RBW536 RLS535:RLS536 RVO535:RVO536 SFK535:SFK536 SPG535:SPG536 SZC535:SZC536 TIY535:TIY536 TSU535:TSU536 UCQ535:UCQ536 UMM535:UMM536 UWI535:UWI536 VGE535:VGE536 VQA535:VQA536 VZW535:VZW536 WJS535:WJS536 WTO535:WTO536 WTO520:WTO521 WJS520:WJS521 VZW520:VZW521 VQA520:VQA521 VGE520:VGE521 UWI520:UWI521 UMM520:UMM521 UCQ520:UCQ521 TSU520:TSU521 TIY520:TIY521 SZC520:SZC521 SPG520:SPG521 SFK520:SFK521 RVO520:RVO521 RLS520:RLS521 RBW520:RBW521 QSA520:QSA521 QIE520:QIE521 PYI520:PYI521 POM520:POM521 PEQ520:PEQ521 OUU520:OUU521 OKY520:OKY521 OBC520:OBC521 NRG520:NRG521 NHK520:NHK521 MXO520:MXO521 MNS520:MNS521 MDW520:MDW521 LUA520:LUA521 LKE520:LKE521 LAI520:LAI521 KQM520:KQM521 KGQ520:KGQ521 JWU520:JWU521 JMY520:JMY521 JDC520:JDC521 ITG520:ITG521 IJK520:IJK521 HZO520:HZO521 HPS520:HPS521 HFW520:HFW521 GWA520:GWA521 GME520:GME521 GCI520:GCI521 FSM520:FSM521 FIQ520:FIQ521 EYU520:EYU521 EOY520:EOY521 EFC520:EFC521 DVG520:DVG521 DLK520:DLK521 DBO520:DBO521 CRS520:CRS521 CHW520:CHW521 BYA520:BYA521 BOE520:BOE521 BEI520:BEI521 AUM520:AUM521 AKQ520:AKQ521 AAU520:AAU521 QY520:QY521 HC520:HC521 WTO529:WTO530 WJS529:WJS530 VZW529:VZW530 VQA529:VQA530 VGE529:VGE530 UWI529:UWI530 UMM529:UMM530 UCQ529:UCQ530 TSU529:TSU530 TIY529:TIY530 SZC529:SZC530 SPG529:SPG530 SFK529:SFK530 RVO529:RVO530 RLS529:RLS530 RBW529:RBW530 QSA529:QSA530 QIE529:QIE530 PYI529:PYI530 POM529:POM530 PEQ529:PEQ530 OUU529:OUU530 OKY529:OKY530 OBC529:OBC530 NRG529:NRG530 NHK529:NHK530 MXO529:MXO530 MNS529:MNS530 MDW529:MDW530 LUA529:LUA530 LKE529:LKE530 LAI529:LAI530 KQM529:KQM530 KGQ529:KGQ530 JWU529:JWU530 JMY529:JMY530 JDC529:JDC530 ITG529:ITG530 IJK529:IJK530 HZO529:HZO530 HPS529:HPS530 HFW529:HFW530 GWA529:GWA530 GME529:GME530 GCI529:GCI530 FSM529:FSM530 FIQ529:FIQ530 EYU529:EYU530 EOY529:EOY530 EFC529:EFC530 DVG529:DVG530 DLK529:DLK530 DBO529:DBO530 CRS529:CRS530 CHW529:CHW530 BYA529:BYA530 BOE529:BOE530 BEI529:BEI530 AUM529:AUM530 AKQ529:AKQ530 AAU529:AAU530 QY529:QY530 HC529:HC530 HC538:HC539 QY538:QY539 AAU538:AAU539 AKQ538:AKQ539 AUM538:AUM539 BEI538:BEI539 BOE538:BOE539 BYA538:BYA539 CHW538:CHW539 CRS538:CRS539 DBO538:DBO539 DLK538:DLK539 DVG538:DVG539 EFC538:EFC539 EOY538:EOY539 EYU538:EYU539 FIQ538:FIQ539 FSM538:FSM539 GCI538:GCI539 GME538:GME539 GWA538:GWA539 HFW538:HFW539 HPS538:HPS539 HZO538:HZO539 IJK538:IJK539 ITG538:ITG539 JDC538:JDC539 JMY538:JMY539 JWU538:JWU539 KGQ538:KGQ539 KQM538:KQM539 LAI538:LAI539 LKE538:LKE539 LUA538:LUA539 MDW538:MDW539 MNS538:MNS539 MXO538:MXO539 NHK538:NHK539 NRG538:NRG539 OBC538:OBC539 OKY538:OKY539 OUU538:OUU539 PEQ538:PEQ539 POM538:POM539 PYI538:PYI539 QIE538:QIE539 QSA538:QSA539 RBW538:RBW539 RLS538:RLS539 RVO538:RVO539 SFK538:SFK539 SPG538:SPG539 SZC538:SZC539 TIY538:TIY539 TSU538:TSU539 UCQ538:UCQ539 UMM538:UMM539 UWI538:UWI539 VGE538:VGE539 VQA538:VQA539 VZW538:VZW539 WJS538:WJS539 WTO538:WTO539 HC541:HC542 QY541:QY542 AAU541:AAU542 AKQ541:AKQ542 AUM541:AUM542 BEI541:BEI542 BOE541:BOE542 BYA541:BYA542 CHW541:CHW542 CRS541:CRS542 DBO541:DBO542 DLK541:DLK542 DVG541:DVG542 EFC541:EFC542 EOY541:EOY542 EYU541:EYU542 FIQ541:FIQ542 FSM541:FSM542 GCI541:GCI542 GME541:GME542 GWA541:GWA542 HFW541:HFW542 HPS541:HPS542 HZO541:HZO542 IJK541:IJK542 ITG541:ITG542 JDC541:JDC542 JMY541:JMY542 JWU541:JWU542 KGQ541:KGQ542 KQM541:KQM542 LAI541:LAI542 LKE541:LKE542 LUA541:LUA542 MDW541:MDW542 MNS541:MNS542 MXO541:MXO542 NHK541:NHK542 NRG541:NRG542 OBC541:OBC542 OKY541:OKY542 OUU541:OUU542 PEQ541:PEQ542 POM541:POM542 PYI541:PYI542 QIE541:QIE542 QSA541:QSA542 RBW541:RBW542 RLS541:RLS542 RVO541:RVO542 SFK541:SFK542 SPG541:SPG542 SZC541:SZC542 TIY541:TIY542 TSU541:TSU542 UCQ541:UCQ542 UMM541:UMM542 UWI541:UWI542 VGE541:VGE542 VQA541:VQA542 VZW541:VZW542 WJS541:WJS542 WTO541:WTO542 HC544:HC545 QY544:QY545 AAU544:AAU545 AKQ544:AKQ545 AUM544:AUM545 BEI544:BEI545 BOE544:BOE545 BYA544:BYA545 CHW544:CHW545 CRS544:CRS545 DBO544:DBO545 DLK544:DLK545 DVG544:DVG545 EFC544:EFC545 EOY544:EOY545 EYU544:EYU545 FIQ544:FIQ545 FSM544:FSM545 GCI544:GCI545 GME544:GME545 GWA544:GWA545 HFW544:HFW545 HPS544:HPS545 HZO544:HZO545 IJK544:IJK545 ITG544:ITG545 JDC544:JDC545 JMY544:JMY545 JWU544:JWU545 KGQ544:KGQ545 KQM544:KQM545 LAI544:LAI545 LKE544:LKE545 LUA544:LUA545 MDW544:MDW545 MNS544:MNS545 MXO544:MXO545 NHK544:NHK545 NRG544:NRG545 OBC544:OBC545 OKY544:OKY545 OUU544:OUU545 PEQ544:PEQ545 POM544:POM545 PYI544:PYI545 QIE544:QIE545 QSA544:QSA545 RBW544:RBW545 RLS544:RLS545 RVO544:RVO545 SFK544:SFK545 SPG544:SPG545 SZC544:SZC545 TIY544:TIY545 TSU544:TSU545 UCQ544:UCQ545 UMM544:UMM545 UWI544:UWI545 VGE544:VGE545 VQA544:VQA545 VZW544:VZW545 WJS544:WJS545 WTO544:WTO545 HC550:HC551 QY550:QY551 AAU550:AAU551 AKQ550:AKQ551 AUM550:AUM551 BEI550:BEI551 BOE550:BOE551 BYA550:BYA551 CHW550:CHW551 CRS550:CRS551 DBO550:DBO551 DLK550:DLK551 DVG550:DVG551 EFC550:EFC551 EOY550:EOY551 EYU550:EYU551 FIQ550:FIQ551 FSM550:FSM551 GCI550:GCI551 GME550:GME551 GWA550:GWA551 HFW550:HFW551 HPS550:HPS551 HZO550:HZO551 IJK550:IJK551 ITG550:ITG551 JDC550:JDC551 JMY550:JMY551 JWU550:JWU551 KGQ550:KGQ551 KQM550:KQM551 LAI550:LAI551 LKE550:LKE551 LUA550:LUA551 MDW550:MDW551 MNS550:MNS551 MXO550:MXO551 NHK550:NHK551 NRG550:NRG551 OBC550:OBC551 OKY550:OKY551 OUU550:OUU551 PEQ550:PEQ551 POM550:POM551 PYI550:PYI551 QIE550:QIE551 QSA550:QSA551 RBW550:RBW551 RLS550:RLS551 RVO550:RVO551 SFK550:SFK551 SPG550:SPG551 SZC550:SZC551 TIY550:TIY551 TSU550:TSU551 UCQ550:UCQ551 UMM550:UMM551 UWI550:UWI551 VGE550:VGE551 VQA550:VQA551 VZW550:VZW551 WJS550:WJS551 WTO550:WTO551 HC553:HC554 QY553:QY554 AAU553:AAU554 AKQ553:AKQ554 AUM553:AUM554 BEI553:BEI554 BOE553:BOE554 BYA553:BYA554 CHW553:CHW554 CRS553:CRS554 DBO553:DBO554 DLK553:DLK554 DVG553:DVG554 EFC553:EFC554 EOY553:EOY554 EYU553:EYU554 FIQ553:FIQ554 FSM553:FSM554 GCI553:GCI554 GME553:GME554 GWA553:GWA554 HFW553:HFW554 HPS553:HPS554 HZO553:HZO554 IJK553:IJK554 ITG553:ITG554 JDC553:JDC554 JMY553:JMY554 JWU553:JWU554 KGQ553:KGQ554 KQM553:KQM554 LAI553:LAI554 LKE553:LKE554 LUA553:LUA554 MDW553:MDW554 MNS553:MNS554 MXO553:MXO554 NHK553:NHK554 NRG553:NRG554 OBC553:OBC554 OKY553:OKY554 OUU553:OUU554 PEQ553:PEQ554 POM553:POM554 PYI553:PYI554 QIE553:QIE554 QSA553:QSA554 RBW553:RBW554 RLS553:RLS554 RVO553:RVO554 SFK553:SFK554 SPG553:SPG554 SZC553:SZC554 TIY553:TIY554 TSU553:TSU554 UCQ553:UCQ554 UMM553:UMM554 UWI553:UWI554 VGE553:VGE554 VQA553:VQA554 VZW553:VZW554 WJS553:WJS554 WTO553:WTO554 HC559:HC560 QY559:QY560 AAU559:AAU560 AKQ559:AKQ560 AUM559:AUM560 BEI559:BEI560 BOE559:BOE560 BYA559:BYA560 CHW559:CHW560 CRS559:CRS560 DBO559:DBO560 DLK559:DLK560 DVG559:DVG560 EFC559:EFC560 EOY559:EOY560 EYU559:EYU560 FIQ559:FIQ560 FSM559:FSM560 GCI559:GCI560 GME559:GME560 GWA559:GWA560 HFW559:HFW560 HPS559:HPS560 HZO559:HZO560 IJK559:IJK560 ITG559:ITG560 JDC559:JDC560 JMY559:JMY560 JWU559:JWU560 KGQ559:KGQ560 KQM559:KQM560 LAI559:LAI560 LKE559:LKE560 LUA559:LUA560 MDW559:MDW560 MNS559:MNS560 MXO559:MXO560 NHK559:NHK560 NRG559:NRG560 OBC559:OBC560 OKY559:OKY560 OUU559:OUU560 PEQ559:PEQ560 POM559:POM560 PYI559:PYI560 QIE559:QIE560 QSA559:QSA560 RBW559:RBW560 RLS559:RLS560 RVO559:RVO560 SFK559:SFK560 SPG559:SPG560 SZC559:SZC560 TIY559:TIY560 TSU559:TSU560 UCQ559:UCQ560 UMM559:UMM560 UWI559:UWI560 VGE559:VGE560 VQA559:VQA560 VZW559:VZW560 WJS559:WJS560 WTO559:WTO560 WTO547:WTO548 WJS547:WJS548 VZW547:VZW548 VQA547:VQA548 VGE547:VGE548 UWI547:UWI548 UMM547:UMM548 UCQ547:UCQ548 TSU547:TSU548 TIY547:TIY548 SZC547:SZC548 SPG547:SPG548 SFK547:SFK548 RVO547:RVO548 RLS547:RLS548 RBW547:RBW548 QSA547:QSA548 QIE547:QIE548 PYI547:PYI548 POM547:POM548 PEQ547:PEQ548 OUU547:OUU548 OKY547:OKY548 OBC547:OBC548 NRG547:NRG548 NHK547:NHK548 MXO547:MXO548 MNS547:MNS548 MDW547:MDW548 LUA547:LUA548 LKE547:LKE548 LAI547:LAI548 KQM547:KQM548 KGQ547:KGQ548 JWU547:JWU548 JMY547:JMY548 JDC547:JDC548 ITG547:ITG548 IJK547:IJK548 HZO547:HZO548 HPS547:HPS548 HFW547:HFW548 GWA547:GWA548 GME547:GME548 GCI547:GCI548 FSM547:FSM548 FIQ547:FIQ548 EYU547:EYU548 EOY547:EOY548 EFC547:EFC548 DVG547:DVG548 DLK547:DLK548 DBO547:DBO548 CRS547:CRS548 CHW547:CHW548 BYA547:BYA548 BOE547:BOE548 BEI547:BEI548 AUM547:AUM548 AKQ547:AKQ548 AAU547:AAU548 QY547:QY548 HC547:HC548 WTO556:WTO557 WJS556:WJS557 VZW556:VZW557 VQA556:VQA557 VGE556:VGE557 UWI556:UWI557 UMM556:UMM557 UCQ556:UCQ557 TSU556:TSU557 TIY556:TIY557 SZC556:SZC557 SPG556:SPG557 SFK556:SFK557 RVO556:RVO557 RLS556:RLS557 RBW556:RBW557 QSA556:QSA557 QIE556:QIE557 PYI556:PYI557 POM556:POM557 PEQ556:PEQ557 OUU556:OUU557 OKY556:OKY557 OBC556:OBC557 NRG556:NRG557 NHK556:NHK557 MXO556:MXO557 MNS556:MNS557 MDW556:MDW557 LUA556:LUA557 LKE556:LKE557 LAI556:LAI557 KQM556:KQM557 KGQ556:KGQ557 JWU556:JWU557 JMY556:JMY557 JDC556:JDC557 ITG556:ITG557 IJK556:IJK557 HZO556:HZO557 HPS556:HPS557 HFW556:HFW557 GWA556:GWA557 GME556:GME557 GCI556:GCI557 FSM556:FSM557 FIQ556:FIQ557 EYU556:EYU557 EOY556:EOY557 EFC556:EFC557 DVG556:DVG557 DLK556:DLK557 DBO556:DBO557 CRS556:CRS557 CHW556:CHW557 BYA556:BYA557 BOE556:BOE557 BEI556:BEI557 AUM556:AUM557 AKQ556:AKQ557 AAU556:AAU557 QY556:QY557 HC556:HC557 WTO146:WTO156 WJS146:WJS156 VZW146:VZW156 VQA146:VQA156 VGE146:VGE156 UWI146:UWI156 UMM146:UMM156 UCQ146:UCQ156 TSU146:TSU156 TIY146:TIY156 SZC146:SZC156 SPG146:SPG156 SFK146:SFK156 RVO146:RVO156 RLS146:RLS156 RBW146:RBW156 QSA146:QSA156 QIE146:QIE156 PYI146:PYI156 POM146:POM156 PEQ146:PEQ156 OUU146:OUU156 OKY146:OKY156 OBC146:OBC156 NRG146:NRG156 NHK146:NHK156 MXO146:MXO156 MNS146:MNS156 MDW146:MDW156 LUA146:LUA156 LKE146:LKE156 LAI146:LAI156 KQM146:KQM156 KGQ146:KGQ156 JWU146:JWU156 JMY146:JMY156 JDC146:JDC156 ITG146:ITG156 IJK146:IJK156 HZO146:HZO156 HPS146:HPS156 HFW146:HFW156 GWA146:GWA156 GME146:GME156 GCI146:GCI156 FSM146:FSM156 FIQ146:FIQ156 EYU146:EYU156 EOY146:EOY156 EFC146:EFC156 DVG146:DVG156 DLK146:DLK156 DBO146:DBO156 CRS146:CRS156 CHW146:CHW156 BYA146:BYA156 BOE146:BOE156 BEI146:BEI156 AUM146:AUM156 AKQ146:AKQ156 AAU146:AAU156 QY146:QY156 HC146:HC156 WTO562:WTO768 WJS562:WJS768 VZW562:VZW768 VQA562:VQA768 VGE562:VGE768 UWI562:UWI768 UMM562:UMM768 UCQ562:UCQ768 TSU562:TSU768 TIY562:TIY768 SZC562:SZC768 SPG562:SPG768 SFK562:SFK768 RVO562:RVO768 RLS562:RLS768 RBW562:RBW768 QSA562:QSA768 QIE562:QIE768 PYI562:PYI768 POM562:POM768 PEQ562:PEQ768 OUU562:OUU768 OKY562:OKY768 OBC562:OBC768 NRG562:NRG768 NHK562:NHK768 MXO562:MXO768 MNS562:MNS768 MDW562:MDW768 LUA562:LUA768 LKE562:LKE768 LAI562:LAI768 KQM562:KQM768 KGQ562:KGQ768 JWU562:JWU768 JMY562:JMY768 JDC562:JDC768 ITG562:ITG768 IJK562:IJK768 HZO562:HZO768 HPS562:HPS768 HFW562:HFW768 GWA562:GWA768 GME562:GME768 GCI562:GCI768 FSM562:FSM768 FIQ562:FIQ768 EYU562:EYU768 EOY562:EOY768 EFC562:EFC768 DVG562:DVG768 DLK562:DLK768 DBO562:DBO768 CRS562:CRS768 CHW562:CHW768 BYA562:BYA768 BOE562:BOE768 BEI562:BEI768 AUM562:AUM768 AKQ562:AKQ768 AAU562:AAU768 QY562:QY768 HC562:HC768 WTO770:WTO859 WJS770:WJS859 VZW770:VZW859 VQA770:VQA859 VGE770:VGE859 UWI770:UWI859 UMM770:UMM859 UCQ770:UCQ859 TSU770:TSU859 TIY770:TIY859 SZC770:SZC859 SPG770:SPG859 SFK770:SFK859 RVO770:RVO859 RLS770:RLS859 RBW770:RBW859 QSA770:QSA859 QIE770:QIE859 PYI770:PYI859 POM770:POM859 PEQ770:PEQ859 OUU770:OUU859 OKY770:OKY859 OBC770:OBC859 NRG770:NRG859 NHK770:NHK859 MXO770:MXO859 MNS770:MNS859 MDW770:MDW859 LUA770:LUA859 LKE770:LKE859 LAI770:LAI859 KQM770:KQM859 KGQ770:KGQ859 JWU770:JWU859 JMY770:JMY859 JDC770:JDC859 ITG770:ITG859 IJK770:IJK859 HZO770:HZO859 HPS770:HPS859 HFW770:HFW859 GWA770:GWA859 GME770:GME859 GCI770:GCI859 FSM770:FSM859 FIQ770:FIQ859 EYU770:EYU859 EOY770:EOY859 EFC770:EFC859 DVG770:DVG859 DLK770:DLK859 DBO770:DBO859 CRS770:CRS859 CHW770:CHW859 BYA770:BYA859 BOE770:BOE859 BEI770:BEI859 AUM770:AUM859 AKQ770:AKQ859 AAU770:AAU859 QY770:QY859 HC770:HC859 HC4:HC126 QY4:QY126 AAU4:AAU126 AKQ4:AKQ126 AUM4:AUM126 BEI4:BEI126 BOE4:BOE126 BYA4:BYA126 CHW4:CHW126 CRS4:CRS126 DBO4:DBO126 DLK4:DLK126 DVG4:DVG126 EFC4:EFC126 EOY4:EOY126 EYU4:EYU126 FIQ4:FIQ126 FSM4:FSM126 GCI4:GCI126 GME4:GME126 GWA4:GWA126 HFW4:HFW126 HPS4:HPS126 HZO4:HZO126 IJK4:IJK126 ITG4:ITG126 JDC4:JDC126 JMY4:JMY126 JWU4:JWU126 KGQ4:KGQ126 KQM4:KQM126 LAI4:LAI126 LKE4:LKE126 LUA4:LUA126 MDW4:MDW126 MNS4:MNS126 MXO4:MXO126 NHK4:NHK126 NRG4:NRG126 OBC4:OBC126 OKY4:OKY126 OUU4:OUU126 PEQ4:PEQ126 POM4:POM126 PYI4:PYI126 QIE4:QIE126 QSA4:QSA126 RBW4:RBW126 RLS4:RLS126 RVO4:RVO126 SFK4:SFK126 SPG4:SPG126 SZC4:SZC126 TIY4:TIY126 TSU4:TSU126 UCQ4:UCQ126 UMM4:UMM126 UWI4:UWI126 VGE4:VGE126 VQA4:VQA126 VZW4:VZW126 WJS4:WJS126 WJS206:WJS485 VZW206:VZW485 VQA206:VQA485 VGE206:VGE485 UWI206:UWI485 UMM206:UMM485 UCQ206:UCQ485 TSU206:TSU485 TIY206:TIY485 SZC206:SZC485 SPG206:SPG485 SFK206:SFK485 RVO206:RVO485 RLS206:RLS485 RBW206:RBW485 QSA206:QSA485 QIE206:QIE485 PYI206:PYI485 POM206:POM485 PEQ206:PEQ485 OUU206:OUU485 OKY206:OKY485 OBC206:OBC485 NRG206:NRG485 NHK206:NHK485 MXO206:MXO485 MNS206:MNS485 MDW206:MDW485 LUA206:LUA485 LKE206:LKE485 LAI206:LAI485 KQM206:KQM485 KGQ206:KGQ485 JWU206:JWU485 JMY206:JMY485 JDC206:JDC485 ITG206:ITG485 IJK206:IJK485 HZO206:HZO485 HPS206:HPS485 HFW206:HFW485 GWA206:GWA485 GME206:GME485 GCI206:GCI485 FSM206:FSM485 FIQ206:FIQ485 EYU206:EYU485 EOY206:EOY485 EFC206:EFC485 DVG206:DVG485 DLK206:DLK485 DBO206:DBO485 CRS206:CRS485 CHW206:CHW485 BYA206:BYA485 BOE206:BOE485 BEI206:BEI485 AUM206:AUM485 AKQ206:AKQ485 AAU206:AAU485 QY206:QY485 HC206:HC485 WTO206:WTO485 QY861:QY1533 HC861:HC1533 WTO861:WTO1533 WJS861:WJS1533 VZW861:VZW1533 VQA861:VQA1533 VGE861:VGE1533 UWI861:UWI1533 UMM861:UMM1533 UCQ861:UCQ1533 TSU861:TSU1533 TIY861:TIY1533 SZC861:SZC1533 SPG861:SPG1533 SFK861:SFK1533 RVO861:RVO1533 RLS861:RLS1533 RBW861:RBW1533 QSA861:QSA1533 QIE861:QIE1533 PYI861:PYI1533 POM861:POM1533 PEQ861:PEQ1533 OUU861:OUU1533 OKY861:OKY1533 OBC861:OBC1533 NRG861:NRG1533 NHK861:NHK1533 MXO861:MXO1533 MNS861:MNS1533 MDW861:MDW1533 LUA861:LUA1533 LKE861:LKE1533 LAI861:LAI1533 KQM861:KQM1533 KGQ861:KGQ1533 JWU861:JWU1533 JMY861:JMY1533 JDC861:JDC1533 ITG861:ITG1533 IJK861:IJK1533 HZO861:HZO1533 HPS861:HPS1533 HFW861:HFW1533 GWA861:GWA1533 GME861:GME1533 GCI861:GCI1533 FSM861:FSM1533 FIQ861:FIQ1533 EYU861:EYU1533 EOY861:EOY1533 EFC861:EFC1533 DVG861:DVG1533 DLK861:DLK1533 DBO861:DBO1533 CRS861:CRS1533 CHW861:CHW1533 BYA861:BYA1533 BOE861:BOE1533 BEI861:BEI1533 AUM861:AUM1533 AKQ861:AKQ1533 AAU861:AAU1533" xr:uid="{00000000-0002-0000-0500-000021000000}"/>
    <dataValidation allowBlank="1" showInputMessage="1" showErrorMessage="1" promptTitle="¿Se requieren vigencias futuras?" prompt="Despliegue la flecha y seleccione la opción &quot;SI&quot; si se requieren vigencias Futuras para financiar el objeto contractual &quot;Descripción&quot; o &quot;NO&quot; si no se requieren vigencias futuras" sqref="HE146:HE156 HE128:HE129 RA128:RA129 AAW128:AAW129 AKS128:AKS129 AUO128:AUO129 BEK128:BEK129 BOG128:BOG129 BYC128:BYC129 CHY128:CHY129 CRU128:CRU129 DBQ128:DBQ129 DLM128:DLM129 DVI128:DVI129 EFE128:EFE129 EPA128:EPA129 EYW128:EYW129 FIS128:FIS129 FSO128:FSO129 GCK128:GCK129 GMG128:GMG129 GWC128:GWC129 HFY128:HFY129 HPU128:HPU129 HZQ128:HZQ129 IJM128:IJM129 ITI128:ITI129 JDE128:JDE129 JNA128:JNA129 JWW128:JWW129 KGS128:KGS129 KQO128:KQO129 LAK128:LAK129 LKG128:LKG129 LUC128:LUC129 MDY128:MDY129 MNU128:MNU129 MXQ128:MXQ129 NHM128:NHM129 NRI128:NRI129 OBE128:OBE129 OLA128:OLA129 OUW128:OUW129 PES128:PES129 POO128:POO129 PYK128:PYK129 QIG128:QIG129 QSC128:QSC129 RBY128:RBY129 RLU128:RLU129 RVQ128:RVQ129 SFM128:SFM129 SPI128:SPI129 SZE128:SZE129 TJA128:TJA129 TSW128:TSW129 UCS128:UCS129 UMO128:UMO129 UWK128:UWK129 VGG128:VGG129 VQC128:VQC129 VZY128:VZY129 WJU128:WJU129 WTQ128:WTQ129 HE131:HE132 RA131:RA132 AAW131:AAW132 AKS131:AKS132 AUO131:AUO132 BEK131:BEK132 BOG131:BOG132 BYC131:BYC132 CHY131:CHY132 CRU131:CRU132 DBQ131:DBQ132 DLM131:DLM132 DVI131:DVI132 EFE131:EFE132 EPA131:EPA132 EYW131:EYW132 FIS131:FIS132 FSO131:FSO132 GCK131:GCK132 GMG131:GMG132 GWC131:GWC132 HFY131:HFY132 HPU131:HPU132 HZQ131:HZQ132 IJM131:IJM132 ITI131:ITI132 JDE131:JDE132 JNA131:JNA132 JWW131:JWW132 KGS131:KGS132 KQO131:KQO132 LAK131:LAK132 LKG131:LKG132 LUC131:LUC132 MDY131:MDY132 MNU131:MNU132 MXQ131:MXQ132 NHM131:NHM132 NRI131:NRI132 OBE131:OBE132 OLA131:OLA132 OUW131:OUW132 PES131:PES132 POO131:POO132 PYK131:PYK132 QIG131:QIG132 QSC131:QSC132 RBY131:RBY132 RLU131:RLU132 RVQ131:RVQ132 SFM131:SFM132 SPI131:SPI132 SZE131:SZE132 TJA131:TJA132 TSW131:TSW132 UCS131:UCS132 UMO131:UMO132 UWK131:UWK132 VGG131:VGG132 VQC131:VQC132 VZY131:VZY132 WJU131:WJU132 WTQ131:WTQ132 HE137:HE138 RA137:RA138 AAW137:AAW138 AKS137:AKS138 AUO137:AUO138 BEK137:BEK138 BOG137:BOG138 BYC137:BYC138 CHY137:CHY138 CRU137:CRU138 DBQ137:DBQ138 DLM137:DLM138 DVI137:DVI138 EFE137:EFE138 EPA137:EPA138 EYW137:EYW138 FIS137:FIS138 FSO137:FSO138 GCK137:GCK138 GMG137:GMG138 GWC137:GWC138 HFY137:HFY138 HPU137:HPU138 HZQ137:HZQ138 IJM137:IJM138 ITI137:ITI138 JDE137:JDE138 JNA137:JNA138 JWW137:JWW138 KGS137:KGS138 KQO137:KQO138 LAK137:LAK138 LKG137:LKG138 LUC137:LUC138 MDY137:MDY138 MNU137:MNU138 MXQ137:MXQ138 NHM137:NHM138 NRI137:NRI138 OBE137:OBE138 OLA137:OLA138 OUW137:OUW138 PES137:PES138 POO137:POO138 PYK137:PYK138 QIG137:QIG138 QSC137:QSC138 RBY137:RBY138 RLU137:RLU138 RVQ137:RVQ138 SFM137:SFM138 SPI137:SPI138 SZE137:SZE138 TJA137:TJA138 TSW137:TSW138 UCS137:UCS138 UMO137:UMO138 UWK137:UWK138 VGG137:VGG138 VQC137:VQC138 VZY137:VZY138 WJU137:WJU138 WTQ137:WTQ138 HE140:HE141 RA140:RA141 AAW140:AAW141 AKS140:AKS141 AUO140:AUO141 BEK140:BEK141 BOG140:BOG141 BYC140:BYC141 CHY140:CHY141 CRU140:CRU141 DBQ140:DBQ141 DLM140:DLM141 DVI140:DVI141 EFE140:EFE141 EPA140:EPA141 EYW140:EYW141 FIS140:FIS141 FSO140:FSO141 GCK140:GCK141 GMG140:GMG141 GWC140:GWC141 HFY140:HFY141 HPU140:HPU141 HZQ140:HZQ141 IJM140:IJM141 ITI140:ITI141 JDE140:JDE141 JNA140:JNA141 JWW140:JWW141 KGS140:KGS141 KQO140:KQO141 LAK140:LAK141 LKG140:LKG141 LUC140:LUC141 MDY140:MDY141 MNU140:MNU141 MXQ140:MXQ141 NHM140:NHM141 NRI140:NRI141 OBE140:OBE141 OLA140:OLA141 OUW140:OUW141 PES140:PES141 POO140:POO141 PYK140:PYK141 QIG140:QIG141 QSC140:QSC141 RBY140:RBY141 RLU140:RLU141 RVQ140:RVQ141 SFM140:SFM141 SPI140:SPI141 SZE140:SZE141 TJA140:TJA141 TSW140:TSW141 UCS140:UCS141 UMO140:UMO141 UWK140:UWK141 VGG140:VGG141 VQC140:VQC141 VZY140:VZY141 WJU140:WJU141 WTQ140:WTQ141 WTQ134:WTQ135 WJU134:WJU135 VZY134:VZY135 VQC134:VQC135 VGG134:VGG135 UWK134:UWK135 UMO134:UMO135 UCS134:UCS135 TSW134:TSW135 TJA134:TJA135 SZE134:SZE135 SPI134:SPI135 SFM134:SFM135 RVQ134:RVQ135 RLU134:RLU135 RBY134:RBY135 QSC134:QSC135 QIG134:QIG135 PYK134:PYK135 POO134:POO135 PES134:PES135 OUW134:OUW135 OLA134:OLA135 OBE134:OBE135 NRI134:NRI135 NHM134:NHM135 MXQ134:MXQ135 MNU134:MNU135 MDY134:MDY135 LUC134:LUC135 LKG134:LKG135 LAK134:LAK135 KQO134:KQO135 KGS134:KGS135 JWW134:JWW135 JNA134:JNA135 JDE134:JDE135 ITI134:ITI135 IJM134:IJM135 HZQ134:HZQ135 HPU134:HPU135 HFY134:HFY135 GWC134:GWC135 GMG134:GMG135 GCK134:GCK135 FSO134:FSO135 FIS134:FIS135 EYW134:EYW135 EPA134:EPA135 EFE134:EFE135 DVI134:DVI135 DLM134:DLM135 DBQ134:DBQ135 CRU134:CRU135 CHY134:CHY135 BYC134:BYC135 BOG134:BOG135 BEK134:BEK135 AUO134:AUO135 AKS134:AKS135 AAW134:AAW135 RA134:RA135 HE134:HE135 WTQ143:WTQ144 WJU143:WJU144 VZY143:VZY144 VQC143:VQC144 VGG143:VGG144 UWK143:UWK144 UMO143:UMO144 UCS143:UCS144 TSW143:TSW144 TJA143:TJA144 SZE143:SZE144 SPI143:SPI144 SFM143:SFM144 RVQ143:RVQ144 RLU143:RLU144 RBY143:RBY144 QSC143:QSC144 QIG143:QIG144 PYK143:PYK144 POO143:POO144 PES143:PES144 OUW143:OUW144 OLA143:OLA144 OBE143:OBE144 NRI143:NRI144 NHM143:NHM144 MXQ143:MXQ144 MNU143:MNU144 MDY143:MDY144 LUC143:LUC144 LKG143:LKG144 LAK143:LAK144 KQO143:KQO144 KGS143:KGS144 JWW143:JWW144 JNA143:JNA144 JDE143:JDE144 ITI143:ITI144 IJM143:IJM144 HZQ143:HZQ144 HPU143:HPU144 HFY143:HFY144 GWC143:GWC144 GMG143:GMG144 GCK143:GCK144 FSO143:FSO144 FIS143:FIS144 EYW143:EYW144 EPA143:EPA144 EFE143:EFE144 DVI143:DVI144 DLM143:DLM144 DBQ143:DBQ144 CRU143:CRU144 CHY143:CHY144 BYC143:BYC144 BOG143:BOG144 BEK143:BEK144 AUO143:AUO144 AKS143:AKS144 AAW143:AAW144 RA143:RA144 HE143:HE144 HE158:HE159 RA158:RA159 AAW158:AAW159 AKS158:AKS159 AUO158:AUO159 BEK158:BEK159 BOG158:BOG159 BYC158:BYC159 CHY158:CHY159 CRU158:CRU159 DBQ158:DBQ159 DLM158:DLM159 DVI158:DVI159 EFE158:EFE159 EPA158:EPA159 EYW158:EYW159 FIS158:FIS159 FSO158:FSO159 GCK158:GCK159 GMG158:GMG159 GWC158:GWC159 HFY158:HFY159 HPU158:HPU159 HZQ158:HZQ159 IJM158:IJM159 ITI158:ITI159 JDE158:JDE159 JNA158:JNA159 JWW158:JWW159 KGS158:KGS159 KQO158:KQO159 LAK158:LAK159 LKG158:LKG159 LUC158:LUC159 MDY158:MDY159 MNU158:MNU159 MXQ158:MXQ159 NHM158:NHM159 NRI158:NRI159 OBE158:OBE159 OLA158:OLA159 OUW158:OUW159 PES158:PES159 POO158:POO159 PYK158:PYK159 QIG158:QIG159 QSC158:QSC159 RBY158:RBY159 RLU158:RLU159 RVQ158:RVQ159 SFM158:SFM159 SPI158:SPI159 SZE158:SZE159 TJA158:TJA159 TSW158:TSW159 UCS158:UCS159 UMO158:UMO159 UWK158:UWK159 VGG158:VGG159 VQC158:VQC159 VZY158:VZY159 WJU158:WJU159 WTQ158:WTQ159 HE165:HE168 RA165:RA168 AAW165:AAW168 AKS165:AKS168 AUO165:AUO168 BEK165:BEK168 BOG165:BOG168 BYC165:BYC168 CHY165:CHY168 CRU165:CRU168 DBQ165:DBQ168 DLM165:DLM168 DVI165:DVI168 EFE165:EFE168 EPA165:EPA168 EYW165:EYW168 FIS165:FIS168 FSO165:FSO168 GCK165:GCK168 GMG165:GMG168 GWC165:GWC168 HFY165:HFY168 HPU165:HPU168 HZQ165:HZQ168 IJM165:IJM168 ITI165:ITI168 JDE165:JDE168 JNA165:JNA168 JWW165:JWW168 KGS165:KGS168 KQO165:KQO168 LAK165:LAK168 LKG165:LKG168 LUC165:LUC168 MDY165:MDY168 MNU165:MNU168 MXQ165:MXQ168 NHM165:NHM168 NRI165:NRI168 OBE165:OBE168 OLA165:OLA168 OUW165:OUW168 PES165:PES168 POO165:POO168 PYK165:PYK168 QIG165:QIG168 QSC165:QSC168 RBY165:RBY168 RLU165:RLU168 RVQ165:RVQ168 SFM165:SFM168 SPI165:SPI168 SZE165:SZE168 TJA165:TJA168 TSW165:TSW168 UCS165:UCS168 UMO165:UMO168 UWK165:UWK168 VGG165:VGG168 VQC165:VQC168 VZY165:VZY168 WJU165:WJU168 WTQ165:WTQ168 HE170:HE171 RA170:RA171 AAW170:AAW171 AKS170:AKS171 AUO170:AUO171 BEK170:BEK171 BOG170:BOG171 BYC170:BYC171 CHY170:CHY171 CRU170:CRU171 DBQ170:DBQ171 DLM170:DLM171 DVI170:DVI171 EFE170:EFE171 EPA170:EPA171 EYW170:EYW171 FIS170:FIS171 FSO170:FSO171 GCK170:GCK171 GMG170:GMG171 GWC170:GWC171 HFY170:HFY171 HPU170:HPU171 HZQ170:HZQ171 IJM170:IJM171 ITI170:ITI171 JDE170:JDE171 JNA170:JNA171 JWW170:JWW171 KGS170:KGS171 KQO170:KQO171 LAK170:LAK171 LKG170:LKG171 LUC170:LUC171 MDY170:MDY171 MNU170:MNU171 MXQ170:MXQ171 NHM170:NHM171 NRI170:NRI171 OBE170:OBE171 OLA170:OLA171 OUW170:OUW171 PES170:PES171 POO170:POO171 PYK170:PYK171 QIG170:QIG171 QSC170:QSC171 RBY170:RBY171 RLU170:RLU171 RVQ170:RVQ171 SFM170:SFM171 SPI170:SPI171 SZE170:SZE171 TJA170:TJA171 TSW170:TSW171 UCS170:UCS171 UMO170:UMO171 UWK170:UWK171 VGG170:VGG171 VQC170:VQC171 VZY170:VZY171 WJU170:WJU171 WTQ170:WTQ171 HE176:HE177 RA176:RA177 AAW176:AAW177 AKS176:AKS177 AUO176:AUO177 BEK176:BEK177 BOG176:BOG177 BYC176:BYC177 CHY176:CHY177 CRU176:CRU177 DBQ176:DBQ177 DLM176:DLM177 DVI176:DVI177 EFE176:EFE177 EPA176:EPA177 EYW176:EYW177 FIS176:FIS177 FSO176:FSO177 GCK176:GCK177 GMG176:GMG177 GWC176:GWC177 HFY176:HFY177 HPU176:HPU177 HZQ176:HZQ177 IJM176:IJM177 ITI176:ITI177 JDE176:JDE177 JNA176:JNA177 JWW176:JWW177 KGS176:KGS177 KQO176:KQO177 LAK176:LAK177 LKG176:LKG177 LUC176:LUC177 MDY176:MDY177 MNU176:MNU177 MXQ176:MXQ177 NHM176:NHM177 NRI176:NRI177 OBE176:OBE177 OLA176:OLA177 OUW176:OUW177 PES176:PES177 POO176:POO177 PYK176:PYK177 QIG176:QIG177 QSC176:QSC177 RBY176:RBY177 RLU176:RLU177 RVQ176:RVQ177 SFM176:SFM177 SPI176:SPI177 SZE176:SZE177 TJA176:TJA177 TSW176:TSW177 UCS176:UCS177 UMO176:UMO177 UWK176:UWK177 VGG176:VGG177 VQC176:VQC177 VZY176:VZY177 WJU176:WJU177 WTQ176:WTQ177 HE179:HE180 RA179:RA180 AAW179:AAW180 AKS179:AKS180 AUO179:AUO180 BEK179:BEK180 BOG179:BOG180 BYC179:BYC180 CHY179:CHY180 CRU179:CRU180 DBQ179:DBQ180 DLM179:DLM180 DVI179:DVI180 EFE179:EFE180 EPA179:EPA180 EYW179:EYW180 FIS179:FIS180 FSO179:FSO180 GCK179:GCK180 GMG179:GMG180 GWC179:GWC180 HFY179:HFY180 HPU179:HPU180 HZQ179:HZQ180 IJM179:IJM180 ITI179:ITI180 JDE179:JDE180 JNA179:JNA180 JWW179:JWW180 KGS179:KGS180 KQO179:KQO180 LAK179:LAK180 LKG179:LKG180 LUC179:LUC180 MDY179:MDY180 MNU179:MNU180 MXQ179:MXQ180 NHM179:NHM180 NRI179:NRI180 OBE179:OBE180 OLA179:OLA180 OUW179:OUW180 PES179:PES180 POO179:POO180 PYK179:PYK180 QIG179:QIG180 QSC179:QSC180 RBY179:RBY180 RLU179:RLU180 RVQ179:RVQ180 SFM179:SFM180 SPI179:SPI180 SZE179:SZE180 TJA179:TJA180 TSW179:TSW180 UCS179:UCS180 UMO179:UMO180 UWK179:UWK180 VGG179:VGG180 VQC179:VQC180 VZY179:VZY180 WJU179:WJU180 WTQ179:WTQ180 WTQ161:WTQ162 WJU161:WJU162 VZY161:VZY162 VQC161:VQC162 VGG161:VGG162 UWK161:UWK162 UMO161:UMO162 UCS161:UCS162 TSW161:TSW162 TJA161:TJA162 SZE161:SZE162 SPI161:SPI162 SFM161:SFM162 RVQ161:RVQ162 RLU161:RLU162 RBY161:RBY162 QSC161:QSC162 QIG161:QIG162 PYK161:PYK162 POO161:POO162 PES161:PES162 OUW161:OUW162 OLA161:OLA162 OBE161:OBE162 NRI161:NRI162 NHM161:NHM162 MXQ161:MXQ162 MNU161:MNU162 MDY161:MDY162 LUC161:LUC162 LKG161:LKG162 LAK161:LAK162 KQO161:KQO162 KGS161:KGS162 JWW161:JWW162 JNA161:JNA162 JDE161:JDE162 ITI161:ITI162 IJM161:IJM162 HZQ161:HZQ162 HPU161:HPU162 HFY161:HFY162 GWC161:GWC162 GMG161:GMG162 GCK161:GCK162 FSO161:FSO162 FIS161:FIS162 EYW161:EYW162 EPA161:EPA162 EFE161:EFE162 DVI161:DVI162 DLM161:DLM162 DBQ161:DBQ162 CRU161:CRU162 CHY161:CHY162 BYC161:BYC162 BOG161:BOG162 BEK161:BEK162 AUO161:AUO162 AKS161:AKS162 AAW161:AAW162 RA161:RA162 HE161:HE162 WTQ173:WTQ174 WJU173:WJU174 VZY173:VZY174 VQC173:VQC174 VGG173:VGG174 UWK173:UWK174 UMO173:UMO174 UCS173:UCS174 TSW173:TSW174 TJA173:TJA174 SZE173:SZE174 SPI173:SPI174 SFM173:SFM174 RVQ173:RVQ174 RLU173:RLU174 RBY173:RBY174 QSC173:QSC174 QIG173:QIG174 PYK173:PYK174 POO173:POO174 PES173:PES174 OUW173:OUW174 OLA173:OLA174 OBE173:OBE174 NRI173:NRI174 NHM173:NHM174 MXQ173:MXQ174 MNU173:MNU174 MDY173:MDY174 LUC173:LUC174 LKG173:LKG174 LAK173:LAK174 KQO173:KQO174 KGS173:KGS174 JWW173:JWW174 JNA173:JNA174 JDE173:JDE174 ITI173:ITI174 IJM173:IJM174 HZQ173:HZQ174 HPU173:HPU174 HFY173:HFY174 GWC173:GWC174 GMG173:GMG174 GCK173:GCK174 FSO173:FSO174 FIS173:FIS174 EYW173:EYW174 EPA173:EPA174 EFE173:EFE174 DVI173:DVI174 DLM173:DLM174 DBQ173:DBQ174 CRU173:CRU174 CHY173:CHY174 BYC173:BYC174 BOG173:BOG174 BEK173:BEK174 AUO173:AUO174 AKS173:AKS174 AAW173:AAW174 RA173:RA174 HE173:HE174 HE182:HE183 RA182:RA183 AAW182:AAW183 AKS182:AKS183 AUO182:AUO183 BEK182:BEK183 BOG182:BOG183 BYC182:BYC183 CHY182:CHY183 CRU182:CRU183 DBQ182:DBQ183 DLM182:DLM183 DVI182:DVI183 EFE182:EFE183 EPA182:EPA183 EYW182:EYW183 FIS182:FIS183 FSO182:FSO183 GCK182:GCK183 GMG182:GMG183 GWC182:GWC183 HFY182:HFY183 HPU182:HPU183 HZQ182:HZQ183 IJM182:IJM183 ITI182:ITI183 JDE182:JDE183 JNA182:JNA183 JWW182:JWW183 KGS182:KGS183 KQO182:KQO183 LAK182:LAK183 LKG182:LKG183 LUC182:LUC183 MDY182:MDY183 MNU182:MNU183 MXQ182:MXQ183 NHM182:NHM183 NRI182:NRI183 OBE182:OBE183 OLA182:OLA183 OUW182:OUW183 PES182:PES183 POO182:POO183 PYK182:PYK183 QIG182:QIG183 QSC182:QSC183 RBY182:RBY183 RLU182:RLU183 RVQ182:RVQ183 SFM182:SFM183 SPI182:SPI183 SZE182:SZE183 TJA182:TJA183 TSW182:TSW183 UCS182:UCS183 UMO182:UMO183 UWK182:UWK183 VGG182:VGG183 VQC182:VQC183 VZY182:VZY183 WJU182:WJU183 WTQ182:WTQ183 HE185:HE186 RA185:RA186 AAW185:AAW186 AKS185:AKS186 AUO185:AUO186 BEK185:BEK186 BOG185:BOG186 BYC185:BYC186 CHY185:CHY186 CRU185:CRU186 DBQ185:DBQ186 DLM185:DLM186 DVI185:DVI186 EFE185:EFE186 EPA185:EPA186 EYW185:EYW186 FIS185:FIS186 FSO185:FSO186 GCK185:GCK186 GMG185:GMG186 GWC185:GWC186 HFY185:HFY186 HPU185:HPU186 HZQ185:HZQ186 IJM185:IJM186 ITI185:ITI186 JDE185:JDE186 JNA185:JNA186 JWW185:JWW186 KGS185:KGS186 KQO185:KQO186 LAK185:LAK186 LKG185:LKG186 LUC185:LUC186 MDY185:MDY186 MNU185:MNU186 MXQ185:MXQ186 NHM185:NHM186 NRI185:NRI186 OBE185:OBE186 OLA185:OLA186 OUW185:OUW186 PES185:PES186 POO185:POO186 PYK185:PYK186 QIG185:QIG186 QSC185:QSC186 RBY185:RBY186 RLU185:RLU186 RVQ185:RVQ186 SFM185:SFM186 SPI185:SPI186 SZE185:SZE186 TJA185:TJA186 TSW185:TSW186 UCS185:UCS186 UMO185:UMO186 UWK185:UWK186 VGG185:VGG186 VQC185:VQC186 VZY185:VZY186 WJU185:WJU186 WTQ185:WTQ186 HE188:HE189 RA188:RA189 AAW188:AAW189 AKS188:AKS189 AUO188:AUO189 BEK188:BEK189 BOG188:BOG189 BYC188:BYC189 CHY188:CHY189 CRU188:CRU189 DBQ188:DBQ189 DLM188:DLM189 DVI188:DVI189 EFE188:EFE189 EPA188:EPA189 EYW188:EYW189 FIS188:FIS189 FSO188:FSO189 GCK188:GCK189 GMG188:GMG189 GWC188:GWC189 HFY188:HFY189 HPU188:HPU189 HZQ188:HZQ189 IJM188:IJM189 ITI188:ITI189 JDE188:JDE189 JNA188:JNA189 JWW188:JWW189 KGS188:KGS189 KQO188:KQO189 LAK188:LAK189 LKG188:LKG189 LUC188:LUC189 MDY188:MDY189 MNU188:MNU189 MXQ188:MXQ189 NHM188:NHM189 NRI188:NRI189 OBE188:OBE189 OLA188:OLA189 OUW188:OUW189 PES188:PES189 POO188:POO189 PYK188:PYK189 QIG188:QIG189 QSC188:QSC189 RBY188:RBY189 RLU188:RLU189 RVQ188:RVQ189 SFM188:SFM189 SPI188:SPI189 SZE188:SZE189 TJA188:TJA189 TSW188:TSW189 UCS188:UCS189 UMO188:UMO189 UWK188:UWK189 VGG188:VGG189 VQC188:VQC189 VZY188:VZY189 WJU188:WJU189 WTQ188:WTQ189 HE194:HE195 RA194:RA195 AAW194:AAW195 AKS194:AKS195 AUO194:AUO195 BEK194:BEK195 BOG194:BOG195 BYC194:BYC195 CHY194:CHY195 CRU194:CRU195 DBQ194:DBQ195 DLM194:DLM195 DVI194:DVI195 EFE194:EFE195 EPA194:EPA195 EYW194:EYW195 FIS194:FIS195 FSO194:FSO195 GCK194:GCK195 GMG194:GMG195 GWC194:GWC195 HFY194:HFY195 HPU194:HPU195 HZQ194:HZQ195 IJM194:IJM195 ITI194:ITI195 JDE194:JDE195 JNA194:JNA195 JWW194:JWW195 KGS194:KGS195 KQO194:KQO195 LAK194:LAK195 LKG194:LKG195 LUC194:LUC195 MDY194:MDY195 MNU194:MNU195 MXQ194:MXQ195 NHM194:NHM195 NRI194:NRI195 OBE194:OBE195 OLA194:OLA195 OUW194:OUW195 PES194:PES195 POO194:POO195 PYK194:PYK195 QIG194:QIG195 QSC194:QSC195 RBY194:RBY195 RLU194:RLU195 RVQ194:RVQ195 SFM194:SFM195 SPI194:SPI195 SZE194:SZE195 TJA194:TJA195 TSW194:TSW195 UCS194:UCS195 UMO194:UMO195 UWK194:UWK195 VGG194:VGG195 VQC194:VQC195 VZY194:VZY195 WJU194:WJU195 WTQ194:WTQ195 HE197:HE198 RA197:RA198 AAW197:AAW198 AKS197:AKS198 AUO197:AUO198 BEK197:BEK198 BOG197:BOG198 BYC197:BYC198 CHY197:CHY198 CRU197:CRU198 DBQ197:DBQ198 DLM197:DLM198 DVI197:DVI198 EFE197:EFE198 EPA197:EPA198 EYW197:EYW198 FIS197:FIS198 FSO197:FSO198 GCK197:GCK198 GMG197:GMG198 GWC197:GWC198 HFY197:HFY198 HPU197:HPU198 HZQ197:HZQ198 IJM197:IJM198 ITI197:ITI198 JDE197:JDE198 JNA197:JNA198 JWW197:JWW198 KGS197:KGS198 KQO197:KQO198 LAK197:LAK198 LKG197:LKG198 LUC197:LUC198 MDY197:MDY198 MNU197:MNU198 MXQ197:MXQ198 NHM197:NHM198 NRI197:NRI198 OBE197:OBE198 OLA197:OLA198 OUW197:OUW198 PES197:PES198 POO197:POO198 PYK197:PYK198 QIG197:QIG198 QSC197:QSC198 RBY197:RBY198 RLU197:RLU198 RVQ197:RVQ198 SFM197:SFM198 SPI197:SPI198 SZE197:SZE198 TJA197:TJA198 TSW197:TSW198 UCS197:UCS198 UMO197:UMO198 UWK197:UWK198 VGG197:VGG198 VQC197:VQC198 VZY197:VZY198 WJU197:WJU198 WTQ197:WTQ198 HE203:HE204 RA203:RA204 AAW203:AAW204 AKS203:AKS204 AUO203:AUO204 BEK203:BEK204 BOG203:BOG204 BYC203:BYC204 CHY203:CHY204 CRU203:CRU204 DBQ203:DBQ204 DLM203:DLM204 DVI203:DVI204 EFE203:EFE204 EPA203:EPA204 EYW203:EYW204 FIS203:FIS204 FSO203:FSO204 GCK203:GCK204 GMG203:GMG204 GWC203:GWC204 HFY203:HFY204 HPU203:HPU204 HZQ203:HZQ204 IJM203:IJM204 ITI203:ITI204 JDE203:JDE204 JNA203:JNA204 JWW203:JWW204 KGS203:KGS204 KQO203:KQO204 LAK203:LAK204 LKG203:LKG204 LUC203:LUC204 MDY203:MDY204 MNU203:MNU204 MXQ203:MXQ204 NHM203:NHM204 NRI203:NRI204 OBE203:OBE204 OLA203:OLA204 OUW203:OUW204 PES203:PES204 POO203:POO204 PYK203:PYK204 QIG203:QIG204 QSC203:QSC204 RBY203:RBY204 RLU203:RLU204 RVQ203:RVQ204 SFM203:SFM204 SPI203:SPI204 SZE203:SZE204 TJA203:TJA204 TSW203:TSW204 UCS203:UCS204 UMO203:UMO204 UWK203:UWK204 VGG203:VGG204 VQC203:VQC204 VZY203:VZY204 WJU203:WJU204 WTQ203:WTQ204 WTQ191:WTQ192 WJU191:WJU192 VZY191:VZY192 VQC191:VQC192 VGG191:VGG192 UWK191:UWK192 UMO191:UMO192 UCS191:UCS192 TSW191:TSW192 TJA191:TJA192 SZE191:SZE192 SPI191:SPI192 SFM191:SFM192 RVQ191:RVQ192 RLU191:RLU192 RBY191:RBY192 QSC191:QSC192 QIG191:QIG192 PYK191:PYK192 POO191:POO192 PES191:PES192 OUW191:OUW192 OLA191:OLA192 OBE191:OBE192 NRI191:NRI192 NHM191:NHM192 MXQ191:MXQ192 MNU191:MNU192 MDY191:MDY192 LUC191:LUC192 LKG191:LKG192 LAK191:LAK192 KQO191:KQO192 KGS191:KGS192 JWW191:JWW192 JNA191:JNA192 JDE191:JDE192 ITI191:ITI192 IJM191:IJM192 HZQ191:HZQ192 HPU191:HPU192 HFY191:HFY192 GWC191:GWC192 GMG191:GMG192 GCK191:GCK192 FSO191:FSO192 FIS191:FIS192 EYW191:EYW192 EPA191:EPA192 EFE191:EFE192 DVI191:DVI192 DLM191:DLM192 DBQ191:DBQ192 CRU191:CRU192 CHY191:CHY192 BYC191:BYC192 BOG191:BOG192 BEK191:BEK192 AUO191:AUO192 AKS191:AKS192 AAW191:AAW192 RA191:RA192 HE191:HE192 WTQ200:WTQ201 WJU200:WJU201 VZY200:VZY201 VQC200:VQC201 VGG200:VGG201 UWK200:UWK201 UMO200:UMO201 UCS200:UCS201 TSW200:TSW201 TJA200:TJA201 SZE200:SZE201 SPI200:SPI201 SFM200:SFM201 RVQ200:RVQ201 RLU200:RLU201 RBY200:RBY201 QSC200:QSC201 QIG200:QIG201 PYK200:PYK201 POO200:POO201 PES200:PES201 OUW200:OUW201 OLA200:OLA201 OBE200:OBE201 NRI200:NRI201 NHM200:NHM201 MXQ200:MXQ201 MNU200:MNU201 MDY200:MDY201 LUC200:LUC201 LKG200:LKG201 LAK200:LAK201 KQO200:KQO201 KGS200:KGS201 JWW200:JWW201 JNA200:JNA201 JDE200:JDE201 ITI200:ITI201 IJM200:IJM201 HZQ200:HZQ201 HPU200:HPU201 HFY200:HFY201 GWC200:GWC201 GMG200:GMG201 GCK200:GCK201 FSO200:FSO201 FIS200:FIS201 EYW200:EYW201 EPA200:EPA201 EFE200:EFE201 DVI200:DVI201 DLM200:DLM201 DBQ200:DBQ201 CRU200:CRU201 CHY200:CHY201 BYC200:BYC201 BOG200:BOG201 BEK200:BEK201 AUO200:AUO201 AKS200:AKS201 AAW200:AAW201 RA200:RA201 HE200:HE201 WJU4:WJU126 HE487:HE488 RA487:RA488 AAW487:AAW488 AKS487:AKS488 AUO487:AUO488 BEK487:BEK488 BOG487:BOG488 BYC487:BYC488 CHY487:CHY488 CRU487:CRU488 DBQ487:DBQ488 DLM487:DLM488 DVI487:DVI488 EFE487:EFE488 EPA487:EPA488 EYW487:EYW488 FIS487:FIS488 FSO487:FSO488 GCK487:GCK488 GMG487:GMG488 GWC487:GWC488 HFY487:HFY488 HPU487:HPU488 HZQ487:HZQ488 IJM487:IJM488 ITI487:ITI488 JDE487:JDE488 JNA487:JNA488 JWW487:JWW488 KGS487:KGS488 KQO487:KQO488 LAK487:LAK488 LKG487:LKG488 LUC487:LUC488 MDY487:MDY488 MNU487:MNU488 MXQ487:MXQ488 NHM487:NHM488 NRI487:NRI488 OBE487:OBE488 OLA487:OLA488 OUW487:OUW488 PES487:PES488 POO487:POO488 PYK487:PYK488 QIG487:QIG488 QSC487:QSC488 RBY487:RBY488 RLU487:RLU488 RVQ487:RVQ488 SFM487:SFM488 SPI487:SPI488 SZE487:SZE488 TJA487:TJA488 TSW487:TSW488 UCS487:UCS488 UMO487:UMO488 UWK487:UWK488 VGG487:VGG488 VQC487:VQC488 VZY487:VZY488 WJU487:WJU488 WTQ487:WTQ488 HE490:HE491 RA490:RA491 AAW490:AAW491 AKS490:AKS491 AUO490:AUO491 BEK490:BEK491 BOG490:BOG491 BYC490:BYC491 CHY490:CHY491 CRU490:CRU491 DBQ490:DBQ491 DLM490:DLM491 DVI490:DVI491 EFE490:EFE491 EPA490:EPA491 EYW490:EYW491 FIS490:FIS491 FSO490:FSO491 GCK490:GCK491 GMG490:GMG491 GWC490:GWC491 HFY490:HFY491 HPU490:HPU491 HZQ490:HZQ491 IJM490:IJM491 ITI490:ITI491 JDE490:JDE491 JNA490:JNA491 JWW490:JWW491 KGS490:KGS491 KQO490:KQO491 LAK490:LAK491 LKG490:LKG491 LUC490:LUC491 MDY490:MDY491 MNU490:MNU491 MXQ490:MXQ491 NHM490:NHM491 NRI490:NRI491 OBE490:OBE491 OLA490:OLA491 OUW490:OUW491 PES490:PES491 POO490:POO491 PYK490:PYK491 QIG490:QIG491 QSC490:QSC491 RBY490:RBY491 RLU490:RLU491 RVQ490:RVQ491 SFM490:SFM491 SPI490:SPI491 SZE490:SZE491 TJA490:TJA491 TSW490:TSW491 UCS490:UCS491 UMO490:UMO491 UWK490:UWK491 VGG490:VGG491 VQC490:VQC491 VZY490:VZY491 WJU490:WJU491 WTQ490:WTQ491 HE496:HE497 RA496:RA497 AAW496:AAW497 AKS496:AKS497 AUO496:AUO497 BEK496:BEK497 BOG496:BOG497 BYC496:BYC497 CHY496:CHY497 CRU496:CRU497 DBQ496:DBQ497 DLM496:DLM497 DVI496:DVI497 EFE496:EFE497 EPA496:EPA497 EYW496:EYW497 FIS496:FIS497 FSO496:FSO497 GCK496:GCK497 GMG496:GMG497 GWC496:GWC497 HFY496:HFY497 HPU496:HPU497 HZQ496:HZQ497 IJM496:IJM497 ITI496:ITI497 JDE496:JDE497 JNA496:JNA497 JWW496:JWW497 KGS496:KGS497 KQO496:KQO497 LAK496:LAK497 LKG496:LKG497 LUC496:LUC497 MDY496:MDY497 MNU496:MNU497 MXQ496:MXQ497 NHM496:NHM497 NRI496:NRI497 OBE496:OBE497 OLA496:OLA497 OUW496:OUW497 PES496:PES497 POO496:POO497 PYK496:PYK497 QIG496:QIG497 QSC496:QSC497 RBY496:RBY497 RLU496:RLU497 RVQ496:RVQ497 SFM496:SFM497 SPI496:SPI497 SZE496:SZE497 TJA496:TJA497 TSW496:TSW497 UCS496:UCS497 UMO496:UMO497 UWK496:UWK497 VGG496:VGG497 VQC496:VQC497 VZY496:VZY497 WJU496:WJU497 WTQ496:WTQ497 HE499:HE500 RA499:RA500 AAW499:AAW500 AKS499:AKS500 AUO499:AUO500 BEK499:BEK500 BOG499:BOG500 BYC499:BYC500 CHY499:CHY500 CRU499:CRU500 DBQ499:DBQ500 DLM499:DLM500 DVI499:DVI500 EFE499:EFE500 EPA499:EPA500 EYW499:EYW500 FIS499:FIS500 FSO499:FSO500 GCK499:GCK500 GMG499:GMG500 GWC499:GWC500 HFY499:HFY500 HPU499:HPU500 HZQ499:HZQ500 IJM499:IJM500 ITI499:ITI500 JDE499:JDE500 JNA499:JNA500 JWW499:JWW500 KGS499:KGS500 KQO499:KQO500 LAK499:LAK500 LKG499:LKG500 LUC499:LUC500 MDY499:MDY500 MNU499:MNU500 MXQ499:MXQ500 NHM499:NHM500 NRI499:NRI500 OBE499:OBE500 OLA499:OLA500 OUW499:OUW500 PES499:PES500 POO499:POO500 PYK499:PYK500 QIG499:QIG500 QSC499:QSC500 RBY499:RBY500 RLU499:RLU500 RVQ499:RVQ500 SFM499:SFM500 SPI499:SPI500 SZE499:SZE500 TJA499:TJA500 TSW499:TSW500 UCS499:UCS500 UMO499:UMO500 UWK499:UWK500 VGG499:VGG500 VQC499:VQC500 VZY499:VZY500 WJU499:WJU500 WTQ499:WTQ500 HE505:HE506 RA505:RA506 AAW505:AAW506 AKS505:AKS506 AUO505:AUO506 BEK505:BEK506 BOG505:BOG506 BYC505:BYC506 CHY505:CHY506 CRU505:CRU506 DBQ505:DBQ506 DLM505:DLM506 DVI505:DVI506 EFE505:EFE506 EPA505:EPA506 EYW505:EYW506 FIS505:FIS506 FSO505:FSO506 GCK505:GCK506 GMG505:GMG506 GWC505:GWC506 HFY505:HFY506 HPU505:HPU506 HZQ505:HZQ506 IJM505:IJM506 ITI505:ITI506 JDE505:JDE506 JNA505:JNA506 JWW505:JWW506 KGS505:KGS506 KQO505:KQO506 LAK505:LAK506 LKG505:LKG506 LUC505:LUC506 MDY505:MDY506 MNU505:MNU506 MXQ505:MXQ506 NHM505:NHM506 NRI505:NRI506 OBE505:OBE506 OLA505:OLA506 OUW505:OUW506 PES505:PES506 POO505:POO506 PYK505:PYK506 QIG505:QIG506 QSC505:QSC506 RBY505:RBY506 RLU505:RLU506 RVQ505:RVQ506 SFM505:SFM506 SPI505:SPI506 SZE505:SZE506 TJA505:TJA506 TSW505:TSW506 UCS505:UCS506 UMO505:UMO506 UWK505:UWK506 VGG505:VGG506 VQC505:VQC506 VZY505:VZY506 WJU505:WJU506 WTQ505:WTQ506 HE508:HE509 RA508:RA509 AAW508:AAW509 AKS508:AKS509 AUO508:AUO509 BEK508:BEK509 BOG508:BOG509 BYC508:BYC509 CHY508:CHY509 CRU508:CRU509 DBQ508:DBQ509 DLM508:DLM509 DVI508:DVI509 EFE508:EFE509 EPA508:EPA509 EYW508:EYW509 FIS508:FIS509 FSO508:FSO509 GCK508:GCK509 GMG508:GMG509 GWC508:GWC509 HFY508:HFY509 HPU508:HPU509 HZQ508:HZQ509 IJM508:IJM509 ITI508:ITI509 JDE508:JDE509 JNA508:JNA509 JWW508:JWW509 KGS508:KGS509 KQO508:KQO509 LAK508:LAK509 LKG508:LKG509 LUC508:LUC509 MDY508:MDY509 MNU508:MNU509 MXQ508:MXQ509 NHM508:NHM509 NRI508:NRI509 OBE508:OBE509 OLA508:OLA509 OUW508:OUW509 PES508:PES509 POO508:POO509 PYK508:PYK509 QIG508:QIG509 QSC508:QSC509 RBY508:RBY509 RLU508:RLU509 RVQ508:RVQ509 SFM508:SFM509 SPI508:SPI509 SZE508:SZE509 TJA508:TJA509 TSW508:TSW509 UCS508:UCS509 UMO508:UMO509 UWK508:UWK509 VGG508:VGG509 VQC508:VQC509 VZY508:VZY509 WJU508:WJU509 WTQ508:WTQ509 WTQ493:WTQ494 WJU493:WJU494 VZY493:VZY494 VQC493:VQC494 VGG493:VGG494 UWK493:UWK494 UMO493:UMO494 UCS493:UCS494 TSW493:TSW494 TJA493:TJA494 SZE493:SZE494 SPI493:SPI494 SFM493:SFM494 RVQ493:RVQ494 RLU493:RLU494 RBY493:RBY494 QSC493:QSC494 QIG493:QIG494 PYK493:PYK494 POO493:POO494 PES493:PES494 OUW493:OUW494 OLA493:OLA494 OBE493:OBE494 NRI493:NRI494 NHM493:NHM494 MXQ493:MXQ494 MNU493:MNU494 MDY493:MDY494 LUC493:LUC494 LKG493:LKG494 LAK493:LAK494 KQO493:KQO494 KGS493:KGS494 JWW493:JWW494 JNA493:JNA494 JDE493:JDE494 ITI493:ITI494 IJM493:IJM494 HZQ493:HZQ494 HPU493:HPU494 HFY493:HFY494 GWC493:GWC494 GMG493:GMG494 GCK493:GCK494 FSO493:FSO494 FIS493:FIS494 EYW493:EYW494 EPA493:EPA494 EFE493:EFE494 DVI493:DVI494 DLM493:DLM494 DBQ493:DBQ494 CRU493:CRU494 CHY493:CHY494 BYC493:BYC494 BOG493:BOG494 BEK493:BEK494 AUO493:AUO494 AKS493:AKS494 AAW493:AAW494 RA493:RA494 HE493:HE494 WTQ502:WTQ503 WJU502:WJU503 VZY502:VZY503 VQC502:VQC503 VGG502:VGG503 UWK502:UWK503 UMO502:UMO503 UCS502:UCS503 TSW502:TSW503 TJA502:TJA503 SZE502:SZE503 SPI502:SPI503 SFM502:SFM503 RVQ502:RVQ503 RLU502:RLU503 RBY502:RBY503 QSC502:QSC503 QIG502:QIG503 PYK502:PYK503 POO502:POO503 PES502:PES503 OUW502:OUW503 OLA502:OLA503 OBE502:OBE503 NRI502:NRI503 NHM502:NHM503 MXQ502:MXQ503 MNU502:MNU503 MDY502:MDY503 LUC502:LUC503 LKG502:LKG503 LAK502:LAK503 KQO502:KQO503 KGS502:KGS503 JWW502:JWW503 JNA502:JNA503 JDE502:JDE503 ITI502:ITI503 IJM502:IJM503 HZQ502:HZQ503 HPU502:HPU503 HFY502:HFY503 GWC502:GWC503 GMG502:GMG503 GCK502:GCK503 FSO502:FSO503 FIS502:FIS503 EYW502:EYW503 EPA502:EPA503 EFE502:EFE503 DVI502:DVI503 DLM502:DLM503 DBQ502:DBQ503 CRU502:CRU503 CHY502:CHY503 BYC502:BYC503 BOG502:BOG503 BEK502:BEK503 AUO502:AUO503 AKS502:AKS503 AAW502:AAW503 RA502:RA503 HE502:HE503 HE511:HE512 RA511:RA512 AAW511:AAW512 AKS511:AKS512 AUO511:AUO512 BEK511:BEK512 BOG511:BOG512 BYC511:BYC512 CHY511:CHY512 CRU511:CRU512 DBQ511:DBQ512 DLM511:DLM512 DVI511:DVI512 EFE511:EFE512 EPA511:EPA512 EYW511:EYW512 FIS511:FIS512 FSO511:FSO512 GCK511:GCK512 GMG511:GMG512 GWC511:GWC512 HFY511:HFY512 HPU511:HPU512 HZQ511:HZQ512 IJM511:IJM512 ITI511:ITI512 JDE511:JDE512 JNA511:JNA512 JWW511:JWW512 KGS511:KGS512 KQO511:KQO512 LAK511:LAK512 LKG511:LKG512 LUC511:LUC512 MDY511:MDY512 MNU511:MNU512 MXQ511:MXQ512 NHM511:NHM512 NRI511:NRI512 OBE511:OBE512 OLA511:OLA512 OUW511:OUW512 PES511:PES512 POO511:POO512 PYK511:PYK512 QIG511:QIG512 QSC511:QSC512 RBY511:RBY512 RLU511:RLU512 RVQ511:RVQ512 SFM511:SFM512 SPI511:SPI512 SZE511:SZE512 TJA511:TJA512 TSW511:TSW512 UCS511:UCS512 UMO511:UMO512 UWK511:UWK512 VGG511:VGG512 VQC511:VQC512 VZY511:VZY512 WJU511:WJU512 WTQ511:WTQ512 HE514:HE515 RA514:RA515 AAW514:AAW515 AKS514:AKS515 AUO514:AUO515 BEK514:BEK515 BOG514:BOG515 BYC514:BYC515 CHY514:CHY515 CRU514:CRU515 DBQ514:DBQ515 DLM514:DLM515 DVI514:DVI515 EFE514:EFE515 EPA514:EPA515 EYW514:EYW515 FIS514:FIS515 FSO514:FSO515 GCK514:GCK515 GMG514:GMG515 GWC514:GWC515 HFY514:HFY515 HPU514:HPU515 HZQ514:HZQ515 IJM514:IJM515 ITI514:ITI515 JDE514:JDE515 JNA514:JNA515 JWW514:JWW515 KGS514:KGS515 KQO514:KQO515 LAK514:LAK515 LKG514:LKG515 LUC514:LUC515 MDY514:MDY515 MNU514:MNU515 MXQ514:MXQ515 NHM514:NHM515 NRI514:NRI515 OBE514:OBE515 OLA514:OLA515 OUW514:OUW515 PES514:PES515 POO514:POO515 PYK514:PYK515 QIG514:QIG515 QSC514:QSC515 RBY514:RBY515 RLU514:RLU515 RVQ514:RVQ515 SFM514:SFM515 SPI514:SPI515 SZE514:SZE515 TJA514:TJA515 TSW514:TSW515 UCS514:UCS515 UMO514:UMO515 UWK514:UWK515 VGG514:VGG515 VQC514:VQC515 VZY514:VZY515 WJU514:WJU515 WTQ514:WTQ515 HE517:HE518 RA517:RA518 AAW517:AAW518 AKS517:AKS518 AUO517:AUO518 BEK517:BEK518 BOG517:BOG518 BYC517:BYC518 CHY517:CHY518 CRU517:CRU518 DBQ517:DBQ518 DLM517:DLM518 DVI517:DVI518 EFE517:EFE518 EPA517:EPA518 EYW517:EYW518 FIS517:FIS518 FSO517:FSO518 GCK517:GCK518 GMG517:GMG518 GWC517:GWC518 HFY517:HFY518 HPU517:HPU518 HZQ517:HZQ518 IJM517:IJM518 ITI517:ITI518 JDE517:JDE518 JNA517:JNA518 JWW517:JWW518 KGS517:KGS518 KQO517:KQO518 LAK517:LAK518 LKG517:LKG518 LUC517:LUC518 MDY517:MDY518 MNU517:MNU518 MXQ517:MXQ518 NHM517:NHM518 NRI517:NRI518 OBE517:OBE518 OLA517:OLA518 OUW517:OUW518 PES517:PES518 POO517:POO518 PYK517:PYK518 QIG517:QIG518 QSC517:QSC518 RBY517:RBY518 RLU517:RLU518 RVQ517:RVQ518 SFM517:SFM518 SPI517:SPI518 SZE517:SZE518 TJA517:TJA518 TSW517:TSW518 UCS517:UCS518 UMO517:UMO518 UWK517:UWK518 VGG517:VGG518 VQC517:VQC518 VZY517:VZY518 WJU517:WJU518 WTQ517:WTQ518 HE523:HE524 RA523:RA524 AAW523:AAW524 AKS523:AKS524 AUO523:AUO524 BEK523:BEK524 BOG523:BOG524 BYC523:BYC524 CHY523:CHY524 CRU523:CRU524 DBQ523:DBQ524 DLM523:DLM524 DVI523:DVI524 EFE523:EFE524 EPA523:EPA524 EYW523:EYW524 FIS523:FIS524 FSO523:FSO524 GCK523:GCK524 GMG523:GMG524 GWC523:GWC524 HFY523:HFY524 HPU523:HPU524 HZQ523:HZQ524 IJM523:IJM524 ITI523:ITI524 JDE523:JDE524 JNA523:JNA524 JWW523:JWW524 KGS523:KGS524 KQO523:KQO524 LAK523:LAK524 LKG523:LKG524 LUC523:LUC524 MDY523:MDY524 MNU523:MNU524 MXQ523:MXQ524 NHM523:NHM524 NRI523:NRI524 OBE523:OBE524 OLA523:OLA524 OUW523:OUW524 PES523:PES524 POO523:POO524 PYK523:PYK524 QIG523:QIG524 QSC523:QSC524 RBY523:RBY524 RLU523:RLU524 RVQ523:RVQ524 SFM523:SFM524 SPI523:SPI524 SZE523:SZE524 TJA523:TJA524 TSW523:TSW524 UCS523:UCS524 UMO523:UMO524 UWK523:UWK524 VGG523:VGG524 VQC523:VQC524 VZY523:VZY524 WJU523:WJU524 WTQ523:WTQ524 HE526:HE527 RA526:RA527 AAW526:AAW527 AKS526:AKS527 AUO526:AUO527 BEK526:BEK527 BOG526:BOG527 BYC526:BYC527 CHY526:CHY527 CRU526:CRU527 DBQ526:DBQ527 DLM526:DLM527 DVI526:DVI527 EFE526:EFE527 EPA526:EPA527 EYW526:EYW527 FIS526:FIS527 FSO526:FSO527 GCK526:GCK527 GMG526:GMG527 GWC526:GWC527 HFY526:HFY527 HPU526:HPU527 HZQ526:HZQ527 IJM526:IJM527 ITI526:ITI527 JDE526:JDE527 JNA526:JNA527 JWW526:JWW527 KGS526:KGS527 KQO526:KQO527 LAK526:LAK527 LKG526:LKG527 LUC526:LUC527 MDY526:MDY527 MNU526:MNU527 MXQ526:MXQ527 NHM526:NHM527 NRI526:NRI527 OBE526:OBE527 OLA526:OLA527 OUW526:OUW527 PES526:PES527 POO526:POO527 PYK526:PYK527 QIG526:QIG527 QSC526:QSC527 RBY526:RBY527 RLU526:RLU527 RVQ526:RVQ527 SFM526:SFM527 SPI526:SPI527 SZE526:SZE527 TJA526:TJA527 TSW526:TSW527 UCS526:UCS527 UMO526:UMO527 UWK526:UWK527 VGG526:VGG527 VQC526:VQC527 VZY526:VZY527 WJU526:WJU527 WTQ526:WTQ527 HE532:HE533 RA532:RA533 AAW532:AAW533 AKS532:AKS533 AUO532:AUO533 BEK532:BEK533 BOG532:BOG533 BYC532:BYC533 CHY532:CHY533 CRU532:CRU533 DBQ532:DBQ533 DLM532:DLM533 DVI532:DVI533 EFE532:EFE533 EPA532:EPA533 EYW532:EYW533 FIS532:FIS533 FSO532:FSO533 GCK532:GCK533 GMG532:GMG533 GWC532:GWC533 HFY532:HFY533 HPU532:HPU533 HZQ532:HZQ533 IJM532:IJM533 ITI532:ITI533 JDE532:JDE533 JNA532:JNA533 JWW532:JWW533 KGS532:KGS533 KQO532:KQO533 LAK532:LAK533 LKG532:LKG533 LUC532:LUC533 MDY532:MDY533 MNU532:MNU533 MXQ532:MXQ533 NHM532:NHM533 NRI532:NRI533 OBE532:OBE533 OLA532:OLA533 OUW532:OUW533 PES532:PES533 POO532:POO533 PYK532:PYK533 QIG532:QIG533 QSC532:QSC533 RBY532:RBY533 RLU532:RLU533 RVQ532:RVQ533 SFM532:SFM533 SPI532:SPI533 SZE532:SZE533 TJA532:TJA533 TSW532:TSW533 UCS532:UCS533 UMO532:UMO533 UWK532:UWK533 VGG532:VGG533 VQC532:VQC533 VZY532:VZY533 WJU532:WJU533 WTQ532:WTQ533 HE535:HE536 RA535:RA536 AAW535:AAW536 AKS535:AKS536 AUO535:AUO536 BEK535:BEK536 BOG535:BOG536 BYC535:BYC536 CHY535:CHY536 CRU535:CRU536 DBQ535:DBQ536 DLM535:DLM536 DVI535:DVI536 EFE535:EFE536 EPA535:EPA536 EYW535:EYW536 FIS535:FIS536 FSO535:FSO536 GCK535:GCK536 GMG535:GMG536 GWC535:GWC536 HFY535:HFY536 HPU535:HPU536 HZQ535:HZQ536 IJM535:IJM536 ITI535:ITI536 JDE535:JDE536 JNA535:JNA536 JWW535:JWW536 KGS535:KGS536 KQO535:KQO536 LAK535:LAK536 LKG535:LKG536 LUC535:LUC536 MDY535:MDY536 MNU535:MNU536 MXQ535:MXQ536 NHM535:NHM536 NRI535:NRI536 OBE535:OBE536 OLA535:OLA536 OUW535:OUW536 PES535:PES536 POO535:POO536 PYK535:PYK536 QIG535:QIG536 QSC535:QSC536 RBY535:RBY536 RLU535:RLU536 RVQ535:RVQ536 SFM535:SFM536 SPI535:SPI536 SZE535:SZE536 TJA535:TJA536 TSW535:TSW536 UCS535:UCS536 UMO535:UMO536 UWK535:UWK536 VGG535:VGG536 VQC535:VQC536 VZY535:VZY536 WJU535:WJU536 WTQ535:WTQ536 WTQ520:WTQ521 WJU520:WJU521 VZY520:VZY521 VQC520:VQC521 VGG520:VGG521 UWK520:UWK521 UMO520:UMO521 UCS520:UCS521 TSW520:TSW521 TJA520:TJA521 SZE520:SZE521 SPI520:SPI521 SFM520:SFM521 RVQ520:RVQ521 RLU520:RLU521 RBY520:RBY521 QSC520:QSC521 QIG520:QIG521 PYK520:PYK521 POO520:POO521 PES520:PES521 OUW520:OUW521 OLA520:OLA521 OBE520:OBE521 NRI520:NRI521 NHM520:NHM521 MXQ520:MXQ521 MNU520:MNU521 MDY520:MDY521 LUC520:LUC521 LKG520:LKG521 LAK520:LAK521 KQO520:KQO521 KGS520:KGS521 JWW520:JWW521 JNA520:JNA521 JDE520:JDE521 ITI520:ITI521 IJM520:IJM521 HZQ520:HZQ521 HPU520:HPU521 HFY520:HFY521 GWC520:GWC521 GMG520:GMG521 GCK520:GCK521 FSO520:FSO521 FIS520:FIS521 EYW520:EYW521 EPA520:EPA521 EFE520:EFE521 DVI520:DVI521 DLM520:DLM521 DBQ520:DBQ521 CRU520:CRU521 CHY520:CHY521 BYC520:BYC521 BOG520:BOG521 BEK520:BEK521 AUO520:AUO521 AKS520:AKS521 AAW520:AAW521 RA520:RA521 HE520:HE521 WTQ529:WTQ530 WJU529:WJU530 VZY529:VZY530 VQC529:VQC530 VGG529:VGG530 UWK529:UWK530 UMO529:UMO530 UCS529:UCS530 TSW529:TSW530 TJA529:TJA530 SZE529:SZE530 SPI529:SPI530 SFM529:SFM530 RVQ529:RVQ530 RLU529:RLU530 RBY529:RBY530 QSC529:QSC530 QIG529:QIG530 PYK529:PYK530 POO529:POO530 PES529:PES530 OUW529:OUW530 OLA529:OLA530 OBE529:OBE530 NRI529:NRI530 NHM529:NHM530 MXQ529:MXQ530 MNU529:MNU530 MDY529:MDY530 LUC529:LUC530 LKG529:LKG530 LAK529:LAK530 KQO529:KQO530 KGS529:KGS530 JWW529:JWW530 JNA529:JNA530 JDE529:JDE530 ITI529:ITI530 IJM529:IJM530 HZQ529:HZQ530 HPU529:HPU530 HFY529:HFY530 GWC529:GWC530 GMG529:GMG530 GCK529:GCK530 FSO529:FSO530 FIS529:FIS530 EYW529:EYW530 EPA529:EPA530 EFE529:EFE530 DVI529:DVI530 DLM529:DLM530 DBQ529:DBQ530 CRU529:CRU530 CHY529:CHY530 BYC529:BYC530 BOG529:BOG530 BEK529:BEK530 AUO529:AUO530 AKS529:AKS530 AAW529:AAW530 RA529:RA530 HE529:HE530 HE538:HE539 RA538:RA539 AAW538:AAW539 AKS538:AKS539 AUO538:AUO539 BEK538:BEK539 BOG538:BOG539 BYC538:BYC539 CHY538:CHY539 CRU538:CRU539 DBQ538:DBQ539 DLM538:DLM539 DVI538:DVI539 EFE538:EFE539 EPA538:EPA539 EYW538:EYW539 FIS538:FIS539 FSO538:FSO539 GCK538:GCK539 GMG538:GMG539 GWC538:GWC539 HFY538:HFY539 HPU538:HPU539 HZQ538:HZQ539 IJM538:IJM539 ITI538:ITI539 JDE538:JDE539 JNA538:JNA539 JWW538:JWW539 KGS538:KGS539 KQO538:KQO539 LAK538:LAK539 LKG538:LKG539 LUC538:LUC539 MDY538:MDY539 MNU538:MNU539 MXQ538:MXQ539 NHM538:NHM539 NRI538:NRI539 OBE538:OBE539 OLA538:OLA539 OUW538:OUW539 PES538:PES539 POO538:POO539 PYK538:PYK539 QIG538:QIG539 QSC538:QSC539 RBY538:RBY539 RLU538:RLU539 RVQ538:RVQ539 SFM538:SFM539 SPI538:SPI539 SZE538:SZE539 TJA538:TJA539 TSW538:TSW539 UCS538:UCS539 UMO538:UMO539 UWK538:UWK539 VGG538:VGG539 VQC538:VQC539 VZY538:VZY539 WJU538:WJU539 WTQ538:WTQ539 HE541:HE542 RA541:RA542 AAW541:AAW542 AKS541:AKS542 AUO541:AUO542 BEK541:BEK542 BOG541:BOG542 BYC541:BYC542 CHY541:CHY542 CRU541:CRU542 DBQ541:DBQ542 DLM541:DLM542 DVI541:DVI542 EFE541:EFE542 EPA541:EPA542 EYW541:EYW542 FIS541:FIS542 FSO541:FSO542 GCK541:GCK542 GMG541:GMG542 GWC541:GWC542 HFY541:HFY542 HPU541:HPU542 HZQ541:HZQ542 IJM541:IJM542 ITI541:ITI542 JDE541:JDE542 JNA541:JNA542 JWW541:JWW542 KGS541:KGS542 KQO541:KQO542 LAK541:LAK542 LKG541:LKG542 LUC541:LUC542 MDY541:MDY542 MNU541:MNU542 MXQ541:MXQ542 NHM541:NHM542 NRI541:NRI542 OBE541:OBE542 OLA541:OLA542 OUW541:OUW542 PES541:PES542 POO541:POO542 PYK541:PYK542 QIG541:QIG542 QSC541:QSC542 RBY541:RBY542 RLU541:RLU542 RVQ541:RVQ542 SFM541:SFM542 SPI541:SPI542 SZE541:SZE542 TJA541:TJA542 TSW541:TSW542 UCS541:UCS542 UMO541:UMO542 UWK541:UWK542 VGG541:VGG542 VQC541:VQC542 VZY541:VZY542 WJU541:WJU542 WTQ541:WTQ542 HE544:HE545 RA544:RA545 AAW544:AAW545 AKS544:AKS545 AUO544:AUO545 BEK544:BEK545 BOG544:BOG545 BYC544:BYC545 CHY544:CHY545 CRU544:CRU545 DBQ544:DBQ545 DLM544:DLM545 DVI544:DVI545 EFE544:EFE545 EPA544:EPA545 EYW544:EYW545 FIS544:FIS545 FSO544:FSO545 GCK544:GCK545 GMG544:GMG545 GWC544:GWC545 HFY544:HFY545 HPU544:HPU545 HZQ544:HZQ545 IJM544:IJM545 ITI544:ITI545 JDE544:JDE545 JNA544:JNA545 JWW544:JWW545 KGS544:KGS545 KQO544:KQO545 LAK544:LAK545 LKG544:LKG545 LUC544:LUC545 MDY544:MDY545 MNU544:MNU545 MXQ544:MXQ545 NHM544:NHM545 NRI544:NRI545 OBE544:OBE545 OLA544:OLA545 OUW544:OUW545 PES544:PES545 POO544:POO545 PYK544:PYK545 QIG544:QIG545 QSC544:QSC545 RBY544:RBY545 RLU544:RLU545 RVQ544:RVQ545 SFM544:SFM545 SPI544:SPI545 SZE544:SZE545 TJA544:TJA545 TSW544:TSW545 UCS544:UCS545 UMO544:UMO545 UWK544:UWK545 VGG544:VGG545 VQC544:VQC545 VZY544:VZY545 WJU544:WJU545 WTQ544:WTQ545 HE550:HE551 RA550:RA551 AAW550:AAW551 AKS550:AKS551 AUO550:AUO551 BEK550:BEK551 BOG550:BOG551 BYC550:BYC551 CHY550:CHY551 CRU550:CRU551 DBQ550:DBQ551 DLM550:DLM551 DVI550:DVI551 EFE550:EFE551 EPA550:EPA551 EYW550:EYW551 FIS550:FIS551 FSO550:FSO551 GCK550:GCK551 GMG550:GMG551 GWC550:GWC551 HFY550:HFY551 HPU550:HPU551 HZQ550:HZQ551 IJM550:IJM551 ITI550:ITI551 JDE550:JDE551 JNA550:JNA551 JWW550:JWW551 KGS550:KGS551 KQO550:KQO551 LAK550:LAK551 LKG550:LKG551 LUC550:LUC551 MDY550:MDY551 MNU550:MNU551 MXQ550:MXQ551 NHM550:NHM551 NRI550:NRI551 OBE550:OBE551 OLA550:OLA551 OUW550:OUW551 PES550:PES551 POO550:POO551 PYK550:PYK551 QIG550:QIG551 QSC550:QSC551 RBY550:RBY551 RLU550:RLU551 RVQ550:RVQ551 SFM550:SFM551 SPI550:SPI551 SZE550:SZE551 TJA550:TJA551 TSW550:TSW551 UCS550:UCS551 UMO550:UMO551 UWK550:UWK551 VGG550:VGG551 VQC550:VQC551 VZY550:VZY551 WJU550:WJU551 WTQ550:WTQ551 HE553:HE554 RA553:RA554 AAW553:AAW554 AKS553:AKS554 AUO553:AUO554 BEK553:BEK554 BOG553:BOG554 BYC553:BYC554 CHY553:CHY554 CRU553:CRU554 DBQ553:DBQ554 DLM553:DLM554 DVI553:DVI554 EFE553:EFE554 EPA553:EPA554 EYW553:EYW554 FIS553:FIS554 FSO553:FSO554 GCK553:GCK554 GMG553:GMG554 GWC553:GWC554 HFY553:HFY554 HPU553:HPU554 HZQ553:HZQ554 IJM553:IJM554 ITI553:ITI554 JDE553:JDE554 JNA553:JNA554 JWW553:JWW554 KGS553:KGS554 KQO553:KQO554 LAK553:LAK554 LKG553:LKG554 LUC553:LUC554 MDY553:MDY554 MNU553:MNU554 MXQ553:MXQ554 NHM553:NHM554 NRI553:NRI554 OBE553:OBE554 OLA553:OLA554 OUW553:OUW554 PES553:PES554 POO553:POO554 PYK553:PYK554 QIG553:QIG554 QSC553:QSC554 RBY553:RBY554 RLU553:RLU554 RVQ553:RVQ554 SFM553:SFM554 SPI553:SPI554 SZE553:SZE554 TJA553:TJA554 TSW553:TSW554 UCS553:UCS554 UMO553:UMO554 UWK553:UWK554 VGG553:VGG554 VQC553:VQC554 VZY553:VZY554 WJU553:WJU554 WTQ553:WTQ554 HE559:HE560 RA559:RA560 AAW559:AAW560 AKS559:AKS560 AUO559:AUO560 BEK559:BEK560 BOG559:BOG560 BYC559:BYC560 CHY559:CHY560 CRU559:CRU560 DBQ559:DBQ560 DLM559:DLM560 DVI559:DVI560 EFE559:EFE560 EPA559:EPA560 EYW559:EYW560 FIS559:FIS560 FSO559:FSO560 GCK559:GCK560 GMG559:GMG560 GWC559:GWC560 HFY559:HFY560 HPU559:HPU560 HZQ559:HZQ560 IJM559:IJM560 ITI559:ITI560 JDE559:JDE560 JNA559:JNA560 JWW559:JWW560 KGS559:KGS560 KQO559:KQO560 LAK559:LAK560 LKG559:LKG560 LUC559:LUC560 MDY559:MDY560 MNU559:MNU560 MXQ559:MXQ560 NHM559:NHM560 NRI559:NRI560 OBE559:OBE560 OLA559:OLA560 OUW559:OUW560 PES559:PES560 POO559:POO560 PYK559:PYK560 QIG559:QIG560 QSC559:QSC560 RBY559:RBY560 RLU559:RLU560 RVQ559:RVQ560 SFM559:SFM560 SPI559:SPI560 SZE559:SZE560 TJA559:TJA560 TSW559:TSW560 UCS559:UCS560 UMO559:UMO560 UWK559:UWK560 VGG559:VGG560 VQC559:VQC560 VZY559:VZY560 WJU559:WJU560 WTQ559:WTQ560 WTQ547:WTQ548 WJU547:WJU548 VZY547:VZY548 VQC547:VQC548 VGG547:VGG548 UWK547:UWK548 UMO547:UMO548 UCS547:UCS548 TSW547:TSW548 TJA547:TJA548 SZE547:SZE548 SPI547:SPI548 SFM547:SFM548 RVQ547:RVQ548 RLU547:RLU548 RBY547:RBY548 QSC547:QSC548 QIG547:QIG548 PYK547:PYK548 POO547:POO548 PES547:PES548 OUW547:OUW548 OLA547:OLA548 OBE547:OBE548 NRI547:NRI548 NHM547:NHM548 MXQ547:MXQ548 MNU547:MNU548 MDY547:MDY548 LUC547:LUC548 LKG547:LKG548 LAK547:LAK548 KQO547:KQO548 KGS547:KGS548 JWW547:JWW548 JNA547:JNA548 JDE547:JDE548 ITI547:ITI548 IJM547:IJM548 HZQ547:HZQ548 HPU547:HPU548 HFY547:HFY548 GWC547:GWC548 GMG547:GMG548 GCK547:GCK548 FSO547:FSO548 FIS547:FIS548 EYW547:EYW548 EPA547:EPA548 EFE547:EFE548 DVI547:DVI548 DLM547:DLM548 DBQ547:DBQ548 CRU547:CRU548 CHY547:CHY548 BYC547:BYC548 BOG547:BOG548 BEK547:BEK548 AUO547:AUO548 AKS547:AKS548 AAW547:AAW548 RA547:RA548 HE547:HE548 WTQ556:WTQ557 WJU556:WJU557 VZY556:VZY557 VQC556:VQC557 VGG556:VGG557 UWK556:UWK557 UMO556:UMO557 UCS556:UCS557 TSW556:TSW557 TJA556:TJA557 SZE556:SZE557 SPI556:SPI557 SFM556:SFM557 RVQ556:RVQ557 RLU556:RLU557 RBY556:RBY557 QSC556:QSC557 QIG556:QIG557 PYK556:PYK557 POO556:POO557 PES556:PES557 OUW556:OUW557 OLA556:OLA557 OBE556:OBE557 NRI556:NRI557 NHM556:NHM557 MXQ556:MXQ557 MNU556:MNU557 MDY556:MDY557 LUC556:LUC557 LKG556:LKG557 LAK556:LAK557 KQO556:KQO557 KGS556:KGS557 JWW556:JWW557 JNA556:JNA557 JDE556:JDE557 ITI556:ITI557 IJM556:IJM557 HZQ556:HZQ557 HPU556:HPU557 HFY556:HFY557 GWC556:GWC557 GMG556:GMG557 GCK556:GCK557 FSO556:FSO557 FIS556:FIS557 EYW556:EYW557 EPA556:EPA557 EFE556:EFE557 DVI556:DVI557 DLM556:DLM557 DBQ556:DBQ557 CRU556:CRU557 CHY556:CHY557 BYC556:BYC557 BOG556:BOG557 BEK556:BEK557 AUO556:AUO557 AKS556:AKS557 AAW556:AAW557 RA556:RA557 HE556:HE557 WTQ146:WTQ156 WJU146:WJU156 VZY146:VZY156 VQC146:VQC156 VGG146:VGG156 UWK146:UWK156 UMO146:UMO156 UCS146:UCS156 TSW146:TSW156 TJA146:TJA156 SZE146:SZE156 SPI146:SPI156 SFM146:SFM156 RVQ146:RVQ156 RLU146:RLU156 RBY146:RBY156 QSC146:QSC156 QIG146:QIG156 PYK146:PYK156 POO146:POO156 PES146:PES156 OUW146:OUW156 OLA146:OLA156 OBE146:OBE156 NRI146:NRI156 NHM146:NHM156 MXQ146:MXQ156 MNU146:MNU156 MDY146:MDY156 LUC146:LUC156 LKG146:LKG156 LAK146:LAK156 KQO146:KQO156 KGS146:KGS156 JWW146:JWW156 JNA146:JNA156 JDE146:JDE156 ITI146:ITI156 IJM146:IJM156 HZQ146:HZQ156 HPU146:HPU156 HFY146:HFY156 GWC146:GWC156 GMG146:GMG156 GCK146:GCK156 FSO146:FSO156 FIS146:FIS156 EYW146:EYW156 EPA146:EPA156 EFE146:EFE156 DVI146:DVI156 DLM146:DLM156 DBQ146:DBQ156 CRU146:CRU156 CHY146:CHY156 BYC146:BYC156 BOG146:BOG156 BEK146:BEK156 AUO146:AUO156 AKS146:AKS156 AAW146:AAW156 RA146:RA156 WTQ562:WTQ768 WJU562:WJU768 VZY562:VZY768 VQC562:VQC768 VGG562:VGG768 UWK562:UWK768 UMO562:UMO768 UCS562:UCS768 TSW562:TSW768 TJA562:TJA768 SZE562:SZE768 SPI562:SPI768 SFM562:SFM768 RVQ562:RVQ768 RLU562:RLU768 RBY562:RBY768 QSC562:QSC768 QIG562:QIG768 PYK562:PYK768 POO562:POO768 PES562:PES768 OUW562:OUW768 OLA562:OLA768 OBE562:OBE768 NRI562:NRI768 NHM562:NHM768 MXQ562:MXQ768 MNU562:MNU768 MDY562:MDY768 LUC562:LUC768 LKG562:LKG768 LAK562:LAK768 KQO562:KQO768 KGS562:KGS768 JWW562:JWW768 JNA562:JNA768 JDE562:JDE768 ITI562:ITI768 IJM562:IJM768 HZQ562:HZQ768 HPU562:HPU768 HFY562:HFY768 GWC562:GWC768 GMG562:GMG768 GCK562:GCK768 FSO562:FSO768 FIS562:FIS768 EYW562:EYW768 EPA562:EPA768 EFE562:EFE768 DVI562:DVI768 DLM562:DLM768 DBQ562:DBQ768 CRU562:CRU768 CHY562:CHY768 BYC562:BYC768 BOG562:BOG768 BEK562:BEK768 AUO562:AUO768 AKS562:AKS768 AAW562:AAW768 RA562:RA768 HE562:HE768 WTQ770:WTQ859 WJU770:WJU859 VZY770:VZY859 VQC770:VQC859 VGG770:VGG859 UWK770:UWK859 UMO770:UMO859 UCS770:UCS859 TSW770:TSW859 TJA770:TJA859 SZE770:SZE859 SPI770:SPI859 SFM770:SFM859 RVQ770:RVQ859 RLU770:RLU859 RBY770:RBY859 QSC770:QSC859 QIG770:QIG859 PYK770:PYK859 POO770:POO859 PES770:PES859 OUW770:OUW859 OLA770:OLA859 OBE770:OBE859 NRI770:NRI859 NHM770:NHM859 MXQ770:MXQ859 MNU770:MNU859 MDY770:MDY859 LUC770:LUC859 LKG770:LKG859 LAK770:LAK859 KQO770:KQO859 KGS770:KGS859 JWW770:JWW859 JNA770:JNA859 JDE770:JDE859 ITI770:ITI859 IJM770:IJM859 HZQ770:HZQ859 HPU770:HPU859 HFY770:HFY859 GWC770:GWC859 GMG770:GMG859 GCK770:GCK859 FSO770:FSO859 FIS770:FIS859 EYW770:EYW859 EPA770:EPA859 EFE770:EFE859 DVI770:DVI859 DLM770:DLM859 DBQ770:DBQ859 CRU770:CRU859 CHY770:CHY859 BYC770:BYC859 BOG770:BOG859 BEK770:BEK859 AUO770:AUO859 AKS770:AKS859 AAW770:AAW859 RA770:RA859 HE770:HE859 U4 WTQ4:WTQ126 HE4:HE126 RA4:RA126 AAW4:AAW126 AKS4:AKS126 AUO4:AUO126 BEK4:BEK126 BOG4:BOG126 BYC4:BYC126 CHY4:CHY126 CRU4:CRU126 DBQ4:DBQ126 DLM4:DLM126 DVI4:DVI126 EFE4:EFE126 EPA4:EPA126 EYW4:EYW126 FIS4:FIS126 FSO4:FSO126 GCK4:GCK126 GMG4:GMG126 GWC4:GWC126 HFY4:HFY126 HPU4:HPU126 HZQ4:HZQ126 IJM4:IJM126 ITI4:ITI126 JDE4:JDE126 JNA4:JNA126 JWW4:JWW126 KGS4:KGS126 KQO4:KQO126 LAK4:LAK126 LKG4:LKG126 LUC4:LUC126 MDY4:MDY126 MNU4:MNU126 MXQ4:MXQ126 NHM4:NHM126 NRI4:NRI126 OBE4:OBE126 OLA4:OLA126 OUW4:OUW126 PES4:PES126 POO4:POO126 PYK4:PYK126 QIG4:QIG126 QSC4:QSC126 RBY4:RBY126 RLU4:RLU126 RVQ4:RVQ126 SFM4:SFM126 SPI4:SPI126 SZE4:SZE126 TJA4:TJA126 TSW4:TSW126 UCS4:UCS126 UMO4:UMO126 UWK4:UWK126 VGG4:VGG126 VQC4:VQC126 VZY4:VZY126 WJU206:WJU485 VZY206:VZY485 VQC206:VQC485 VGG206:VGG485 UWK206:UWK485 UMO206:UMO485 UCS206:UCS485 TSW206:TSW485 TJA206:TJA485 SZE206:SZE485 SPI206:SPI485 SFM206:SFM485 RVQ206:RVQ485 RLU206:RLU485 RBY206:RBY485 QSC206:QSC485 QIG206:QIG485 PYK206:PYK485 POO206:POO485 PES206:PES485 OUW206:OUW485 OLA206:OLA485 OBE206:OBE485 NRI206:NRI485 NHM206:NHM485 MXQ206:MXQ485 MNU206:MNU485 MDY206:MDY485 LUC206:LUC485 LKG206:LKG485 LAK206:LAK485 KQO206:KQO485 KGS206:KGS485 JWW206:JWW485 JNA206:JNA485 JDE206:JDE485 ITI206:ITI485 IJM206:IJM485 HZQ206:HZQ485 HPU206:HPU485 HFY206:HFY485 GWC206:GWC485 GMG206:GMG485 GCK206:GCK485 FSO206:FSO485 FIS206:FIS485 EYW206:EYW485 EPA206:EPA485 EFE206:EFE485 DVI206:DVI485 DLM206:DLM485 DBQ206:DBQ485 CRU206:CRU485 CHY206:CHY485 BYC206:BYC485 BOG206:BOG485 BEK206:BEK485 AUO206:AUO485 AKS206:AKS485 AAW206:AAW485 RA206:RA485 HE206:HE485 WTQ206:WTQ485 RA861:RA1533 HE861:HE1533 WTQ861:WTQ1533 WJU861:WJU1533 VZY861:VZY1533 VQC861:VQC1533 VGG861:VGG1533 UWK861:UWK1533 UMO861:UMO1533 UCS861:UCS1533 TSW861:TSW1533 TJA861:TJA1533 SZE861:SZE1533 SPI861:SPI1533 SFM861:SFM1533 RVQ861:RVQ1533 RLU861:RLU1533 RBY861:RBY1533 QSC861:QSC1533 QIG861:QIG1533 PYK861:PYK1533 POO861:POO1533 PES861:PES1533 OUW861:OUW1533 OLA861:OLA1533 OBE861:OBE1533 NRI861:NRI1533 NHM861:NHM1533 MXQ861:MXQ1533 MNU861:MNU1533 MDY861:MDY1533 LUC861:LUC1533 LKG861:LKG1533 LAK861:LAK1533 KQO861:KQO1533 KGS861:KGS1533 JWW861:JWW1533 JNA861:JNA1533 JDE861:JDE1533 ITI861:ITI1533 IJM861:IJM1533 HZQ861:HZQ1533 HPU861:HPU1533 HFY861:HFY1533 GWC861:GWC1533 GMG861:GMG1533 GCK861:GCK1533 FSO861:FSO1533 FIS861:FIS1533 EYW861:EYW1533 EPA861:EPA1533 EFE861:EFE1533 DVI861:DVI1533 DLM861:DLM1533 DBQ861:DBQ1533 CRU861:CRU1533 CHY861:CHY1533 BYC861:BYC1533 BOG861:BOG1533 BEK861:BEK1533 AUO861:AUO1533 AKS861:AKS1533 AAW861:AAW1533" xr:uid="{00000000-0002-0000-0500-000022000000}"/>
    <dataValidation allowBlank="1" showInputMessage="1" showErrorMessage="1" promptTitle="Nombre del responsable" prompt="Registre el nombre completo del responsable de la contratación " sqref="HG128:HG129 RC128:RC129 AAY128:AAY129 AKU128:AKU129 AUQ128:AUQ129 BEM128:BEM129 BOI128:BOI129 BYE128:BYE129 CIA128:CIA129 CRW128:CRW129 DBS128:DBS129 DLO128:DLO129 DVK128:DVK129 EFG128:EFG129 EPC128:EPC129 EYY128:EYY129 FIU128:FIU129 FSQ128:FSQ129 GCM128:GCM129 GMI128:GMI129 GWE128:GWE129 HGA128:HGA129 HPW128:HPW129 HZS128:HZS129 IJO128:IJO129 ITK128:ITK129 JDG128:JDG129 JNC128:JNC129 JWY128:JWY129 KGU128:KGU129 KQQ128:KQQ129 LAM128:LAM129 LKI128:LKI129 LUE128:LUE129 MEA128:MEA129 MNW128:MNW129 MXS128:MXS129 NHO128:NHO129 NRK128:NRK129 OBG128:OBG129 OLC128:OLC129 OUY128:OUY129 PEU128:PEU129 POQ128:POQ129 PYM128:PYM129 QII128:QII129 QSE128:QSE129 RCA128:RCA129 RLW128:RLW129 RVS128:RVS129 SFO128:SFO129 SPK128:SPK129 SZG128:SZG129 TJC128:TJC129 TSY128:TSY129 UCU128:UCU129 UMQ128:UMQ129 UWM128:UWM129 VGI128:VGI129 VQE128:VQE129 WAA128:WAA129 WJW128:WJW129 WTS128:WTS129 HG131:HG132 RC131:RC132 AAY131:AAY132 AKU131:AKU132 AUQ131:AUQ132 BEM131:BEM132 BOI131:BOI132 BYE131:BYE132 CIA131:CIA132 CRW131:CRW132 DBS131:DBS132 DLO131:DLO132 DVK131:DVK132 EFG131:EFG132 EPC131:EPC132 EYY131:EYY132 FIU131:FIU132 FSQ131:FSQ132 GCM131:GCM132 GMI131:GMI132 GWE131:GWE132 HGA131:HGA132 HPW131:HPW132 HZS131:HZS132 IJO131:IJO132 ITK131:ITK132 JDG131:JDG132 JNC131:JNC132 JWY131:JWY132 KGU131:KGU132 KQQ131:KQQ132 LAM131:LAM132 LKI131:LKI132 LUE131:LUE132 MEA131:MEA132 MNW131:MNW132 MXS131:MXS132 NHO131:NHO132 NRK131:NRK132 OBG131:OBG132 OLC131:OLC132 OUY131:OUY132 PEU131:PEU132 POQ131:POQ132 PYM131:PYM132 QII131:QII132 QSE131:QSE132 RCA131:RCA132 RLW131:RLW132 RVS131:RVS132 SFO131:SFO132 SPK131:SPK132 SZG131:SZG132 TJC131:TJC132 TSY131:TSY132 UCU131:UCU132 UMQ131:UMQ132 UWM131:UWM132 VGI131:VGI132 VQE131:VQE132 WAA131:WAA132 WJW131:WJW132 WTS131:WTS132 HG137:HG138 RC137:RC138 AAY137:AAY138 AKU137:AKU138 AUQ137:AUQ138 BEM137:BEM138 BOI137:BOI138 BYE137:BYE138 CIA137:CIA138 CRW137:CRW138 DBS137:DBS138 DLO137:DLO138 DVK137:DVK138 EFG137:EFG138 EPC137:EPC138 EYY137:EYY138 FIU137:FIU138 FSQ137:FSQ138 GCM137:GCM138 GMI137:GMI138 GWE137:GWE138 HGA137:HGA138 HPW137:HPW138 HZS137:HZS138 IJO137:IJO138 ITK137:ITK138 JDG137:JDG138 JNC137:JNC138 JWY137:JWY138 KGU137:KGU138 KQQ137:KQQ138 LAM137:LAM138 LKI137:LKI138 LUE137:LUE138 MEA137:MEA138 MNW137:MNW138 MXS137:MXS138 NHO137:NHO138 NRK137:NRK138 OBG137:OBG138 OLC137:OLC138 OUY137:OUY138 PEU137:PEU138 POQ137:POQ138 PYM137:PYM138 QII137:QII138 QSE137:QSE138 RCA137:RCA138 RLW137:RLW138 RVS137:RVS138 SFO137:SFO138 SPK137:SPK138 SZG137:SZG138 TJC137:TJC138 TSY137:TSY138 UCU137:UCU138 UMQ137:UMQ138 UWM137:UWM138 VGI137:VGI138 VQE137:VQE138 WAA137:WAA138 WJW137:WJW138 WTS137:WTS138 HG140:HG141 RC140:RC141 AAY140:AAY141 AKU140:AKU141 AUQ140:AUQ141 BEM140:BEM141 BOI140:BOI141 BYE140:BYE141 CIA140:CIA141 CRW140:CRW141 DBS140:DBS141 DLO140:DLO141 DVK140:DVK141 EFG140:EFG141 EPC140:EPC141 EYY140:EYY141 FIU140:FIU141 FSQ140:FSQ141 GCM140:GCM141 GMI140:GMI141 GWE140:GWE141 HGA140:HGA141 HPW140:HPW141 HZS140:HZS141 IJO140:IJO141 ITK140:ITK141 JDG140:JDG141 JNC140:JNC141 JWY140:JWY141 KGU140:KGU141 KQQ140:KQQ141 LAM140:LAM141 LKI140:LKI141 LUE140:LUE141 MEA140:MEA141 MNW140:MNW141 MXS140:MXS141 NHO140:NHO141 NRK140:NRK141 OBG140:OBG141 OLC140:OLC141 OUY140:OUY141 PEU140:PEU141 POQ140:POQ141 PYM140:PYM141 QII140:QII141 QSE140:QSE141 RCA140:RCA141 RLW140:RLW141 RVS140:RVS141 SFO140:SFO141 SPK140:SPK141 SZG140:SZG141 TJC140:TJC141 TSY140:TSY141 UCU140:UCU141 UMQ140:UMQ141 UWM140:UWM141 VGI140:VGI141 VQE140:VQE141 WAA140:WAA141 WJW140:WJW141 WTS140:WTS141 WTS134:WTS135 WJW134:WJW135 WAA134:WAA135 VQE134:VQE135 VGI134:VGI135 UWM134:UWM135 UMQ134:UMQ135 UCU134:UCU135 TSY134:TSY135 TJC134:TJC135 SZG134:SZG135 SPK134:SPK135 SFO134:SFO135 RVS134:RVS135 RLW134:RLW135 RCA134:RCA135 QSE134:QSE135 QII134:QII135 PYM134:PYM135 POQ134:POQ135 PEU134:PEU135 OUY134:OUY135 OLC134:OLC135 OBG134:OBG135 NRK134:NRK135 NHO134:NHO135 MXS134:MXS135 MNW134:MNW135 MEA134:MEA135 LUE134:LUE135 LKI134:LKI135 LAM134:LAM135 KQQ134:KQQ135 KGU134:KGU135 JWY134:JWY135 JNC134:JNC135 JDG134:JDG135 ITK134:ITK135 IJO134:IJO135 HZS134:HZS135 HPW134:HPW135 HGA134:HGA135 GWE134:GWE135 GMI134:GMI135 GCM134:GCM135 FSQ134:FSQ135 FIU134:FIU135 EYY134:EYY135 EPC134:EPC135 EFG134:EFG135 DVK134:DVK135 DLO134:DLO135 DBS134:DBS135 CRW134:CRW135 CIA134:CIA135 BYE134:BYE135 BOI134:BOI135 BEM134:BEM135 AUQ134:AUQ135 AKU134:AKU135 AAY134:AAY135 RC134:RC135 HG134:HG135 WTS143:WTS144 WJW143:WJW144 WAA143:WAA144 VQE143:VQE144 VGI143:VGI144 UWM143:UWM144 UMQ143:UMQ144 UCU143:UCU144 TSY143:TSY144 TJC143:TJC144 SZG143:SZG144 SPK143:SPK144 SFO143:SFO144 RVS143:RVS144 RLW143:RLW144 RCA143:RCA144 QSE143:QSE144 QII143:QII144 PYM143:PYM144 POQ143:POQ144 PEU143:PEU144 OUY143:OUY144 OLC143:OLC144 OBG143:OBG144 NRK143:NRK144 NHO143:NHO144 MXS143:MXS144 MNW143:MNW144 MEA143:MEA144 LUE143:LUE144 LKI143:LKI144 LAM143:LAM144 KQQ143:KQQ144 KGU143:KGU144 JWY143:JWY144 JNC143:JNC144 JDG143:JDG144 ITK143:ITK144 IJO143:IJO144 HZS143:HZS144 HPW143:HPW144 HGA143:HGA144 GWE143:GWE144 GMI143:GMI144 GCM143:GCM144 FSQ143:FSQ144 FIU143:FIU144 EYY143:EYY144 EPC143:EPC144 EFG143:EFG144 DVK143:DVK144 DLO143:DLO144 DBS143:DBS144 CRW143:CRW144 CIA143:CIA144 BYE143:BYE144 BOI143:BOI144 BEM143:BEM144 AUQ143:AUQ144 AKU143:AKU144 AAY143:AAY144 RC143:RC144 HG143:HG144 HG158:HG159 RC158:RC159 AAY158:AAY159 AKU158:AKU159 AUQ158:AUQ159 BEM158:BEM159 BOI158:BOI159 BYE158:BYE159 CIA158:CIA159 CRW158:CRW159 DBS158:DBS159 DLO158:DLO159 DVK158:DVK159 EFG158:EFG159 EPC158:EPC159 EYY158:EYY159 FIU158:FIU159 FSQ158:FSQ159 GCM158:GCM159 GMI158:GMI159 GWE158:GWE159 HGA158:HGA159 HPW158:HPW159 HZS158:HZS159 IJO158:IJO159 ITK158:ITK159 JDG158:JDG159 JNC158:JNC159 JWY158:JWY159 KGU158:KGU159 KQQ158:KQQ159 LAM158:LAM159 LKI158:LKI159 LUE158:LUE159 MEA158:MEA159 MNW158:MNW159 MXS158:MXS159 NHO158:NHO159 NRK158:NRK159 OBG158:OBG159 OLC158:OLC159 OUY158:OUY159 PEU158:PEU159 POQ158:POQ159 PYM158:PYM159 QII158:QII159 QSE158:QSE159 RCA158:RCA159 RLW158:RLW159 RVS158:RVS159 SFO158:SFO159 SPK158:SPK159 SZG158:SZG159 TJC158:TJC159 TSY158:TSY159 UCU158:UCU159 UMQ158:UMQ159 UWM158:UWM159 VGI158:VGI159 VQE158:VQE159 WAA158:WAA159 WJW158:WJW159 WTS158:WTS159 HG165:HG168 RC165:RC168 AAY165:AAY168 AKU165:AKU168 AUQ165:AUQ168 BEM165:BEM168 BOI165:BOI168 BYE165:BYE168 CIA165:CIA168 CRW165:CRW168 DBS165:DBS168 DLO165:DLO168 DVK165:DVK168 EFG165:EFG168 EPC165:EPC168 EYY165:EYY168 FIU165:FIU168 FSQ165:FSQ168 GCM165:GCM168 GMI165:GMI168 GWE165:GWE168 HGA165:HGA168 HPW165:HPW168 HZS165:HZS168 IJO165:IJO168 ITK165:ITK168 JDG165:JDG168 JNC165:JNC168 JWY165:JWY168 KGU165:KGU168 KQQ165:KQQ168 LAM165:LAM168 LKI165:LKI168 LUE165:LUE168 MEA165:MEA168 MNW165:MNW168 MXS165:MXS168 NHO165:NHO168 NRK165:NRK168 OBG165:OBG168 OLC165:OLC168 OUY165:OUY168 PEU165:PEU168 POQ165:POQ168 PYM165:PYM168 QII165:QII168 QSE165:QSE168 RCA165:RCA168 RLW165:RLW168 RVS165:RVS168 SFO165:SFO168 SPK165:SPK168 SZG165:SZG168 TJC165:TJC168 TSY165:TSY168 UCU165:UCU168 UMQ165:UMQ168 UWM165:UWM168 VGI165:VGI168 VQE165:VQE168 WAA165:WAA168 WJW165:WJW168 WTS165:WTS168 HG170:HG171 RC170:RC171 AAY170:AAY171 AKU170:AKU171 AUQ170:AUQ171 BEM170:BEM171 BOI170:BOI171 BYE170:BYE171 CIA170:CIA171 CRW170:CRW171 DBS170:DBS171 DLO170:DLO171 DVK170:DVK171 EFG170:EFG171 EPC170:EPC171 EYY170:EYY171 FIU170:FIU171 FSQ170:FSQ171 GCM170:GCM171 GMI170:GMI171 GWE170:GWE171 HGA170:HGA171 HPW170:HPW171 HZS170:HZS171 IJO170:IJO171 ITK170:ITK171 JDG170:JDG171 JNC170:JNC171 JWY170:JWY171 KGU170:KGU171 KQQ170:KQQ171 LAM170:LAM171 LKI170:LKI171 LUE170:LUE171 MEA170:MEA171 MNW170:MNW171 MXS170:MXS171 NHO170:NHO171 NRK170:NRK171 OBG170:OBG171 OLC170:OLC171 OUY170:OUY171 PEU170:PEU171 POQ170:POQ171 PYM170:PYM171 QII170:QII171 QSE170:QSE171 RCA170:RCA171 RLW170:RLW171 RVS170:RVS171 SFO170:SFO171 SPK170:SPK171 SZG170:SZG171 TJC170:TJC171 TSY170:TSY171 UCU170:UCU171 UMQ170:UMQ171 UWM170:UWM171 VGI170:VGI171 VQE170:VQE171 WAA170:WAA171 WJW170:WJW171 WTS170:WTS171 HG176:HG177 RC176:RC177 AAY176:AAY177 AKU176:AKU177 AUQ176:AUQ177 BEM176:BEM177 BOI176:BOI177 BYE176:BYE177 CIA176:CIA177 CRW176:CRW177 DBS176:DBS177 DLO176:DLO177 DVK176:DVK177 EFG176:EFG177 EPC176:EPC177 EYY176:EYY177 FIU176:FIU177 FSQ176:FSQ177 GCM176:GCM177 GMI176:GMI177 GWE176:GWE177 HGA176:HGA177 HPW176:HPW177 HZS176:HZS177 IJO176:IJO177 ITK176:ITK177 JDG176:JDG177 JNC176:JNC177 JWY176:JWY177 KGU176:KGU177 KQQ176:KQQ177 LAM176:LAM177 LKI176:LKI177 LUE176:LUE177 MEA176:MEA177 MNW176:MNW177 MXS176:MXS177 NHO176:NHO177 NRK176:NRK177 OBG176:OBG177 OLC176:OLC177 OUY176:OUY177 PEU176:PEU177 POQ176:POQ177 PYM176:PYM177 QII176:QII177 QSE176:QSE177 RCA176:RCA177 RLW176:RLW177 RVS176:RVS177 SFO176:SFO177 SPK176:SPK177 SZG176:SZG177 TJC176:TJC177 TSY176:TSY177 UCU176:UCU177 UMQ176:UMQ177 UWM176:UWM177 VGI176:VGI177 VQE176:VQE177 WAA176:WAA177 WJW176:WJW177 WTS176:WTS177 HG179:HG180 RC179:RC180 AAY179:AAY180 AKU179:AKU180 AUQ179:AUQ180 BEM179:BEM180 BOI179:BOI180 BYE179:BYE180 CIA179:CIA180 CRW179:CRW180 DBS179:DBS180 DLO179:DLO180 DVK179:DVK180 EFG179:EFG180 EPC179:EPC180 EYY179:EYY180 FIU179:FIU180 FSQ179:FSQ180 GCM179:GCM180 GMI179:GMI180 GWE179:GWE180 HGA179:HGA180 HPW179:HPW180 HZS179:HZS180 IJO179:IJO180 ITK179:ITK180 JDG179:JDG180 JNC179:JNC180 JWY179:JWY180 KGU179:KGU180 KQQ179:KQQ180 LAM179:LAM180 LKI179:LKI180 LUE179:LUE180 MEA179:MEA180 MNW179:MNW180 MXS179:MXS180 NHO179:NHO180 NRK179:NRK180 OBG179:OBG180 OLC179:OLC180 OUY179:OUY180 PEU179:PEU180 POQ179:POQ180 PYM179:PYM180 QII179:QII180 QSE179:QSE180 RCA179:RCA180 RLW179:RLW180 RVS179:RVS180 SFO179:SFO180 SPK179:SPK180 SZG179:SZG180 TJC179:TJC180 TSY179:TSY180 UCU179:UCU180 UMQ179:UMQ180 UWM179:UWM180 VGI179:VGI180 VQE179:VQE180 WAA179:WAA180 WJW179:WJW180 WTS179:WTS180 WTS161:WTS162 WJW161:WJW162 WAA161:WAA162 VQE161:VQE162 VGI161:VGI162 UWM161:UWM162 UMQ161:UMQ162 UCU161:UCU162 TSY161:TSY162 TJC161:TJC162 SZG161:SZG162 SPK161:SPK162 SFO161:SFO162 RVS161:RVS162 RLW161:RLW162 RCA161:RCA162 QSE161:QSE162 QII161:QII162 PYM161:PYM162 POQ161:POQ162 PEU161:PEU162 OUY161:OUY162 OLC161:OLC162 OBG161:OBG162 NRK161:NRK162 NHO161:NHO162 MXS161:MXS162 MNW161:MNW162 MEA161:MEA162 LUE161:LUE162 LKI161:LKI162 LAM161:LAM162 KQQ161:KQQ162 KGU161:KGU162 JWY161:JWY162 JNC161:JNC162 JDG161:JDG162 ITK161:ITK162 IJO161:IJO162 HZS161:HZS162 HPW161:HPW162 HGA161:HGA162 GWE161:GWE162 GMI161:GMI162 GCM161:GCM162 FSQ161:FSQ162 FIU161:FIU162 EYY161:EYY162 EPC161:EPC162 EFG161:EFG162 DVK161:DVK162 DLO161:DLO162 DBS161:DBS162 CRW161:CRW162 CIA161:CIA162 BYE161:BYE162 BOI161:BOI162 BEM161:BEM162 AUQ161:AUQ162 AKU161:AKU162 AAY161:AAY162 RC161:RC162 HG161:HG162 WTS173:WTS174 WJW173:WJW174 WAA173:WAA174 VQE173:VQE174 VGI173:VGI174 UWM173:UWM174 UMQ173:UMQ174 UCU173:UCU174 TSY173:TSY174 TJC173:TJC174 SZG173:SZG174 SPK173:SPK174 SFO173:SFO174 RVS173:RVS174 RLW173:RLW174 RCA173:RCA174 QSE173:QSE174 QII173:QII174 PYM173:PYM174 POQ173:POQ174 PEU173:PEU174 OUY173:OUY174 OLC173:OLC174 OBG173:OBG174 NRK173:NRK174 NHO173:NHO174 MXS173:MXS174 MNW173:MNW174 MEA173:MEA174 LUE173:LUE174 LKI173:LKI174 LAM173:LAM174 KQQ173:KQQ174 KGU173:KGU174 JWY173:JWY174 JNC173:JNC174 JDG173:JDG174 ITK173:ITK174 IJO173:IJO174 HZS173:HZS174 HPW173:HPW174 HGA173:HGA174 GWE173:GWE174 GMI173:GMI174 GCM173:GCM174 FSQ173:FSQ174 FIU173:FIU174 EYY173:EYY174 EPC173:EPC174 EFG173:EFG174 DVK173:DVK174 DLO173:DLO174 DBS173:DBS174 CRW173:CRW174 CIA173:CIA174 BYE173:BYE174 BOI173:BOI174 BEM173:BEM174 AUQ173:AUQ174 AKU173:AKU174 AAY173:AAY174 RC173:RC174 HG173:HG174 HG182:HG183 RC182:RC183 AAY182:AAY183 AKU182:AKU183 AUQ182:AUQ183 BEM182:BEM183 BOI182:BOI183 BYE182:BYE183 CIA182:CIA183 CRW182:CRW183 DBS182:DBS183 DLO182:DLO183 DVK182:DVK183 EFG182:EFG183 EPC182:EPC183 EYY182:EYY183 FIU182:FIU183 FSQ182:FSQ183 GCM182:GCM183 GMI182:GMI183 GWE182:GWE183 HGA182:HGA183 HPW182:HPW183 HZS182:HZS183 IJO182:IJO183 ITK182:ITK183 JDG182:JDG183 JNC182:JNC183 JWY182:JWY183 KGU182:KGU183 KQQ182:KQQ183 LAM182:LAM183 LKI182:LKI183 LUE182:LUE183 MEA182:MEA183 MNW182:MNW183 MXS182:MXS183 NHO182:NHO183 NRK182:NRK183 OBG182:OBG183 OLC182:OLC183 OUY182:OUY183 PEU182:PEU183 POQ182:POQ183 PYM182:PYM183 QII182:QII183 QSE182:QSE183 RCA182:RCA183 RLW182:RLW183 RVS182:RVS183 SFO182:SFO183 SPK182:SPK183 SZG182:SZG183 TJC182:TJC183 TSY182:TSY183 UCU182:UCU183 UMQ182:UMQ183 UWM182:UWM183 VGI182:VGI183 VQE182:VQE183 WAA182:WAA183 WJW182:WJW183 WTS182:WTS183 HG185:HG186 RC185:RC186 AAY185:AAY186 AKU185:AKU186 AUQ185:AUQ186 BEM185:BEM186 BOI185:BOI186 BYE185:BYE186 CIA185:CIA186 CRW185:CRW186 DBS185:DBS186 DLO185:DLO186 DVK185:DVK186 EFG185:EFG186 EPC185:EPC186 EYY185:EYY186 FIU185:FIU186 FSQ185:FSQ186 GCM185:GCM186 GMI185:GMI186 GWE185:GWE186 HGA185:HGA186 HPW185:HPW186 HZS185:HZS186 IJO185:IJO186 ITK185:ITK186 JDG185:JDG186 JNC185:JNC186 JWY185:JWY186 KGU185:KGU186 KQQ185:KQQ186 LAM185:LAM186 LKI185:LKI186 LUE185:LUE186 MEA185:MEA186 MNW185:MNW186 MXS185:MXS186 NHO185:NHO186 NRK185:NRK186 OBG185:OBG186 OLC185:OLC186 OUY185:OUY186 PEU185:PEU186 POQ185:POQ186 PYM185:PYM186 QII185:QII186 QSE185:QSE186 RCA185:RCA186 RLW185:RLW186 RVS185:RVS186 SFO185:SFO186 SPK185:SPK186 SZG185:SZG186 TJC185:TJC186 TSY185:TSY186 UCU185:UCU186 UMQ185:UMQ186 UWM185:UWM186 VGI185:VGI186 VQE185:VQE186 WAA185:WAA186 WJW185:WJW186 WTS185:WTS186 HG188:HG189 RC188:RC189 AAY188:AAY189 AKU188:AKU189 AUQ188:AUQ189 BEM188:BEM189 BOI188:BOI189 BYE188:BYE189 CIA188:CIA189 CRW188:CRW189 DBS188:DBS189 DLO188:DLO189 DVK188:DVK189 EFG188:EFG189 EPC188:EPC189 EYY188:EYY189 FIU188:FIU189 FSQ188:FSQ189 GCM188:GCM189 GMI188:GMI189 GWE188:GWE189 HGA188:HGA189 HPW188:HPW189 HZS188:HZS189 IJO188:IJO189 ITK188:ITK189 JDG188:JDG189 JNC188:JNC189 JWY188:JWY189 KGU188:KGU189 KQQ188:KQQ189 LAM188:LAM189 LKI188:LKI189 LUE188:LUE189 MEA188:MEA189 MNW188:MNW189 MXS188:MXS189 NHO188:NHO189 NRK188:NRK189 OBG188:OBG189 OLC188:OLC189 OUY188:OUY189 PEU188:PEU189 POQ188:POQ189 PYM188:PYM189 QII188:QII189 QSE188:QSE189 RCA188:RCA189 RLW188:RLW189 RVS188:RVS189 SFO188:SFO189 SPK188:SPK189 SZG188:SZG189 TJC188:TJC189 TSY188:TSY189 UCU188:UCU189 UMQ188:UMQ189 UWM188:UWM189 VGI188:VGI189 VQE188:VQE189 WAA188:WAA189 WJW188:WJW189 WTS188:WTS189 HG194:HG195 RC194:RC195 AAY194:AAY195 AKU194:AKU195 AUQ194:AUQ195 BEM194:BEM195 BOI194:BOI195 BYE194:BYE195 CIA194:CIA195 CRW194:CRW195 DBS194:DBS195 DLO194:DLO195 DVK194:DVK195 EFG194:EFG195 EPC194:EPC195 EYY194:EYY195 FIU194:FIU195 FSQ194:FSQ195 GCM194:GCM195 GMI194:GMI195 GWE194:GWE195 HGA194:HGA195 HPW194:HPW195 HZS194:HZS195 IJO194:IJO195 ITK194:ITK195 JDG194:JDG195 JNC194:JNC195 JWY194:JWY195 KGU194:KGU195 KQQ194:KQQ195 LAM194:LAM195 LKI194:LKI195 LUE194:LUE195 MEA194:MEA195 MNW194:MNW195 MXS194:MXS195 NHO194:NHO195 NRK194:NRK195 OBG194:OBG195 OLC194:OLC195 OUY194:OUY195 PEU194:PEU195 POQ194:POQ195 PYM194:PYM195 QII194:QII195 QSE194:QSE195 RCA194:RCA195 RLW194:RLW195 RVS194:RVS195 SFO194:SFO195 SPK194:SPK195 SZG194:SZG195 TJC194:TJC195 TSY194:TSY195 UCU194:UCU195 UMQ194:UMQ195 UWM194:UWM195 VGI194:VGI195 VQE194:VQE195 WAA194:WAA195 WJW194:WJW195 WTS194:WTS195 HG197:HG198 RC197:RC198 AAY197:AAY198 AKU197:AKU198 AUQ197:AUQ198 BEM197:BEM198 BOI197:BOI198 BYE197:BYE198 CIA197:CIA198 CRW197:CRW198 DBS197:DBS198 DLO197:DLO198 DVK197:DVK198 EFG197:EFG198 EPC197:EPC198 EYY197:EYY198 FIU197:FIU198 FSQ197:FSQ198 GCM197:GCM198 GMI197:GMI198 GWE197:GWE198 HGA197:HGA198 HPW197:HPW198 HZS197:HZS198 IJO197:IJO198 ITK197:ITK198 JDG197:JDG198 JNC197:JNC198 JWY197:JWY198 KGU197:KGU198 KQQ197:KQQ198 LAM197:LAM198 LKI197:LKI198 LUE197:LUE198 MEA197:MEA198 MNW197:MNW198 MXS197:MXS198 NHO197:NHO198 NRK197:NRK198 OBG197:OBG198 OLC197:OLC198 OUY197:OUY198 PEU197:PEU198 POQ197:POQ198 PYM197:PYM198 QII197:QII198 QSE197:QSE198 RCA197:RCA198 RLW197:RLW198 RVS197:RVS198 SFO197:SFO198 SPK197:SPK198 SZG197:SZG198 TJC197:TJC198 TSY197:TSY198 UCU197:UCU198 UMQ197:UMQ198 UWM197:UWM198 VGI197:VGI198 VQE197:VQE198 WAA197:WAA198 WJW197:WJW198 WTS197:WTS198 HG203:HG204 RC203:RC204 AAY203:AAY204 AKU203:AKU204 AUQ203:AUQ204 BEM203:BEM204 BOI203:BOI204 BYE203:BYE204 CIA203:CIA204 CRW203:CRW204 DBS203:DBS204 DLO203:DLO204 DVK203:DVK204 EFG203:EFG204 EPC203:EPC204 EYY203:EYY204 FIU203:FIU204 FSQ203:FSQ204 GCM203:GCM204 GMI203:GMI204 GWE203:GWE204 HGA203:HGA204 HPW203:HPW204 HZS203:HZS204 IJO203:IJO204 ITK203:ITK204 JDG203:JDG204 JNC203:JNC204 JWY203:JWY204 KGU203:KGU204 KQQ203:KQQ204 LAM203:LAM204 LKI203:LKI204 LUE203:LUE204 MEA203:MEA204 MNW203:MNW204 MXS203:MXS204 NHO203:NHO204 NRK203:NRK204 OBG203:OBG204 OLC203:OLC204 OUY203:OUY204 PEU203:PEU204 POQ203:POQ204 PYM203:PYM204 QII203:QII204 QSE203:QSE204 RCA203:RCA204 RLW203:RLW204 RVS203:RVS204 SFO203:SFO204 SPK203:SPK204 SZG203:SZG204 TJC203:TJC204 TSY203:TSY204 UCU203:UCU204 UMQ203:UMQ204 UWM203:UWM204 VGI203:VGI204 VQE203:VQE204 WAA203:WAA204 WJW203:WJW204 WTS203:WTS204 WTS191:WTS192 WJW191:WJW192 WAA191:WAA192 VQE191:VQE192 VGI191:VGI192 UWM191:UWM192 UMQ191:UMQ192 UCU191:UCU192 TSY191:TSY192 TJC191:TJC192 SZG191:SZG192 SPK191:SPK192 SFO191:SFO192 RVS191:RVS192 RLW191:RLW192 RCA191:RCA192 QSE191:QSE192 QII191:QII192 PYM191:PYM192 POQ191:POQ192 PEU191:PEU192 OUY191:OUY192 OLC191:OLC192 OBG191:OBG192 NRK191:NRK192 NHO191:NHO192 MXS191:MXS192 MNW191:MNW192 MEA191:MEA192 LUE191:LUE192 LKI191:LKI192 LAM191:LAM192 KQQ191:KQQ192 KGU191:KGU192 JWY191:JWY192 JNC191:JNC192 JDG191:JDG192 ITK191:ITK192 IJO191:IJO192 HZS191:HZS192 HPW191:HPW192 HGA191:HGA192 GWE191:GWE192 GMI191:GMI192 GCM191:GCM192 FSQ191:FSQ192 FIU191:FIU192 EYY191:EYY192 EPC191:EPC192 EFG191:EFG192 DVK191:DVK192 DLO191:DLO192 DBS191:DBS192 CRW191:CRW192 CIA191:CIA192 BYE191:BYE192 BOI191:BOI192 BEM191:BEM192 AUQ191:AUQ192 AKU191:AKU192 AAY191:AAY192 RC191:RC192 HG191:HG192 WTS200:WTS201 WJW200:WJW201 WAA200:WAA201 VQE200:VQE201 VGI200:VGI201 UWM200:UWM201 UMQ200:UMQ201 UCU200:UCU201 TSY200:TSY201 TJC200:TJC201 SZG200:SZG201 SPK200:SPK201 SFO200:SFO201 RVS200:RVS201 RLW200:RLW201 RCA200:RCA201 QSE200:QSE201 QII200:QII201 PYM200:PYM201 POQ200:POQ201 PEU200:PEU201 OUY200:OUY201 OLC200:OLC201 OBG200:OBG201 NRK200:NRK201 NHO200:NHO201 MXS200:MXS201 MNW200:MNW201 MEA200:MEA201 LUE200:LUE201 LKI200:LKI201 LAM200:LAM201 KQQ200:KQQ201 KGU200:KGU201 JWY200:JWY201 JNC200:JNC201 JDG200:JDG201 ITK200:ITK201 IJO200:IJO201 HZS200:HZS201 HPW200:HPW201 HGA200:HGA201 GWE200:GWE201 GMI200:GMI201 GCM200:GCM201 FSQ200:FSQ201 FIU200:FIU201 EYY200:EYY201 EPC200:EPC201 EFG200:EFG201 DVK200:DVK201 DLO200:DLO201 DBS200:DBS201 CRW200:CRW201 CIA200:CIA201 BYE200:BYE201 BOI200:BOI201 BEM200:BEM201 AUQ200:AUQ201 AKU200:AKU201 AAY200:AAY201 RC200:RC201 HG200:HG201 WTS4:WTS126 HG487:HG488 RC487:RC488 AAY487:AAY488 AKU487:AKU488 AUQ487:AUQ488 BEM487:BEM488 BOI487:BOI488 BYE487:BYE488 CIA487:CIA488 CRW487:CRW488 DBS487:DBS488 DLO487:DLO488 DVK487:DVK488 EFG487:EFG488 EPC487:EPC488 EYY487:EYY488 FIU487:FIU488 FSQ487:FSQ488 GCM487:GCM488 GMI487:GMI488 GWE487:GWE488 HGA487:HGA488 HPW487:HPW488 HZS487:HZS488 IJO487:IJO488 ITK487:ITK488 JDG487:JDG488 JNC487:JNC488 JWY487:JWY488 KGU487:KGU488 KQQ487:KQQ488 LAM487:LAM488 LKI487:LKI488 LUE487:LUE488 MEA487:MEA488 MNW487:MNW488 MXS487:MXS488 NHO487:NHO488 NRK487:NRK488 OBG487:OBG488 OLC487:OLC488 OUY487:OUY488 PEU487:PEU488 POQ487:POQ488 PYM487:PYM488 QII487:QII488 QSE487:QSE488 RCA487:RCA488 RLW487:RLW488 RVS487:RVS488 SFO487:SFO488 SPK487:SPK488 SZG487:SZG488 TJC487:TJC488 TSY487:TSY488 UCU487:UCU488 UMQ487:UMQ488 UWM487:UWM488 VGI487:VGI488 VQE487:VQE488 WAA487:WAA488 WJW487:WJW488 WTS487:WTS488 HG490:HG491 RC490:RC491 AAY490:AAY491 AKU490:AKU491 AUQ490:AUQ491 BEM490:BEM491 BOI490:BOI491 BYE490:BYE491 CIA490:CIA491 CRW490:CRW491 DBS490:DBS491 DLO490:DLO491 DVK490:DVK491 EFG490:EFG491 EPC490:EPC491 EYY490:EYY491 FIU490:FIU491 FSQ490:FSQ491 GCM490:GCM491 GMI490:GMI491 GWE490:GWE491 HGA490:HGA491 HPW490:HPW491 HZS490:HZS491 IJO490:IJO491 ITK490:ITK491 JDG490:JDG491 JNC490:JNC491 JWY490:JWY491 KGU490:KGU491 KQQ490:KQQ491 LAM490:LAM491 LKI490:LKI491 LUE490:LUE491 MEA490:MEA491 MNW490:MNW491 MXS490:MXS491 NHO490:NHO491 NRK490:NRK491 OBG490:OBG491 OLC490:OLC491 OUY490:OUY491 PEU490:PEU491 POQ490:POQ491 PYM490:PYM491 QII490:QII491 QSE490:QSE491 RCA490:RCA491 RLW490:RLW491 RVS490:RVS491 SFO490:SFO491 SPK490:SPK491 SZG490:SZG491 TJC490:TJC491 TSY490:TSY491 UCU490:UCU491 UMQ490:UMQ491 UWM490:UWM491 VGI490:VGI491 VQE490:VQE491 WAA490:WAA491 WJW490:WJW491 WTS490:WTS491 HG496:HG497 RC496:RC497 AAY496:AAY497 AKU496:AKU497 AUQ496:AUQ497 BEM496:BEM497 BOI496:BOI497 BYE496:BYE497 CIA496:CIA497 CRW496:CRW497 DBS496:DBS497 DLO496:DLO497 DVK496:DVK497 EFG496:EFG497 EPC496:EPC497 EYY496:EYY497 FIU496:FIU497 FSQ496:FSQ497 GCM496:GCM497 GMI496:GMI497 GWE496:GWE497 HGA496:HGA497 HPW496:HPW497 HZS496:HZS497 IJO496:IJO497 ITK496:ITK497 JDG496:JDG497 JNC496:JNC497 JWY496:JWY497 KGU496:KGU497 KQQ496:KQQ497 LAM496:LAM497 LKI496:LKI497 LUE496:LUE497 MEA496:MEA497 MNW496:MNW497 MXS496:MXS497 NHO496:NHO497 NRK496:NRK497 OBG496:OBG497 OLC496:OLC497 OUY496:OUY497 PEU496:PEU497 POQ496:POQ497 PYM496:PYM497 QII496:QII497 QSE496:QSE497 RCA496:RCA497 RLW496:RLW497 RVS496:RVS497 SFO496:SFO497 SPK496:SPK497 SZG496:SZG497 TJC496:TJC497 TSY496:TSY497 UCU496:UCU497 UMQ496:UMQ497 UWM496:UWM497 VGI496:VGI497 VQE496:VQE497 WAA496:WAA497 WJW496:WJW497 WTS496:WTS497 HG499:HG500 RC499:RC500 AAY499:AAY500 AKU499:AKU500 AUQ499:AUQ500 BEM499:BEM500 BOI499:BOI500 BYE499:BYE500 CIA499:CIA500 CRW499:CRW500 DBS499:DBS500 DLO499:DLO500 DVK499:DVK500 EFG499:EFG500 EPC499:EPC500 EYY499:EYY500 FIU499:FIU500 FSQ499:FSQ500 GCM499:GCM500 GMI499:GMI500 GWE499:GWE500 HGA499:HGA500 HPW499:HPW500 HZS499:HZS500 IJO499:IJO500 ITK499:ITK500 JDG499:JDG500 JNC499:JNC500 JWY499:JWY500 KGU499:KGU500 KQQ499:KQQ500 LAM499:LAM500 LKI499:LKI500 LUE499:LUE500 MEA499:MEA500 MNW499:MNW500 MXS499:MXS500 NHO499:NHO500 NRK499:NRK500 OBG499:OBG500 OLC499:OLC500 OUY499:OUY500 PEU499:PEU500 POQ499:POQ500 PYM499:PYM500 QII499:QII500 QSE499:QSE500 RCA499:RCA500 RLW499:RLW500 RVS499:RVS500 SFO499:SFO500 SPK499:SPK500 SZG499:SZG500 TJC499:TJC500 TSY499:TSY500 UCU499:UCU500 UMQ499:UMQ500 UWM499:UWM500 VGI499:VGI500 VQE499:VQE500 WAA499:WAA500 WJW499:WJW500 WTS499:WTS500 HG505:HG506 RC505:RC506 AAY505:AAY506 AKU505:AKU506 AUQ505:AUQ506 BEM505:BEM506 BOI505:BOI506 BYE505:BYE506 CIA505:CIA506 CRW505:CRW506 DBS505:DBS506 DLO505:DLO506 DVK505:DVK506 EFG505:EFG506 EPC505:EPC506 EYY505:EYY506 FIU505:FIU506 FSQ505:FSQ506 GCM505:GCM506 GMI505:GMI506 GWE505:GWE506 HGA505:HGA506 HPW505:HPW506 HZS505:HZS506 IJO505:IJO506 ITK505:ITK506 JDG505:JDG506 JNC505:JNC506 JWY505:JWY506 KGU505:KGU506 KQQ505:KQQ506 LAM505:LAM506 LKI505:LKI506 LUE505:LUE506 MEA505:MEA506 MNW505:MNW506 MXS505:MXS506 NHO505:NHO506 NRK505:NRK506 OBG505:OBG506 OLC505:OLC506 OUY505:OUY506 PEU505:PEU506 POQ505:POQ506 PYM505:PYM506 QII505:QII506 QSE505:QSE506 RCA505:RCA506 RLW505:RLW506 RVS505:RVS506 SFO505:SFO506 SPK505:SPK506 SZG505:SZG506 TJC505:TJC506 TSY505:TSY506 UCU505:UCU506 UMQ505:UMQ506 UWM505:UWM506 VGI505:VGI506 VQE505:VQE506 WAA505:WAA506 WJW505:WJW506 WTS505:WTS506 HG508:HG509 RC508:RC509 AAY508:AAY509 AKU508:AKU509 AUQ508:AUQ509 BEM508:BEM509 BOI508:BOI509 BYE508:BYE509 CIA508:CIA509 CRW508:CRW509 DBS508:DBS509 DLO508:DLO509 DVK508:DVK509 EFG508:EFG509 EPC508:EPC509 EYY508:EYY509 FIU508:FIU509 FSQ508:FSQ509 GCM508:GCM509 GMI508:GMI509 GWE508:GWE509 HGA508:HGA509 HPW508:HPW509 HZS508:HZS509 IJO508:IJO509 ITK508:ITK509 JDG508:JDG509 JNC508:JNC509 JWY508:JWY509 KGU508:KGU509 KQQ508:KQQ509 LAM508:LAM509 LKI508:LKI509 LUE508:LUE509 MEA508:MEA509 MNW508:MNW509 MXS508:MXS509 NHO508:NHO509 NRK508:NRK509 OBG508:OBG509 OLC508:OLC509 OUY508:OUY509 PEU508:PEU509 POQ508:POQ509 PYM508:PYM509 QII508:QII509 QSE508:QSE509 RCA508:RCA509 RLW508:RLW509 RVS508:RVS509 SFO508:SFO509 SPK508:SPK509 SZG508:SZG509 TJC508:TJC509 TSY508:TSY509 UCU508:UCU509 UMQ508:UMQ509 UWM508:UWM509 VGI508:VGI509 VQE508:VQE509 WAA508:WAA509 WJW508:WJW509 WTS508:WTS509 WTS493:WTS494 WJW493:WJW494 WAA493:WAA494 VQE493:VQE494 VGI493:VGI494 UWM493:UWM494 UMQ493:UMQ494 UCU493:UCU494 TSY493:TSY494 TJC493:TJC494 SZG493:SZG494 SPK493:SPK494 SFO493:SFO494 RVS493:RVS494 RLW493:RLW494 RCA493:RCA494 QSE493:QSE494 QII493:QII494 PYM493:PYM494 POQ493:POQ494 PEU493:PEU494 OUY493:OUY494 OLC493:OLC494 OBG493:OBG494 NRK493:NRK494 NHO493:NHO494 MXS493:MXS494 MNW493:MNW494 MEA493:MEA494 LUE493:LUE494 LKI493:LKI494 LAM493:LAM494 KQQ493:KQQ494 KGU493:KGU494 JWY493:JWY494 JNC493:JNC494 JDG493:JDG494 ITK493:ITK494 IJO493:IJO494 HZS493:HZS494 HPW493:HPW494 HGA493:HGA494 GWE493:GWE494 GMI493:GMI494 GCM493:GCM494 FSQ493:FSQ494 FIU493:FIU494 EYY493:EYY494 EPC493:EPC494 EFG493:EFG494 DVK493:DVK494 DLO493:DLO494 DBS493:DBS494 CRW493:CRW494 CIA493:CIA494 BYE493:BYE494 BOI493:BOI494 BEM493:BEM494 AUQ493:AUQ494 AKU493:AKU494 AAY493:AAY494 RC493:RC494 HG493:HG494 WTS502:WTS503 WJW502:WJW503 WAA502:WAA503 VQE502:VQE503 VGI502:VGI503 UWM502:UWM503 UMQ502:UMQ503 UCU502:UCU503 TSY502:TSY503 TJC502:TJC503 SZG502:SZG503 SPK502:SPK503 SFO502:SFO503 RVS502:RVS503 RLW502:RLW503 RCA502:RCA503 QSE502:QSE503 QII502:QII503 PYM502:PYM503 POQ502:POQ503 PEU502:PEU503 OUY502:OUY503 OLC502:OLC503 OBG502:OBG503 NRK502:NRK503 NHO502:NHO503 MXS502:MXS503 MNW502:MNW503 MEA502:MEA503 LUE502:LUE503 LKI502:LKI503 LAM502:LAM503 KQQ502:KQQ503 KGU502:KGU503 JWY502:JWY503 JNC502:JNC503 JDG502:JDG503 ITK502:ITK503 IJO502:IJO503 HZS502:HZS503 HPW502:HPW503 HGA502:HGA503 GWE502:GWE503 GMI502:GMI503 GCM502:GCM503 FSQ502:FSQ503 FIU502:FIU503 EYY502:EYY503 EPC502:EPC503 EFG502:EFG503 DVK502:DVK503 DLO502:DLO503 DBS502:DBS503 CRW502:CRW503 CIA502:CIA503 BYE502:BYE503 BOI502:BOI503 BEM502:BEM503 AUQ502:AUQ503 AKU502:AKU503 AAY502:AAY503 RC502:RC503 HG502:HG503 HG511:HG512 RC511:RC512 AAY511:AAY512 AKU511:AKU512 AUQ511:AUQ512 BEM511:BEM512 BOI511:BOI512 BYE511:BYE512 CIA511:CIA512 CRW511:CRW512 DBS511:DBS512 DLO511:DLO512 DVK511:DVK512 EFG511:EFG512 EPC511:EPC512 EYY511:EYY512 FIU511:FIU512 FSQ511:FSQ512 GCM511:GCM512 GMI511:GMI512 GWE511:GWE512 HGA511:HGA512 HPW511:HPW512 HZS511:HZS512 IJO511:IJO512 ITK511:ITK512 JDG511:JDG512 JNC511:JNC512 JWY511:JWY512 KGU511:KGU512 KQQ511:KQQ512 LAM511:LAM512 LKI511:LKI512 LUE511:LUE512 MEA511:MEA512 MNW511:MNW512 MXS511:MXS512 NHO511:NHO512 NRK511:NRK512 OBG511:OBG512 OLC511:OLC512 OUY511:OUY512 PEU511:PEU512 POQ511:POQ512 PYM511:PYM512 QII511:QII512 QSE511:QSE512 RCA511:RCA512 RLW511:RLW512 RVS511:RVS512 SFO511:SFO512 SPK511:SPK512 SZG511:SZG512 TJC511:TJC512 TSY511:TSY512 UCU511:UCU512 UMQ511:UMQ512 UWM511:UWM512 VGI511:VGI512 VQE511:VQE512 WAA511:WAA512 WJW511:WJW512 WTS511:WTS512 HG514:HG515 RC514:RC515 AAY514:AAY515 AKU514:AKU515 AUQ514:AUQ515 BEM514:BEM515 BOI514:BOI515 BYE514:BYE515 CIA514:CIA515 CRW514:CRW515 DBS514:DBS515 DLO514:DLO515 DVK514:DVK515 EFG514:EFG515 EPC514:EPC515 EYY514:EYY515 FIU514:FIU515 FSQ514:FSQ515 GCM514:GCM515 GMI514:GMI515 GWE514:GWE515 HGA514:HGA515 HPW514:HPW515 HZS514:HZS515 IJO514:IJO515 ITK514:ITK515 JDG514:JDG515 JNC514:JNC515 JWY514:JWY515 KGU514:KGU515 KQQ514:KQQ515 LAM514:LAM515 LKI514:LKI515 LUE514:LUE515 MEA514:MEA515 MNW514:MNW515 MXS514:MXS515 NHO514:NHO515 NRK514:NRK515 OBG514:OBG515 OLC514:OLC515 OUY514:OUY515 PEU514:PEU515 POQ514:POQ515 PYM514:PYM515 QII514:QII515 QSE514:QSE515 RCA514:RCA515 RLW514:RLW515 RVS514:RVS515 SFO514:SFO515 SPK514:SPK515 SZG514:SZG515 TJC514:TJC515 TSY514:TSY515 UCU514:UCU515 UMQ514:UMQ515 UWM514:UWM515 VGI514:VGI515 VQE514:VQE515 WAA514:WAA515 WJW514:WJW515 WTS514:WTS515 HG517:HG518 RC517:RC518 AAY517:AAY518 AKU517:AKU518 AUQ517:AUQ518 BEM517:BEM518 BOI517:BOI518 BYE517:BYE518 CIA517:CIA518 CRW517:CRW518 DBS517:DBS518 DLO517:DLO518 DVK517:DVK518 EFG517:EFG518 EPC517:EPC518 EYY517:EYY518 FIU517:FIU518 FSQ517:FSQ518 GCM517:GCM518 GMI517:GMI518 GWE517:GWE518 HGA517:HGA518 HPW517:HPW518 HZS517:HZS518 IJO517:IJO518 ITK517:ITK518 JDG517:JDG518 JNC517:JNC518 JWY517:JWY518 KGU517:KGU518 KQQ517:KQQ518 LAM517:LAM518 LKI517:LKI518 LUE517:LUE518 MEA517:MEA518 MNW517:MNW518 MXS517:MXS518 NHO517:NHO518 NRK517:NRK518 OBG517:OBG518 OLC517:OLC518 OUY517:OUY518 PEU517:PEU518 POQ517:POQ518 PYM517:PYM518 QII517:QII518 QSE517:QSE518 RCA517:RCA518 RLW517:RLW518 RVS517:RVS518 SFO517:SFO518 SPK517:SPK518 SZG517:SZG518 TJC517:TJC518 TSY517:TSY518 UCU517:UCU518 UMQ517:UMQ518 UWM517:UWM518 VGI517:VGI518 VQE517:VQE518 WAA517:WAA518 WJW517:WJW518 WTS517:WTS518 HG523:HG524 RC523:RC524 AAY523:AAY524 AKU523:AKU524 AUQ523:AUQ524 BEM523:BEM524 BOI523:BOI524 BYE523:BYE524 CIA523:CIA524 CRW523:CRW524 DBS523:DBS524 DLO523:DLO524 DVK523:DVK524 EFG523:EFG524 EPC523:EPC524 EYY523:EYY524 FIU523:FIU524 FSQ523:FSQ524 GCM523:GCM524 GMI523:GMI524 GWE523:GWE524 HGA523:HGA524 HPW523:HPW524 HZS523:HZS524 IJO523:IJO524 ITK523:ITK524 JDG523:JDG524 JNC523:JNC524 JWY523:JWY524 KGU523:KGU524 KQQ523:KQQ524 LAM523:LAM524 LKI523:LKI524 LUE523:LUE524 MEA523:MEA524 MNW523:MNW524 MXS523:MXS524 NHO523:NHO524 NRK523:NRK524 OBG523:OBG524 OLC523:OLC524 OUY523:OUY524 PEU523:PEU524 POQ523:POQ524 PYM523:PYM524 QII523:QII524 QSE523:QSE524 RCA523:RCA524 RLW523:RLW524 RVS523:RVS524 SFO523:SFO524 SPK523:SPK524 SZG523:SZG524 TJC523:TJC524 TSY523:TSY524 UCU523:UCU524 UMQ523:UMQ524 UWM523:UWM524 VGI523:VGI524 VQE523:VQE524 WAA523:WAA524 WJW523:WJW524 WTS523:WTS524 HG526:HG527 RC526:RC527 AAY526:AAY527 AKU526:AKU527 AUQ526:AUQ527 BEM526:BEM527 BOI526:BOI527 BYE526:BYE527 CIA526:CIA527 CRW526:CRW527 DBS526:DBS527 DLO526:DLO527 DVK526:DVK527 EFG526:EFG527 EPC526:EPC527 EYY526:EYY527 FIU526:FIU527 FSQ526:FSQ527 GCM526:GCM527 GMI526:GMI527 GWE526:GWE527 HGA526:HGA527 HPW526:HPW527 HZS526:HZS527 IJO526:IJO527 ITK526:ITK527 JDG526:JDG527 JNC526:JNC527 JWY526:JWY527 KGU526:KGU527 KQQ526:KQQ527 LAM526:LAM527 LKI526:LKI527 LUE526:LUE527 MEA526:MEA527 MNW526:MNW527 MXS526:MXS527 NHO526:NHO527 NRK526:NRK527 OBG526:OBG527 OLC526:OLC527 OUY526:OUY527 PEU526:PEU527 POQ526:POQ527 PYM526:PYM527 QII526:QII527 QSE526:QSE527 RCA526:RCA527 RLW526:RLW527 RVS526:RVS527 SFO526:SFO527 SPK526:SPK527 SZG526:SZG527 TJC526:TJC527 TSY526:TSY527 UCU526:UCU527 UMQ526:UMQ527 UWM526:UWM527 VGI526:VGI527 VQE526:VQE527 WAA526:WAA527 WJW526:WJW527 WTS526:WTS527 HG532:HG533 RC532:RC533 AAY532:AAY533 AKU532:AKU533 AUQ532:AUQ533 BEM532:BEM533 BOI532:BOI533 BYE532:BYE533 CIA532:CIA533 CRW532:CRW533 DBS532:DBS533 DLO532:DLO533 DVK532:DVK533 EFG532:EFG533 EPC532:EPC533 EYY532:EYY533 FIU532:FIU533 FSQ532:FSQ533 GCM532:GCM533 GMI532:GMI533 GWE532:GWE533 HGA532:HGA533 HPW532:HPW533 HZS532:HZS533 IJO532:IJO533 ITK532:ITK533 JDG532:JDG533 JNC532:JNC533 JWY532:JWY533 KGU532:KGU533 KQQ532:KQQ533 LAM532:LAM533 LKI532:LKI533 LUE532:LUE533 MEA532:MEA533 MNW532:MNW533 MXS532:MXS533 NHO532:NHO533 NRK532:NRK533 OBG532:OBG533 OLC532:OLC533 OUY532:OUY533 PEU532:PEU533 POQ532:POQ533 PYM532:PYM533 QII532:QII533 QSE532:QSE533 RCA532:RCA533 RLW532:RLW533 RVS532:RVS533 SFO532:SFO533 SPK532:SPK533 SZG532:SZG533 TJC532:TJC533 TSY532:TSY533 UCU532:UCU533 UMQ532:UMQ533 UWM532:UWM533 VGI532:VGI533 VQE532:VQE533 WAA532:WAA533 WJW532:WJW533 WTS532:WTS533 HG535:HG536 RC535:RC536 AAY535:AAY536 AKU535:AKU536 AUQ535:AUQ536 BEM535:BEM536 BOI535:BOI536 BYE535:BYE536 CIA535:CIA536 CRW535:CRW536 DBS535:DBS536 DLO535:DLO536 DVK535:DVK536 EFG535:EFG536 EPC535:EPC536 EYY535:EYY536 FIU535:FIU536 FSQ535:FSQ536 GCM535:GCM536 GMI535:GMI536 GWE535:GWE536 HGA535:HGA536 HPW535:HPW536 HZS535:HZS536 IJO535:IJO536 ITK535:ITK536 JDG535:JDG536 JNC535:JNC536 JWY535:JWY536 KGU535:KGU536 KQQ535:KQQ536 LAM535:LAM536 LKI535:LKI536 LUE535:LUE536 MEA535:MEA536 MNW535:MNW536 MXS535:MXS536 NHO535:NHO536 NRK535:NRK536 OBG535:OBG536 OLC535:OLC536 OUY535:OUY536 PEU535:PEU536 POQ535:POQ536 PYM535:PYM536 QII535:QII536 QSE535:QSE536 RCA535:RCA536 RLW535:RLW536 RVS535:RVS536 SFO535:SFO536 SPK535:SPK536 SZG535:SZG536 TJC535:TJC536 TSY535:TSY536 UCU535:UCU536 UMQ535:UMQ536 UWM535:UWM536 VGI535:VGI536 VQE535:VQE536 WAA535:WAA536 WJW535:WJW536 WTS535:WTS536 WTS520:WTS521 WJW520:WJW521 WAA520:WAA521 VQE520:VQE521 VGI520:VGI521 UWM520:UWM521 UMQ520:UMQ521 UCU520:UCU521 TSY520:TSY521 TJC520:TJC521 SZG520:SZG521 SPK520:SPK521 SFO520:SFO521 RVS520:RVS521 RLW520:RLW521 RCA520:RCA521 QSE520:QSE521 QII520:QII521 PYM520:PYM521 POQ520:POQ521 PEU520:PEU521 OUY520:OUY521 OLC520:OLC521 OBG520:OBG521 NRK520:NRK521 NHO520:NHO521 MXS520:MXS521 MNW520:MNW521 MEA520:MEA521 LUE520:LUE521 LKI520:LKI521 LAM520:LAM521 KQQ520:KQQ521 KGU520:KGU521 JWY520:JWY521 JNC520:JNC521 JDG520:JDG521 ITK520:ITK521 IJO520:IJO521 HZS520:HZS521 HPW520:HPW521 HGA520:HGA521 GWE520:GWE521 GMI520:GMI521 GCM520:GCM521 FSQ520:FSQ521 FIU520:FIU521 EYY520:EYY521 EPC520:EPC521 EFG520:EFG521 DVK520:DVK521 DLO520:DLO521 DBS520:DBS521 CRW520:CRW521 CIA520:CIA521 BYE520:BYE521 BOI520:BOI521 BEM520:BEM521 AUQ520:AUQ521 AKU520:AKU521 AAY520:AAY521 RC520:RC521 HG520:HG521 WTS529:WTS530 WJW529:WJW530 WAA529:WAA530 VQE529:VQE530 VGI529:VGI530 UWM529:UWM530 UMQ529:UMQ530 UCU529:UCU530 TSY529:TSY530 TJC529:TJC530 SZG529:SZG530 SPK529:SPK530 SFO529:SFO530 RVS529:RVS530 RLW529:RLW530 RCA529:RCA530 QSE529:QSE530 QII529:QII530 PYM529:PYM530 POQ529:POQ530 PEU529:PEU530 OUY529:OUY530 OLC529:OLC530 OBG529:OBG530 NRK529:NRK530 NHO529:NHO530 MXS529:MXS530 MNW529:MNW530 MEA529:MEA530 LUE529:LUE530 LKI529:LKI530 LAM529:LAM530 KQQ529:KQQ530 KGU529:KGU530 JWY529:JWY530 JNC529:JNC530 JDG529:JDG530 ITK529:ITK530 IJO529:IJO530 HZS529:HZS530 HPW529:HPW530 HGA529:HGA530 GWE529:GWE530 GMI529:GMI530 GCM529:GCM530 FSQ529:FSQ530 FIU529:FIU530 EYY529:EYY530 EPC529:EPC530 EFG529:EFG530 DVK529:DVK530 DLO529:DLO530 DBS529:DBS530 CRW529:CRW530 CIA529:CIA530 BYE529:BYE530 BOI529:BOI530 BEM529:BEM530 AUQ529:AUQ530 AKU529:AKU530 AAY529:AAY530 RC529:RC530 HG529:HG530 HG538:HG539 RC538:RC539 AAY538:AAY539 AKU538:AKU539 AUQ538:AUQ539 BEM538:BEM539 BOI538:BOI539 BYE538:BYE539 CIA538:CIA539 CRW538:CRW539 DBS538:DBS539 DLO538:DLO539 DVK538:DVK539 EFG538:EFG539 EPC538:EPC539 EYY538:EYY539 FIU538:FIU539 FSQ538:FSQ539 GCM538:GCM539 GMI538:GMI539 GWE538:GWE539 HGA538:HGA539 HPW538:HPW539 HZS538:HZS539 IJO538:IJO539 ITK538:ITK539 JDG538:JDG539 JNC538:JNC539 JWY538:JWY539 KGU538:KGU539 KQQ538:KQQ539 LAM538:LAM539 LKI538:LKI539 LUE538:LUE539 MEA538:MEA539 MNW538:MNW539 MXS538:MXS539 NHO538:NHO539 NRK538:NRK539 OBG538:OBG539 OLC538:OLC539 OUY538:OUY539 PEU538:PEU539 POQ538:POQ539 PYM538:PYM539 QII538:QII539 QSE538:QSE539 RCA538:RCA539 RLW538:RLW539 RVS538:RVS539 SFO538:SFO539 SPK538:SPK539 SZG538:SZG539 TJC538:TJC539 TSY538:TSY539 UCU538:UCU539 UMQ538:UMQ539 UWM538:UWM539 VGI538:VGI539 VQE538:VQE539 WAA538:WAA539 WJW538:WJW539 WTS538:WTS539 HG541:HG542 RC541:RC542 AAY541:AAY542 AKU541:AKU542 AUQ541:AUQ542 BEM541:BEM542 BOI541:BOI542 BYE541:BYE542 CIA541:CIA542 CRW541:CRW542 DBS541:DBS542 DLO541:DLO542 DVK541:DVK542 EFG541:EFG542 EPC541:EPC542 EYY541:EYY542 FIU541:FIU542 FSQ541:FSQ542 GCM541:GCM542 GMI541:GMI542 GWE541:GWE542 HGA541:HGA542 HPW541:HPW542 HZS541:HZS542 IJO541:IJO542 ITK541:ITK542 JDG541:JDG542 JNC541:JNC542 JWY541:JWY542 KGU541:KGU542 KQQ541:KQQ542 LAM541:LAM542 LKI541:LKI542 LUE541:LUE542 MEA541:MEA542 MNW541:MNW542 MXS541:MXS542 NHO541:NHO542 NRK541:NRK542 OBG541:OBG542 OLC541:OLC542 OUY541:OUY542 PEU541:PEU542 POQ541:POQ542 PYM541:PYM542 QII541:QII542 QSE541:QSE542 RCA541:RCA542 RLW541:RLW542 RVS541:RVS542 SFO541:SFO542 SPK541:SPK542 SZG541:SZG542 TJC541:TJC542 TSY541:TSY542 UCU541:UCU542 UMQ541:UMQ542 UWM541:UWM542 VGI541:VGI542 VQE541:VQE542 WAA541:WAA542 WJW541:WJW542 WTS541:WTS542 HG544:HG545 RC544:RC545 AAY544:AAY545 AKU544:AKU545 AUQ544:AUQ545 BEM544:BEM545 BOI544:BOI545 BYE544:BYE545 CIA544:CIA545 CRW544:CRW545 DBS544:DBS545 DLO544:DLO545 DVK544:DVK545 EFG544:EFG545 EPC544:EPC545 EYY544:EYY545 FIU544:FIU545 FSQ544:FSQ545 GCM544:GCM545 GMI544:GMI545 GWE544:GWE545 HGA544:HGA545 HPW544:HPW545 HZS544:HZS545 IJO544:IJO545 ITK544:ITK545 JDG544:JDG545 JNC544:JNC545 JWY544:JWY545 KGU544:KGU545 KQQ544:KQQ545 LAM544:LAM545 LKI544:LKI545 LUE544:LUE545 MEA544:MEA545 MNW544:MNW545 MXS544:MXS545 NHO544:NHO545 NRK544:NRK545 OBG544:OBG545 OLC544:OLC545 OUY544:OUY545 PEU544:PEU545 POQ544:POQ545 PYM544:PYM545 QII544:QII545 QSE544:QSE545 RCA544:RCA545 RLW544:RLW545 RVS544:RVS545 SFO544:SFO545 SPK544:SPK545 SZG544:SZG545 TJC544:TJC545 TSY544:TSY545 UCU544:UCU545 UMQ544:UMQ545 UWM544:UWM545 VGI544:VGI545 VQE544:VQE545 WAA544:WAA545 WJW544:WJW545 WTS544:WTS545 HG550:HG551 RC550:RC551 AAY550:AAY551 AKU550:AKU551 AUQ550:AUQ551 BEM550:BEM551 BOI550:BOI551 BYE550:BYE551 CIA550:CIA551 CRW550:CRW551 DBS550:DBS551 DLO550:DLO551 DVK550:DVK551 EFG550:EFG551 EPC550:EPC551 EYY550:EYY551 FIU550:FIU551 FSQ550:FSQ551 GCM550:GCM551 GMI550:GMI551 GWE550:GWE551 HGA550:HGA551 HPW550:HPW551 HZS550:HZS551 IJO550:IJO551 ITK550:ITK551 JDG550:JDG551 JNC550:JNC551 JWY550:JWY551 KGU550:KGU551 KQQ550:KQQ551 LAM550:LAM551 LKI550:LKI551 LUE550:LUE551 MEA550:MEA551 MNW550:MNW551 MXS550:MXS551 NHO550:NHO551 NRK550:NRK551 OBG550:OBG551 OLC550:OLC551 OUY550:OUY551 PEU550:PEU551 POQ550:POQ551 PYM550:PYM551 QII550:QII551 QSE550:QSE551 RCA550:RCA551 RLW550:RLW551 RVS550:RVS551 SFO550:SFO551 SPK550:SPK551 SZG550:SZG551 TJC550:TJC551 TSY550:TSY551 UCU550:UCU551 UMQ550:UMQ551 UWM550:UWM551 VGI550:VGI551 VQE550:VQE551 WAA550:WAA551 WJW550:WJW551 WTS550:WTS551 HG553:HG554 RC553:RC554 AAY553:AAY554 AKU553:AKU554 AUQ553:AUQ554 BEM553:BEM554 BOI553:BOI554 BYE553:BYE554 CIA553:CIA554 CRW553:CRW554 DBS553:DBS554 DLO553:DLO554 DVK553:DVK554 EFG553:EFG554 EPC553:EPC554 EYY553:EYY554 FIU553:FIU554 FSQ553:FSQ554 GCM553:GCM554 GMI553:GMI554 GWE553:GWE554 HGA553:HGA554 HPW553:HPW554 HZS553:HZS554 IJO553:IJO554 ITK553:ITK554 JDG553:JDG554 JNC553:JNC554 JWY553:JWY554 KGU553:KGU554 KQQ553:KQQ554 LAM553:LAM554 LKI553:LKI554 LUE553:LUE554 MEA553:MEA554 MNW553:MNW554 MXS553:MXS554 NHO553:NHO554 NRK553:NRK554 OBG553:OBG554 OLC553:OLC554 OUY553:OUY554 PEU553:PEU554 POQ553:POQ554 PYM553:PYM554 QII553:QII554 QSE553:QSE554 RCA553:RCA554 RLW553:RLW554 RVS553:RVS554 SFO553:SFO554 SPK553:SPK554 SZG553:SZG554 TJC553:TJC554 TSY553:TSY554 UCU553:UCU554 UMQ553:UMQ554 UWM553:UWM554 VGI553:VGI554 VQE553:VQE554 WAA553:WAA554 WJW553:WJW554 WTS553:WTS554 HG559:HG560 RC559:RC560 AAY559:AAY560 AKU559:AKU560 AUQ559:AUQ560 BEM559:BEM560 BOI559:BOI560 BYE559:BYE560 CIA559:CIA560 CRW559:CRW560 DBS559:DBS560 DLO559:DLO560 DVK559:DVK560 EFG559:EFG560 EPC559:EPC560 EYY559:EYY560 FIU559:FIU560 FSQ559:FSQ560 GCM559:GCM560 GMI559:GMI560 GWE559:GWE560 HGA559:HGA560 HPW559:HPW560 HZS559:HZS560 IJO559:IJO560 ITK559:ITK560 JDG559:JDG560 JNC559:JNC560 JWY559:JWY560 KGU559:KGU560 KQQ559:KQQ560 LAM559:LAM560 LKI559:LKI560 LUE559:LUE560 MEA559:MEA560 MNW559:MNW560 MXS559:MXS560 NHO559:NHO560 NRK559:NRK560 OBG559:OBG560 OLC559:OLC560 OUY559:OUY560 PEU559:PEU560 POQ559:POQ560 PYM559:PYM560 QII559:QII560 QSE559:QSE560 RCA559:RCA560 RLW559:RLW560 RVS559:RVS560 SFO559:SFO560 SPK559:SPK560 SZG559:SZG560 TJC559:TJC560 TSY559:TSY560 UCU559:UCU560 UMQ559:UMQ560 UWM559:UWM560 VGI559:VGI560 VQE559:VQE560 WAA559:WAA560 WJW559:WJW560 WTS559:WTS560 WTS547:WTS548 WJW547:WJW548 WAA547:WAA548 VQE547:VQE548 VGI547:VGI548 UWM547:UWM548 UMQ547:UMQ548 UCU547:UCU548 TSY547:TSY548 TJC547:TJC548 SZG547:SZG548 SPK547:SPK548 SFO547:SFO548 RVS547:RVS548 RLW547:RLW548 RCA547:RCA548 QSE547:QSE548 QII547:QII548 PYM547:PYM548 POQ547:POQ548 PEU547:PEU548 OUY547:OUY548 OLC547:OLC548 OBG547:OBG548 NRK547:NRK548 NHO547:NHO548 MXS547:MXS548 MNW547:MNW548 MEA547:MEA548 LUE547:LUE548 LKI547:LKI548 LAM547:LAM548 KQQ547:KQQ548 KGU547:KGU548 JWY547:JWY548 JNC547:JNC548 JDG547:JDG548 ITK547:ITK548 IJO547:IJO548 HZS547:HZS548 HPW547:HPW548 HGA547:HGA548 GWE547:GWE548 GMI547:GMI548 GCM547:GCM548 FSQ547:FSQ548 FIU547:FIU548 EYY547:EYY548 EPC547:EPC548 EFG547:EFG548 DVK547:DVK548 DLO547:DLO548 DBS547:DBS548 CRW547:CRW548 CIA547:CIA548 BYE547:BYE548 BOI547:BOI548 BEM547:BEM548 AUQ547:AUQ548 AKU547:AKU548 AAY547:AAY548 RC547:RC548 HG547:HG548 WTS556:WTS557 WJW556:WJW557 WAA556:WAA557 VQE556:VQE557 VGI556:VGI557 UWM556:UWM557 UMQ556:UMQ557 UCU556:UCU557 TSY556:TSY557 TJC556:TJC557 SZG556:SZG557 SPK556:SPK557 SFO556:SFO557 RVS556:RVS557 RLW556:RLW557 RCA556:RCA557 QSE556:QSE557 QII556:QII557 PYM556:PYM557 POQ556:POQ557 PEU556:PEU557 OUY556:OUY557 OLC556:OLC557 OBG556:OBG557 NRK556:NRK557 NHO556:NHO557 MXS556:MXS557 MNW556:MNW557 MEA556:MEA557 LUE556:LUE557 LKI556:LKI557 LAM556:LAM557 KQQ556:KQQ557 KGU556:KGU557 JWY556:JWY557 JNC556:JNC557 JDG556:JDG557 ITK556:ITK557 IJO556:IJO557 HZS556:HZS557 HPW556:HPW557 HGA556:HGA557 GWE556:GWE557 GMI556:GMI557 GCM556:GCM557 FSQ556:FSQ557 FIU556:FIU557 EYY556:EYY557 EPC556:EPC557 EFG556:EFG557 DVK556:DVK557 DLO556:DLO557 DBS556:DBS557 CRW556:CRW557 CIA556:CIA557 BYE556:BYE557 BOI556:BOI557 BEM556:BEM557 AUQ556:AUQ557 AKU556:AKU557 AAY556:AAY557 RC556:RC557 HG556:HG557 WTS146:WTS156 WJW146:WJW156 WAA146:WAA156 VQE146:VQE156 VGI146:VGI156 UWM146:UWM156 UMQ146:UMQ156 UCU146:UCU156 TSY146:TSY156 TJC146:TJC156 SZG146:SZG156 SPK146:SPK156 SFO146:SFO156 RVS146:RVS156 RLW146:RLW156 RCA146:RCA156 QSE146:QSE156 QII146:QII156 PYM146:PYM156 POQ146:POQ156 PEU146:PEU156 OUY146:OUY156 OLC146:OLC156 OBG146:OBG156 NRK146:NRK156 NHO146:NHO156 MXS146:MXS156 MNW146:MNW156 MEA146:MEA156 LUE146:LUE156 LKI146:LKI156 LAM146:LAM156 KQQ146:KQQ156 KGU146:KGU156 JWY146:JWY156 JNC146:JNC156 JDG146:JDG156 ITK146:ITK156 IJO146:IJO156 HZS146:HZS156 HPW146:HPW156 HGA146:HGA156 GWE146:GWE156 GMI146:GMI156 GCM146:GCM156 FSQ146:FSQ156 FIU146:FIU156 EYY146:EYY156 EPC146:EPC156 EFG146:EFG156 DVK146:DVK156 DLO146:DLO156 DBS146:DBS156 CRW146:CRW156 CIA146:CIA156 BYE146:BYE156 BOI146:BOI156 BEM146:BEM156 AUQ146:AUQ156 AKU146:AKU156 AAY146:AAY156 RC146:RC156 HG146:HG156 WTS562:WTS768 WJW562:WJW768 WAA562:WAA768 VQE562:VQE768 VGI562:VGI768 UWM562:UWM768 UMQ562:UMQ768 UCU562:UCU768 TSY562:TSY768 TJC562:TJC768 SZG562:SZG768 SPK562:SPK768 SFO562:SFO768 RVS562:RVS768 RLW562:RLW768 RCA562:RCA768 QSE562:QSE768 QII562:QII768 PYM562:PYM768 POQ562:POQ768 PEU562:PEU768 OUY562:OUY768 OLC562:OLC768 OBG562:OBG768 NRK562:NRK768 NHO562:NHO768 MXS562:MXS768 MNW562:MNW768 MEA562:MEA768 LUE562:LUE768 LKI562:LKI768 LAM562:LAM768 KQQ562:KQQ768 KGU562:KGU768 JWY562:JWY768 JNC562:JNC768 JDG562:JDG768 ITK562:ITK768 IJO562:IJO768 HZS562:HZS768 HPW562:HPW768 HGA562:HGA768 GWE562:GWE768 GMI562:GMI768 GCM562:GCM768 FSQ562:FSQ768 FIU562:FIU768 EYY562:EYY768 EPC562:EPC768 EFG562:EFG768 DVK562:DVK768 DLO562:DLO768 DBS562:DBS768 CRW562:CRW768 CIA562:CIA768 BYE562:BYE768 BOI562:BOI768 BEM562:BEM768 AUQ562:AUQ768 AKU562:AKU768 AAY562:AAY768 RC562:RC768 HG562:HG768 WTS770:WTS859 WJW770:WJW859 WAA770:WAA859 VQE770:VQE859 VGI770:VGI859 UWM770:UWM859 UMQ770:UMQ859 UCU770:UCU859 TSY770:TSY859 TJC770:TJC859 SZG770:SZG859 SPK770:SPK859 SFO770:SFO859 RVS770:RVS859 RLW770:RLW859 RCA770:RCA859 QSE770:QSE859 QII770:QII859 PYM770:PYM859 POQ770:POQ859 PEU770:PEU859 OUY770:OUY859 OLC770:OLC859 OBG770:OBG859 NRK770:NRK859 NHO770:NHO859 MXS770:MXS859 MNW770:MNW859 MEA770:MEA859 LUE770:LUE859 LKI770:LKI859 LAM770:LAM859 KQQ770:KQQ859 KGU770:KGU859 JWY770:JWY859 JNC770:JNC859 JDG770:JDG859 ITK770:ITK859 IJO770:IJO859 HZS770:HZS859 HPW770:HPW859 HGA770:HGA859 GWE770:GWE859 GMI770:GMI859 GCM770:GCM859 FSQ770:FSQ859 FIU770:FIU859 EYY770:EYY859 EPC770:EPC859 EFG770:EFG859 DVK770:DVK859 DLO770:DLO859 DBS770:DBS859 CRW770:CRW859 CIA770:CIA859 BYE770:BYE859 BOI770:BOI859 BEM770:BEM859 AUQ770:AUQ859 AKU770:AKU859 AAY770:AAY859 RC770:RC859 HG770:HG859 HG4:HG126 RC4:RC126 AAY4:AAY126 AKU4:AKU126 AUQ4:AUQ126 BEM4:BEM126 BOI4:BOI126 BYE4:BYE126 CIA4:CIA126 CRW4:CRW126 DBS4:DBS126 DLO4:DLO126 DVK4:DVK126 EFG4:EFG126 EPC4:EPC126 EYY4:EYY126 FIU4:FIU126 FSQ4:FSQ126 GCM4:GCM126 GMI4:GMI126 GWE4:GWE126 HGA4:HGA126 HPW4:HPW126 HZS4:HZS126 IJO4:IJO126 ITK4:ITK126 JDG4:JDG126 JNC4:JNC126 JWY4:JWY126 KGU4:KGU126 KQQ4:KQQ126 LAM4:LAM126 LKI4:LKI126 LUE4:LUE126 MEA4:MEA126 MNW4:MNW126 MXS4:MXS126 NHO4:NHO126 NRK4:NRK126 OBG4:OBG126 OLC4:OLC126 OUY4:OUY126 PEU4:PEU126 POQ4:POQ126 PYM4:PYM126 QII4:QII126 QSE4:QSE126 RCA4:RCA126 RLW4:RLW126 RVS4:RVS126 SFO4:SFO126 SPK4:SPK126 SZG4:SZG126 TJC4:TJC126 TSY4:TSY126 UCU4:UCU126 UMQ4:UMQ126 UWM4:UWM126 VGI4:VGI126 VQE4:VQE126 WAA4:WAA126 WJW4:WJW126 WJW206:WJW485 WAA206:WAA485 VQE206:VQE485 VGI206:VGI485 UWM206:UWM485 UMQ206:UMQ485 UCU206:UCU485 TSY206:TSY485 TJC206:TJC485 SZG206:SZG485 SPK206:SPK485 SFO206:SFO485 RVS206:RVS485 RLW206:RLW485 RCA206:RCA485 QSE206:QSE485 QII206:QII485 PYM206:PYM485 POQ206:POQ485 PEU206:PEU485 OUY206:OUY485 OLC206:OLC485 OBG206:OBG485 NRK206:NRK485 NHO206:NHO485 MXS206:MXS485 MNW206:MNW485 MEA206:MEA485 LUE206:LUE485 LKI206:LKI485 LAM206:LAM485 KQQ206:KQQ485 KGU206:KGU485 JWY206:JWY485 JNC206:JNC485 JDG206:JDG485 ITK206:ITK485 IJO206:IJO485 HZS206:HZS485 HPW206:HPW485 HGA206:HGA485 GWE206:GWE485 GMI206:GMI485 GCM206:GCM485 FSQ206:FSQ485 FIU206:FIU485 EYY206:EYY485 EPC206:EPC485 EFG206:EFG485 DVK206:DVK485 DLO206:DLO485 DBS206:DBS485 CRW206:CRW485 CIA206:CIA485 BYE206:BYE485 BOI206:BOI485 BEM206:BEM485 AUQ206:AUQ485 AKU206:AKU485 AAY206:AAY485 RC206:RC485 HG206:HG485 WTS206:WTS485 RC861:RC1533 HG861:HG1533 WTS861:WTS1533 WJW861:WJW1533 WAA861:WAA1533 VQE861:VQE1533 VGI861:VGI1533 UWM861:UWM1533 UMQ861:UMQ1533 UCU861:UCU1533 TSY861:TSY1533 TJC861:TJC1533 SZG861:SZG1533 SPK861:SPK1533 SFO861:SFO1533 RVS861:RVS1533 RLW861:RLW1533 RCA861:RCA1533 QSE861:QSE1533 QII861:QII1533 PYM861:PYM1533 POQ861:POQ1533 PEU861:PEU1533 OUY861:OUY1533 OLC861:OLC1533 OBG861:OBG1533 NRK861:NRK1533 NHO861:NHO1533 MXS861:MXS1533 MNW861:MNW1533 MEA861:MEA1533 LUE861:LUE1533 LKI861:LKI1533 LAM861:LAM1533 KQQ861:KQQ1533 KGU861:KGU1533 JWY861:JWY1533 JNC861:JNC1533 JDG861:JDG1533 ITK861:ITK1533 IJO861:IJO1533 HZS861:HZS1533 HPW861:HPW1533 HGA861:HGA1533 GWE861:GWE1533 GMI861:GMI1533 GCM861:GCM1533 FSQ861:FSQ1533 FIU861:FIU1533 EYY861:EYY1533 EPC861:EPC1533 EFG861:EFG1533 DVK861:DVK1533 DLO861:DLO1533 DBS861:DBS1533 CRW861:CRW1533 CIA861:CIA1533 BYE861:BYE1533 BOI861:BOI1533 BEM861:BEM1533 AUQ861:AUQ1533 AKU861:AKU1533 AAY861:AAY1533" xr:uid="{00000000-0002-0000-0500-000023000000}"/>
    <dataValidation allowBlank="1" showInputMessage="1" showErrorMessage="1" promptTitle="Cargo del responable" prompt="Registre el cargo del responsable de la contratación. " sqref="HH128:HH129 RD128:RD129 AAZ128:AAZ129 AKV128:AKV129 AUR128:AUR129 BEN128:BEN129 BOJ128:BOJ129 BYF128:BYF129 CIB128:CIB129 CRX128:CRX129 DBT128:DBT129 DLP128:DLP129 DVL128:DVL129 EFH128:EFH129 EPD128:EPD129 EYZ128:EYZ129 FIV128:FIV129 FSR128:FSR129 GCN128:GCN129 GMJ128:GMJ129 GWF128:GWF129 HGB128:HGB129 HPX128:HPX129 HZT128:HZT129 IJP128:IJP129 ITL128:ITL129 JDH128:JDH129 JND128:JND129 JWZ128:JWZ129 KGV128:KGV129 KQR128:KQR129 LAN128:LAN129 LKJ128:LKJ129 LUF128:LUF129 MEB128:MEB129 MNX128:MNX129 MXT128:MXT129 NHP128:NHP129 NRL128:NRL129 OBH128:OBH129 OLD128:OLD129 OUZ128:OUZ129 PEV128:PEV129 POR128:POR129 PYN128:PYN129 QIJ128:QIJ129 QSF128:QSF129 RCB128:RCB129 RLX128:RLX129 RVT128:RVT129 SFP128:SFP129 SPL128:SPL129 SZH128:SZH129 TJD128:TJD129 TSZ128:TSZ129 UCV128:UCV129 UMR128:UMR129 UWN128:UWN129 VGJ128:VGJ129 VQF128:VQF129 WAB128:WAB129 WJX128:WJX129 WTT128:WTT129 HH131:HH132 RD131:RD132 AAZ131:AAZ132 AKV131:AKV132 AUR131:AUR132 BEN131:BEN132 BOJ131:BOJ132 BYF131:BYF132 CIB131:CIB132 CRX131:CRX132 DBT131:DBT132 DLP131:DLP132 DVL131:DVL132 EFH131:EFH132 EPD131:EPD132 EYZ131:EYZ132 FIV131:FIV132 FSR131:FSR132 GCN131:GCN132 GMJ131:GMJ132 GWF131:GWF132 HGB131:HGB132 HPX131:HPX132 HZT131:HZT132 IJP131:IJP132 ITL131:ITL132 JDH131:JDH132 JND131:JND132 JWZ131:JWZ132 KGV131:KGV132 KQR131:KQR132 LAN131:LAN132 LKJ131:LKJ132 LUF131:LUF132 MEB131:MEB132 MNX131:MNX132 MXT131:MXT132 NHP131:NHP132 NRL131:NRL132 OBH131:OBH132 OLD131:OLD132 OUZ131:OUZ132 PEV131:PEV132 POR131:POR132 PYN131:PYN132 QIJ131:QIJ132 QSF131:QSF132 RCB131:RCB132 RLX131:RLX132 RVT131:RVT132 SFP131:SFP132 SPL131:SPL132 SZH131:SZH132 TJD131:TJD132 TSZ131:TSZ132 UCV131:UCV132 UMR131:UMR132 UWN131:UWN132 VGJ131:VGJ132 VQF131:VQF132 WAB131:WAB132 WJX131:WJX132 WTT131:WTT132 HH137:HH138 RD137:RD138 AAZ137:AAZ138 AKV137:AKV138 AUR137:AUR138 BEN137:BEN138 BOJ137:BOJ138 BYF137:BYF138 CIB137:CIB138 CRX137:CRX138 DBT137:DBT138 DLP137:DLP138 DVL137:DVL138 EFH137:EFH138 EPD137:EPD138 EYZ137:EYZ138 FIV137:FIV138 FSR137:FSR138 GCN137:GCN138 GMJ137:GMJ138 GWF137:GWF138 HGB137:HGB138 HPX137:HPX138 HZT137:HZT138 IJP137:IJP138 ITL137:ITL138 JDH137:JDH138 JND137:JND138 JWZ137:JWZ138 KGV137:KGV138 KQR137:KQR138 LAN137:LAN138 LKJ137:LKJ138 LUF137:LUF138 MEB137:MEB138 MNX137:MNX138 MXT137:MXT138 NHP137:NHP138 NRL137:NRL138 OBH137:OBH138 OLD137:OLD138 OUZ137:OUZ138 PEV137:PEV138 POR137:POR138 PYN137:PYN138 QIJ137:QIJ138 QSF137:QSF138 RCB137:RCB138 RLX137:RLX138 RVT137:RVT138 SFP137:SFP138 SPL137:SPL138 SZH137:SZH138 TJD137:TJD138 TSZ137:TSZ138 UCV137:UCV138 UMR137:UMR138 UWN137:UWN138 VGJ137:VGJ138 VQF137:VQF138 WAB137:WAB138 WJX137:WJX138 WTT137:WTT138 HH140:HH141 RD140:RD141 AAZ140:AAZ141 AKV140:AKV141 AUR140:AUR141 BEN140:BEN141 BOJ140:BOJ141 BYF140:BYF141 CIB140:CIB141 CRX140:CRX141 DBT140:DBT141 DLP140:DLP141 DVL140:DVL141 EFH140:EFH141 EPD140:EPD141 EYZ140:EYZ141 FIV140:FIV141 FSR140:FSR141 GCN140:GCN141 GMJ140:GMJ141 GWF140:GWF141 HGB140:HGB141 HPX140:HPX141 HZT140:HZT141 IJP140:IJP141 ITL140:ITL141 JDH140:JDH141 JND140:JND141 JWZ140:JWZ141 KGV140:KGV141 KQR140:KQR141 LAN140:LAN141 LKJ140:LKJ141 LUF140:LUF141 MEB140:MEB141 MNX140:MNX141 MXT140:MXT141 NHP140:NHP141 NRL140:NRL141 OBH140:OBH141 OLD140:OLD141 OUZ140:OUZ141 PEV140:PEV141 POR140:POR141 PYN140:PYN141 QIJ140:QIJ141 QSF140:QSF141 RCB140:RCB141 RLX140:RLX141 RVT140:RVT141 SFP140:SFP141 SPL140:SPL141 SZH140:SZH141 TJD140:TJD141 TSZ140:TSZ141 UCV140:UCV141 UMR140:UMR141 UWN140:UWN141 VGJ140:VGJ141 VQF140:VQF141 WAB140:WAB141 WJX140:WJX141 WTT140:WTT141 WTT134:WTT135 WJX134:WJX135 WAB134:WAB135 VQF134:VQF135 VGJ134:VGJ135 UWN134:UWN135 UMR134:UMR135 UCV134:UCV135 TSZ134:TSZ135 TJD134:TJD135 SZH134:SZH135 SPL134:SPL135 SFP134:SFP135 RVT134:RVT135 RLX134:RLX135 RCB134:RCB135 QSF134:QSF135 QIJ134:QIJ135 PYN134:PYN135 POR134:POR135 PEV134:PEV135 OUZ134:OUZ135 OLD134:OLD135 OBH134:OBH135 NRL134:NRL135 NHP134:NHP135 MXT134:MXT135 MNX134:MNX135 MEB134:MEB135 LUF134:LUF135 LKJ134:LKJ135 LAN134:LAN135 KQR134:KQR135 KGV134:KGV135 JWZ134:JWZ135 JND134:JND135 JDH134:JDH135 ITL134:ITL135 IJP134:IJP135 HZT134:HZT135 HPX134:HPX135 HGB134:HGB135 GWF134:GWF135 GMJ134:GMJ135 GCN134:GCN135 FSR134:FSR135 FIV134:FIV135 EYZ134:EYZ135 EPD134:EPD135 EFH134:EFH135 DVL134:DVL135 DLP134:DLP135 DBT134:DBT135 CRX134:CRX135 CIB134:CIB135 BYF134:BYF135 BOJ134:BOJ135 BEN134:BEN135 AUR134:AUR135 AKV134:AKV135 AAZ134:AAZ135 RD134:RD135 HH134:HH135 WTT143:WTT144 WJX143:WJX144 WAB143:WAB144 VQF143:VQF144 VGJ143:VGJ144 UWN143:UWN144 UMR143:UMR144 UCV143:UCV144 TSZ143:TSZ144 TJD143:TJD144 SZH143:SZH144 SPL143:SPL144 SFP143:SFP144 RVT143:RVT144 RLX143:RLX144 RCB143:RCB144 QSF143:QSF144 QIJ143:QIJ144 PYN143:PYN144 POR143:POR144 PEV143:PEV144 OUZ143:OUZ144 OLD143:OLD144 OBH143:OBH144 NRL143:NRL144 NHP143:NHP144 MXT143:MXT144 MNX143:MNX144 MEB143:MEB144 LUF143:LUF144 LKJ143:LKJ144 LAN143:LAN144 KQR143:KQR144 KGV143:KGV144 JWZ143:JWZ144 JND143:JND144 JDH143:JDH144 ITL143:ITL144 IJP143:IJP144 HZT143:HZT144 HPX143:HPX144 HGB143:HGB144 GWF143:GWF144 GMJ143:GMJ144 GCN143:GCN144 FSR143:FSR144 FIV143:FIV144 EYZ143:EYZ144 EPD143:EPD144 EFH143:EFH144 DVL143:DVL144 DLP143:DLP144 DBT143:DBT144 CRX143:CRX144 CIB143:CIB144 BYF143:BYF144 BOJ143:BOJ144 BEN143:BEN144 AUR143:AUR144 AKV143:AKV144 AAZ143:AAZ144 RD143:RD144 HH143:HH144 HH158:HH159 RD158:RD159 AAZ158:AAZ159 AKV158:AKV159 AUR158:AUR159 BEN158:BEN159 BOJ158:BOJ159 BYF158:BYF159 CIB158:CIB159 CRX158:CRX159 DBT158:DBT159 DLP158:DLP159 DVL158:DVL159 EFH158:EFH159 EPD158:EPD159 EYZ158:EYZ159 FIV158:FIV159 FSR158:FSR159 GCN158:GCN159 GMJ158:GMJ159 GWF158:GWF159 HGB158:HGB159 HPX158:HPX159 HZT158:HZT159 IJP158:IJP159 ITL158:ITL159 JDH158:JDH159 JND158:JND159 JWZ158:JWZ159 KGV158:KGV159 KQR158:KQR159 LAN158:LAN159 LKJ158:LKJ159 LUF158:LUF159 MEB158:MEB159 MNX158:MNX159 MXT158:MXT159 NHP158:NHP159 NRL158:NRL159 OBH158:OBH159 OLD158:OLD159 OUZ158:OUZ159 PEV158:PEV159 POR158:POR159 PYN158:PYN159 QIJ158:QIJ159 QSF158:QSF159 RCB158:RCB159 RLX158:RLX159 RVT158:RVT159 SFP158:SFP159 SPL158:SPL159 SZH158:SZH159 TJD158:TJD159 TSZ158:TSZ159 UCV158:UCV159 UMR158:UMR159 UWN158:UWN159 VGJ158:VGJ159 VQF158:VQF159 WAB158:WAB159 WJX158:WJX159 WTT158:WTT159 HH165:HH168 RD165:RD168 AAZ165:AAZ168 AKV165:AKV168 AUR165:AUR168 BEN165:BEN168 BOJ165:BOJ168 BYF165:BYF168 CIB165:CIB168 CRX165:CRX168 DBT165:DBT168 DLP165:DLP168 DVL165:DVL168 EFH165:EFH168 EPD165:EPD168 EYZ165:EYZ168 FIV165:FIV168 FSR165:FSR168 GCN165:GCN168 GMJ165:GMJ168 GWF165:GWF168 HGB165:HGB168 HPX165:HPX168 HZT165:HZT168 IJP165:IJP168 ITL165:ITL168 JDH165:JDH168 JND165:JND168 JWZ165:JWZ168 KGV165:KGV168 KQR165:KQR168 LAN165:LAN168 LKJ165:LKJ168 LUF165:LUF168 MEB165:MEB168 MNX165:MNX168 MXT165:MXT168 NHP165:NHP168 NRL165:NRL168 OBH165:OBH168 OLD165:OLD168 OUZ165:OUZ168 PEV165:PEV168 POR165:POR168 PYN165:PYN168 QIJ165:QIJ168 QSF165:QSF168 RCB165:RCB168 RLX165:RLX168 RVT165:RVT168 SFP165:SFP168 SPL165:SPL168 SZH165:SZH168 TJD165:TJD168 TSZ165:TSZ168 UCV165:UCV168 UMR165:UMR168 UWN165:UWN168 VGJ165:VGJ168 VQF165:VQF168 WAB165:WAB168 WJX165:WJX168 WTT165:WTT168 HH170:HH171 RD170:RD171 AAZ170:AAZ171 AKV170:AKV171 AUR170:AUR171 BEN170:BEN171 BOJ170:BOJ171 BYF170:BYF171 CIB170:CIB171 CRX170:CRX171 DBT170:DBT171 DLP170:DLP171 DVL170:DVL171 EFH170:EFH171 EPD170:EPD171 EYZ170:EYZ171 FIV170:FIV171 FSR170:FSR171 GCN170:GCN171 GMJ170:GMJ171 GWF170:GWF171 HGB170:HGB171 HPX170:HPX171 HZT170:HZT171 IJP170:IJP171 ITL170:ITL171 JDH170:JDH171 JND170:JND171 JWZ170:JWZ171 KGV170:KGV171 KQR170:KQR171 LAN170:LAN171 LKJ170:LKJ171 LUF170:LUF171 MEB170:MEB171 MNX170:MNX171 MXT170:MXT171 NHP170:NHP171 NRL170:NRL171 OBH170:OBH171 OLD170:OLD171 OUZ170:OUZ171 PEV170:PEV171 POR170:POR171 PYN170:PYN171 QIJ170:QIJ171 QSF170:QSF171 RCB170:RCB171 RLX170:RLX171 RVT170:RVT171 SFP170:SFP171 SPL170:SPL171 SZH170:SZH171 TJD170:TJD171 TSZ170:TSZ171 UCV170:UCV171 UMR170:UMR171 UWN170:UWN171 VGJ170:VGJ171 VQF170:VQF171 WAB170:WAB171 WJX170:WJX171 WTT170:WTT171 HH176:HH177 RD176:RD177 AAZ176:AAZ177 AKV176:AKV177 AUR176:AUR177 BEN176:BEN177 BOJ176:BOJ177 BYF176:BYF177 CIB176:CIB177 CRX176:CRX177 DBT176:DBT177 DLP176:DLP177 DVL176:DVL177 EFH176:EFH177 EPD176:EPD177 EYZ176:EYZ177 FIV176:FIV177 FSR176:FSR177 GCN176:GCN177 GMJ176:GMJ177 GWF176:GWF177 HGB176:HGB177 HPX176:HPX177 HZT176:HZT177 IJP176:IJP177 ITL176:ITL177 JDH176:JDH177 JND176:JND177 JWZ176:JWZ177 KGV176:KGV177 KQR176:KQR177 LAN176:LAN177 LKJ176:LKJ177 LUF176:LUF177 MEB176:MEB177 MNX176:MNX177 MXT176:MXT177 NHP176:NHP177 NRL176:NRL177 OBH176:OBH177 OLD176:OLD177 OUZ176:OUZ177 PEV176:PEV177 POR176:POR177 PYN176:PYN177 QIJ176:QIJ177 QSF176:QSF177 RCB176:RCB177 RLX176:RLX177 RVT176:RVT177 SFP176:SFP177 SPL176:SPL177 SZH176:SZH177 TJD176:TJD177 TSZ176:TSZ177 UCV176:UCV177 UMR176:UMR177 UWN176:UWN177 VGJ176:VGJ177 VQF176:VQF177 WAB176:WAB177 WJX176:WJX177 WTT176:WTT177 HH179:HH180 RD179:RD180 AAZ179:AAZ180 AKV179:AKV180 AUR179:AUR180 BEN179:BEN180 BOJ179:BOJ180 BYF179:BYF180 CIB179:CIB180 CRX179:CRX180 DBT179:DBT180 DLP179:DLP180 DVL179:DVL180 EFH179:EFH180 EPD179:EPD180 EYZ179:EYZ180 FIV179:FIV180 FSR179:FSR180 GCN179:GCN180 GMJ179:GMJ180 GWF179:GWF180 HGB179:HGB180 HPX179:HPX180 HZT179:HZT180 IJP179:IJP180 ITL179:ITL180 JDH179:JDH180 JND179:JND180 JWZ179:JWZ180 KGV179:KGV180 KQR179:KQR180 LAN179:LAN180 LKJ179:LKJ180 LUF179:LUF180 MEB179:MEB180 MNX179:MNX180 MXT179:MXT180 NHP179:NHP180 NRL179:NRL180 OBH179:OBH180 OLD179:OLD180 OUZ179:OUZ180 PEV179:PEV180 POR179:POR180 PYN179:PYN180 QIJ179:QIJ180 QSF179:QSF180 RCB179:RCB180 RLX179:RLX180 RVT179:RVT180 SFP179:SFP180 SPL179:SPL180 SZH179:SZH180 TJD179:TJD180 TSZ179:TSZ180 UCV179:UCV180 UMR179:UMR180 UWN179:UWN180 VGJ179:VGJ180 VQF179:VQF180 WAB179:WAB180 WJX179:WJX180 WTT179:WTT180 WTT161:WTT162 WJX161:WJX162 WAB161:WAB162 VQF161:VQF162 VGJ161:VGJ162 UWN161:UWN162 UMR161:UMR162 UCV161:UCV162 TSZ161:TSZ162 TJD161:TJD162 SZH161:SZH162 SPL161:SPL162 SFP161:SFP162 RVT161:RVT162 RLX161:RLX162 RCB161:RCB162 QSF161:QSF162 QIJ161:QIJ162 PYN161:PYN162 POR161:POR162 PEV161:PEV162 OUZ161:OUZ162 OLD161:OLD162 OBH161:OBH162 NRL161:NRL162 NHP161:NHP162 MXT161:MXT162 MNX161:MNX162 MEB161:MEB162 LUF161:LUF162 LKJ161:LKJ162 LAN161:LAN162 KQR161:KQR162 KGV161:KGV162 JWZ161:JWZ162 JND161:JND162 JDH161:JDH162 ITL161:ITL162 IJP161:IJP162 HZT161:HZT162 HPX161:HPX162 HGB161:HGB162 GWF161:GWF162 GMJ161:GMJ162 GCN161:GCN162 FSR161:FSR162 FIV161:FIV162 EYZ161:EYZ162 EPD161:EPD162 EFH161:EFH162 DVL161:DVL162 DLP161:DLP162 DBT161:DBT162 CRX161:CRX162 CIB161:CIB162 BYF161:BYF162 BOJ161:BOJ162 BEN161:BEN162 AUR161:AUR162 AKV161:AKV162 AAZ161:AAZ162 RD161:RD162 HH161:HH162 WTT173:WTT174 WJX173:WJX174 WAB173:WAB174 VQF173:VQF174 VGJ173:VGJ174 UWN173:UWN174 UMR173:UMR174 UCV173:UCV174 TSZ173:TSZ174 TJD173:TJD174 SZH173:SZH174 SPL173:SPL174 SFP173:SFP174 RVT173:RVT174 RLX173:RLX174 RCB173:RCB174 QSF173:QSF174 QIJ173:QIJ174 PYN173:PYN174 POR173:POR174 PEV173:PEV174 OUZ173:OUZ174 OLD173:OLD174 OBH173:OBH174 NRL173:NRL174 NHP173:NHP174 MXT173:MXT174 MNX173:MNX174 MEB173:MEB174 LUF173:LUF174 LKJ173:LKJ174 LAN173:LAN174 KQR173:KQR174 KGV173:KGV174 JWZ173:JWZ174 JND173:JND174 JDH173:JDH174 ITL173:ITL174 IJP173:IJP174 HZT173:HZT174 HPX173:HPX174 HGB173:HGB174 GWF173:GWF174 GMJ173:GMJ174 GCN173:GCN174 FSR173:FSR174 FIV173:FIV174 EYZ173:EYZ174 EPD173:EPD174 EFH173:EFH174 DVL173:DVL174 DLP173:DLP174 DBT173:DBT174 CRX173:CRX174 CIB173:CIB174 BYF173:BYF174 BOJ173:BOJ174 BEN173:BEN174 AUR173:AUR174 AKV173:AKV174 AAZ173:AAZ174 RD173:RD174 HH173:HH174 HH182:HH183 RD182:RD183 AAZ182:AAZ183 AKV182:AKV183 AUR182:AUR183 BEN182:BEN183 BOJ182:BOJ183 BYF182:BYF183 CIB182:CIB183 CRX182:CRX183 DBT182:DBT183 DLP182:DLP183 DVL182:DVL183 EFH182:EFH183 EPD182:EPD183 EYZ182:EYZ183 FIV182:FIV183 FSR182:FSR183 GCN182:GCN183 GMJ182:GMJ183 GWF182:GWF183 HGB182:HGB183 HPX182:HPX183 HZT182:HZT183 IJP182:IJP183 ITL182:ITL183 JDH182:JDH183 JND182:JND183 JWZ182:JWZ183 KGV182:KGV183 KQR182:KQR183 LAN182:LAN183 LKJ182:LKJ183 LUF182:LUF183 MEB182:MEB183 MNX182:MNX183 MXT182:MXT183 NHP182:NHP183 NRL182:NRL183 OBH182:OBH183 OLD182:OLD183 OUZ182:OUZ183 PEV182:PEV183 POR182:POR183 PYN182:PYN183 QIJ182:QIJ183 QSF182:QSF183 RCB182:RCB183 RLX182:RLX183 RVT182:RVT183 SFP182:SFP183 SPL182:SPL183 SZH182:SZH183 TJD182:TJD183 TSZ182:TSZ183 UCV182:UCV183 UMR182:UMR183 UWN182:UWN183 VGJ182:VGJ183 VQF182:VQF183 WAB182:WAB183 WJX182:WJX183 WTT182:WTT183 HH185:HH186 RD185:RD186 AAZ185:AAZ186 AKV185:AKV186 AUR185:AUR186 BEN185:BEN186 BOJ185:BOJ186 BYF185:BYF186 CIB185:CIB186 CRX185:CRX186 DBT185:DBT186 DLP185:DLP186 DVL185:DVL186 EFH185:EFH186 EPD185:EPD186 EYZ185:EYZ186 FIV185:FIV186 FSR185:FSR186 GCN185:GCN186 GMJ185:GMJ186 GWF185:GWF186 HGB185:HGB186 HPX185:HPX186 HZT185:HZT186 IJP185:IJP186 ITL185:ITL186 JDH185:JDH186 JND185:JND186 JWZ185:JWZ186 KGV185:KGV186 KQR185:KQR186 LAN185:LAN186 LKJ185:LKJ186 LUF185:LUF186 MEB185:MEB186 MNX185:MNX186 MXT185:MXT186 NHP185:NHP186 NRL185:NRL186 OBH185:OBH186 OLD185:OLD186 OUZ185:OUZ186 PEV185:PEV186 POR185:POR186 PYN185:PYN186 QIJ185:QIJ186 QSF185:QSF186 RCB185:RCB186 RLX185:RLX186 RVT185:RVT186 SFP185:SFP186 SPL185:SPL186 SZH185:SZH186 TJD185:TJD186 TSZ185:TSZ186 UCV185:UCV186 UMR185:UMR186 UWN185:UWN186 VGJ185:VGJ186 VQF185:VQF186 WAB185:WAB186 WJX185:WJX186 WTT185:WTT186 HH188:HH189 RD188:RD189 AAZ188:AAZ189 AKV188:AKV189 AUR188:AUR189 BEN188:BEN189 BOJ188:BOJ189 BYF188:BYF189 CIB188:CIB189 CRX188:CRX189 DBT188:DBT189 DLP188:DLP189 DVL188:DVL189 EFH188:EFH189 EPD188:EPD189 EYZ188:EYZ189 FIV188:FIV189 FSR188:FSR189 GCN188:GCN189 GMJ188:GMJ189 GWF188:GWF189 HGB188:HGB189 HPX188:HPX189 HZT188:HZT189 IJP188:IJP189 ITL188:ITL189 JDH188:JDH189 JND188:JND189 JWZ188:JWZ189 KGV188:KGV189 KQR188:KQR189 LAN188:LAN189 LKJ188:LKJ189 LUF188:LUF189 MEB188:MEB189 MNX188:MNX189 MXT188:MXT189 NHP188:NHP189 NRL188:NRL189 OBH188:OBH189 OLD188:OLD189 OUZ188:OUZ189 PEV188:PEV189 POR188:POR189 PYN188:PYN189 QIJ188:QIJ189 QSF188:QSF189 RCB188:RCB189 RLX188:RLX189 RVT188:RVT189 SFP188:SFP189 SPL188:SPL189 SZH188:SZH189 TJD188:TJD189 TSZ188:TSZ189 UCV188:UCV189 UMR188:UMR189 UWN188:UWN189 VGJ188:VGJ189 VQF188:VQF189 WAB188:WAB189 WJX188:WJX189 WTT188:WTT189 HH194:HH195 RD194:RD195 AAZ194:AAZ195 AKV194:AKV195 AUR194:AUR195 BEN194:BEN195 BOJ194:BOJ195 BYF194:BYF195 CIB194:CIB195 CRX194:CRX195 DBT194:DBT195 DLP194:DLP195 DVL194:DVL195 EFH194:EFH195 EPD194:EPD195 EYZ194:EYZ195 FIV194:FIV195 FSR194:FSR195 GCN194:GCN195 GMJ194:GMJ195 GWF194:GWF195 HGB194:HGB195 HPX194:HPX195 HZT194:HZT195 IJP194:IJP195 ITL194:ITL195 JDH194:JDH195 JND194:JND195 JWZ194:JWZ195 KGV194:KGV195 KQR194:KQR195 LAN194:LAN195 LKJ194:LKJ195 LUF194:LUF195 MEB194:MEB195 MNX194:MNX195 MXT194:MXT195 NHP194:NHP195 NRL194:NRL195 OBH194:OBH195 OLD194:OLD195 OUZ194:OUZ195 PEV194:PEV195 POR194:POR195 PYN194:PYN195 QIJ194:QIJ195 QSF194:QSF195 RCB194:RCB195 RLX194:RLX195 RVT194:RVT195 SFP194:SFP195 SPL194:SPL195 SZH194:SZH195 TJD194:TJD195 TSZ194:TSZ195 UCV194:UCV195 UMR194:UMR195 UWN194:UWN195 VGJ194:VGJ195 VQF194:VQF195 WAB194:WAB195 WJX194:WJX195 WTT194:WTT195 HH197:HH198 RD197:RD198 AAZ197:AAZ198 AKV197:AKV198 AUR197:AUR198 BEN197:BEN198 BOJ197:BOJ198 BYF197:BYF198 CIB197:CIB198 CRX197:CRX198 DBT197:DBT198 DLP197:DLP198 DVL197:DVL198 EFH197:EFH198 EPD197:EPD198 EYZ197:EYZ198 FIV197:FIV198 FSR197:FSR198 GCN197:GCN198 GMJ197:GMJ198 GWF197:GWF198 HGB197:HGB198 HPX197:HPX198 HZT197:HZT198 IJP197:IJP198 ITL197:ITL198 JDH197:JDH198 JND197:JND198 JWZ197:JWZ198 KGV197:KGV198 KQR197:KQR198 LAN197:LAN198 LKJ197:LKJ198 LUF197:LUF198 MEB197:MEB198 MNX197:MNX198 MXT197:MXT198 NHP197:NHP198 NRL197:NRL198 OBH197:OBH198 OLD197:OLD198 OUZ197:OUZ198 PEV197:PEV198 POR197:POR198 PYN197:PYN198 QIJ197:QIJ198 QSF197:QSF198 RCB197:RCB198 RLX197:RLX198 RVT197:RVT198 SFP197:SFP198 SPL197:SPL198 SZH197:SZH198 TJD197:TJD198 TSZ197:TSZ198 UCV197:UCV198 UMR197:UMR198 UWN197:UWN198 VGJ197:VGJ198 VQF197:VQF198 WAB197:WAB198 WJX197:WJX198 WTT197:WTT198 HH203:HH204 RD203:RD204 AAZ203:AAZ204 AKV203:AKV204 AUR203:AUR204 BEN203:BEN204 BOJ203:BOJ204 BYF203:BYF204 CIB203:CIB204 CRX203:CRX204 DBT203:DBT204 DLP203:DLP204 DVL203:DVL204 EFH203:EFH204 EPD203:EPD204 EYZ203:EYZ204 FIV203:FIV204 FSR203:FSR204 GCN203:GCN204 GMJ203:GMJ204 GWF203:GWF204 HGB203:HGB204 HPX203:HPX204 HZT203:HZT204 IJP203:IJP204 ITL203:ITL204 JDH203:JDH204 JND203:JND204 JWZ203:JWZ204 KGV203:KGV204 KQR203:KQR204 LAN203:LAN204 LKJ203:LKJ204 LUF203:LUF204 MEB203:MEB204 MNX203:MNX204 MXT203:MXT204 NHP203:NHP204 NRL203:NRL204 OBH203:OBH204 OLD203:OLD204 OUZ203:OUZ204 PEV203:PEV204 POR203:POR204 PYN203:PYN204 QIJ203:QIJ204 QSF203:QSF204 RCB203:RCB204 RLX203:RLX204 RVT203:RVT204 SFP203:SFP204 SPL203:SPL204 SZH203:SZH204 TJD203:TJD204 TSZ203:TSZ204 UCV203:UCV204 UMR203:UMR204 UWN203:UWN204 VGJ203:VGJ204 VQF203:VQF204 WAB203:WAB204 WJX203:WJX204 WTT203:WTT204 WTT191:WTT192 WJX191:WJX192 WAB191:WAB192 VQF191:VQF192 VGJ191:VGJ192 UWN191:UWN192 UMR191:UMR192 UCV191:UCV192 TSZ191:TSZ192 TJD191:TJD192 SZH191:SZH192 SPL191:SPL192 SFP191:SFP192 RVT191:RVT192 RLX191:RLX192 RCB191:RCB192 QSF191:QSF192 QIJ191:QIJ192 PYN191:PYN192 POR191:POR192 PEV191:PEV192 OUZ191:OUZ192 OLD191:OLD192 OBH191:OBH192 NRL191:NRL192 NHP191:NHP192 MXT191:MXT192 MNX191:MNX192 MEB191:MEB192 LUF191:LUF192 LKJ191:LKJ192 LAN191:LAN192 KQR191:KQR192 KGV191:KGV192 JWZ191:JWZ192 JND191:JND192 JDH191:JDH192 ITL191:ITL192 IJP191:IJP192 HZT191:HZT192 HPX191:HPX192 HGB191:HGB192 GWF191:GWF192 GMJ191:GMJ192 GCN191:GCN192 FSR191:FSR192 FIV191:FIV192 EYZ191:EYZ192 EPD191:EPD192 EFH191:EFH192 DVL191:DVL192 DLP191:DLP192 DBT191:DBT192 CRX191:CRX192 CIB191:CIB192 BYF191:BYF192 BOJ191:BOJ192 BEN191:BEN192 AUR191:AUR192 AKV191:AKV192 AAZ191:AAZ192 RD191:RD192 HH191:HH192 WTT200:WTT201 WJX200:WJX201 WAB200:WAB201 VQF200:VQF201 VGJ200:VGJ201 UWN200:UWN201 UMR200:UMR201 UCV200:UCV201 TSZ200:TSZ201 TJD200:TJD201 SZH200:SZH201 SPL200:SPL201 SFP200:SFP201 RVT200:RVT201 RLX200:RLX201 RCB200:RCB201 QSF200:QSF201 QIJ200:QIJ201 PYN200:PYN201 POR200:POR201 PEV200:PEV201 OUZ200:OUZ201 OLD200:OLD201 OBH200:OBH201 NRL200:NRL201 NHP200:NHP201 MXT200:MXT201 MNX200:MNX201 MEB200:MEB201 LUF200:LUF201 LKJ200:LKJ201 LAN200:LAN201 KQR200:KQR201 KGV200:KGV201 JWZ200:JWZ201 JND200:JND201 JDH200:JDH201 ITL200:ITL201 IJP200:IJP201 HZT200:HZT201 HPX200:HPX201 HGB200:HGB201 GWF200:GWF201 GMJ200:GMJ201 GCN200:GCN201 FSR200:FSR201 FIV200:FIV201 EYZ200:EYZ201 EPD200:EPD201 EFH200:EFH201 DVL200:DVL201 DLP200:DLP201 DBT200:DBT201 CRX200:CRX201 CIB200:CIB201 BYF200:BYF201 BOJ200:BOJ201 BEN200:BEN201 AUR200:AUR201 AKV200:AKV201 AAZ200:AAZ201 RD200:RD201 HH200:HH201 WTT4:WTT126 HH487:HH488 RD487:RD488 AAZ487:AAZ488 AKV487:AKV488 AUR487:AUR488 BEN487:BEN488 BOJ487:BOJ488 BYF487:BYF488 CIB487:CIB488 CRX487:CRX488 DBT487:DBT488 DLP487:DLP488 DVL487:DVL488 EFH487:EFH488 EPD487:EPD488 EYZ487:EYZ488 FIV487:FIV488 FSR487:FSR488 GCN487:GCN488 GMJ487:GMJ488 GWF487:GWF488 HGB487:HGB488 HPX487:HPX488 HZT487:HZT488 IJP487:IJP488 ITL487:ITL488 JDH487:JDH488 JND487:JND488 JWZ487:JWZ488 KGV487:KGV488 KQR487:KQR488 LAN487:LAN488 LKJ487:LKJ488 LUF487:LUF488 MEB487:MEB488 MNX487:MNX488 MXT487:MXT488 NHP487:NHP488 NRL487:NRL488 OBH487:OBH488 OLD487:OLD488 OUZ487:OUZ488 PEV487:PEV488 POR487:POR488 PYN487:PYN488 QIJ487:QIJ488 QSF487:QSF488 RCB487:RCB488 RLX487:RLX488 RVT487:RVT488 SFP487:SFP488 SPL487:SPL488 SZH487:SZH488 TJD487:TJD488 TSZ487:TSZ488 UCV487:UCV488 UMR487:UMR488 UWN487:UWN488 VGJ487:VGJ488 VQF487:VQF488 WAB487:WAB488 WJX487:WJX488 WTT487:WTT488 HH490:HH491 RD490:RD491 AAZ490:AAZ491 AKV490:AKV491 AUR490:AUR491 BEN490:BEN491 BOJ490:BOJ491 BYF490:BYF491 CIB490:CIB491 CRX490:CRX491 DBT490:DBT491 DLP490:DLP491 DVL490:DVL491 EFH490:EFH491 EPD490:EPD491 EYZ490:EYZ491 FIV490:FIV491 FSR490:FSR491 GCN490:GCN491 GMJ490:GMJ491 GWF490:GWF491 HGB490:HGB491 HPX490:HPX491 HZT490:HZT491 IJP490:IJP491 ITL490:ITL491 JDH490:JDH491 JND490:JND491 JWZ490:JWZ491 KGV490:KGV491 KQR490:KQR491 LAN490:LAN491 LKJ490:LKJ491 LUF490:LUF491 MEB490:MEB491 MNX490:MNX491 MXT490:MXT491 NHP490:NHP491 NRL490:NRL491 OBH490:OBH491 OLD490:OLD491 OUZ490:OUZ491 PEV490:PEV491 POR490:POR491 PYN490:PYN491 QIJ490:QIJ491 QSF490:QSF491 RCB490:RCB491 RLX490:RLX491 RVT490:RVT491 SFP490:SFP491 SPL490:SPL491 SZH490:SZH491 TJD490:TJD491 TSZ490:TSZ491 UCV490:UCV491 UMR490:UMR491 UWN490:UWN491 VGJ490:VGJ491 VQF490:VQF491 WAB490:WAB491 WJX490:WJX491 WTT490:WTT491 HH496:HH497 RD496:RD497 AAZ496:AAZ497 AKV496:AKV497 AUR496:AUR497 BEN496:BEN497 BOJ496:BOJ497 BYF496:BYF497 CIB496:CIB497 CRX496:CRX497 DBT496:DBT497 DLP496:DLP497 DVL496:DVL497 EFH496:EFH497 EPD496:EPD497 EYZ496:EYZ497 FIV496:FIV497 FSR496:FSR497 GCN496:GCN497 GMJ496:GMJ497 GWF496:GWF497 HGB496:HGB497 HPX496:HPX497 HZT496:HZT497 IJP496:IJP497 ITL496:ITL497 JDH496:JDH497 JND496:JND497 JWZ496:JWZ497 KGV496:KGV497 KQR496:KQR497 LAN496:LAN497 LKJ496:LKJ497 LUF496:LUF497 MEB496:MEB497 MNX496:MNX497 MXT496:MXT497 NHP496:NHP497 NRL496:NRL497 OBH496:OBH497 OLD496:OLD497 OUZ496:OUZ497 PEV496:PEV497 POR496:POR497 PYN496:PYN497 QIJ496:QIJ497 QSF496:QSF497 RCB496:RCB497 RLX496:RLX497 RVT496:RVT497 SFP496:SFP497 SPL496:SPL497 SZH496:SZH497 TJD496:TJD497 TSZ496:TSZ497 UCV496:UCV497 UMR496:UMR497 UWN496:UWN497 VGJ496:VGJ497 VQF496:VQF497 WAB496:WAB497 WJX496:WJX497 WTT496:WTT497 HH499:HH500 RD499:RD500 AAZ499:AAZ500 AKV499:AKV500 AUR499:AUR500 BEN499:BEN500 BOJ499:BOJ500 BYF499:BYF500 CIB499:CIB500 CRX499:CRX500 DBT499:DBT500 DLP499:DLP500 DVL499:DVL500 EFH499:EFH500 EPD499:EPD500 EYZ499:EYZ500 FIV499:FIV500 FSR499:FSR500 GCN499:GCN500 GMJ499:GMJ500 GWF499:GWF500 HGB499:HGB500 HPX499:HPX500 HZT499:HZT500 IJP499:IJP500 ITL499:ITL500 JDH499:JDH500 JND499:JND500 JWZ499:JWZ500 KGV499:KGV500 KQR499:KQR500 LAN499:LAN500 LKJ499:LKJ500 LUF499:LUF500 MEB499:MEB500 MNX499:MNX500 MXT499:MXT500 NHP499:NHP500 NRL499:NRL500 OBH499:OBH500 OLD499:OLD500 OUZ499:OUZ500 PEV499:PEV500 POR499:POR500 PYN499:PYN500 QIJ499:QIJ500 QSF499:QSF500 RCB499:RCB500 RLX499:RLX500 RVT499:RVT500 SFP499:SFP500 SPL499:SPL500 SZH499:SZH500 TJD499:TJD500 TSZ499:TSZ500 UCV499:UCV500 UMR499:UMR500 UWN499:UWN500 VGJ499:VGJ500 VQF499:VQF500 WAB499:WAB500 WJX499:WJX500 WTT499:WTT500 HH505:HH506 RD505:RD506 AAZ505:AAZ506 AKV505:AKV506 AUR505:AUR506 BEN505:BEN506 BOJ505:BOJ506 BYF505:BYF506 CIB505:CIB506 CRX505:CRX506 DBT505:DBT506 DLP505:DLP506 DVL505:DVL506 EFH505:EFH506 EPD505:EPD506 EYZ505:EYZ506 FIV505:FIV506 FSR505:FSR506 GCN505:GCN506 GMJ505:GMJ506 GWF505:GWF506 HGB505:HGB506 HPX505:HPX506 HZT505:HZT506 IJP505:IJP506 ITL505:ITL506 JDH505:JDH506 JND505:JND506 JWZ505:JWZ506 KGV505:KGV506 KQR505:KQR506 LAN505:LAN506 LKJ505:LKJ506 LUF505:LUF506 MEB505:MEB506 MNX505:MNX506 MXT505:MXT506 NHP505:NHP506 NRL505:NRL506 OBH505:OBH506 OLD505:OLD506 OUZ505:OUZ506 PEV505:PEV506 POR505:POR506 PYN505:PYN506 QIJ505:QIJ506 QSF505:QSF506 RCB505:RCB506 RLX505:RLX506 RVT505:RVT506 SFP505:SFP506 SPL505:SPL506 SZH505:SZH506 TJD505:TJD506 TSZ505:TSZ506 UCV505:UCV506 UMR505:UMR506 UWN505:UWN506 VGJ505:VGJ506 VQF505:VQF506 WAB505:WAB506 WJX505:WJX506 WTT505:WTT506 HH508:HH509 RD508:RD509 AAZ508:AAZ509 AKV508:AKV509 AUR508:AUR509 BEN508:BEN509 BOJ508:BOJ509 BYF508:BYF509 CIB508:CIB509 CRX508:CRX509 DBT508:DBT509 DLP508:DLP509 DVL508:DVL509 EFH508:EFH509 EPD508:EPD509 EYZ508:EYZ509 FIV508:FIV509 FSR508:FSR509 GCN508:GCN509 GMJ508:GMJ509 GWF508:GWF509 HGB508:HGB509 HPX508:HPX509 HZT508:HZT509 IJP508:IJP509 ITL508:ITL509 JDH508:JDH509 JND508:JND509 JWZ508:JWZ509 KGV508:KGV509 KQR508:KQR509 LAN508:LAN509 LKJ508:LKJ509 LUF508:LUF509 MEB508:MEB509 MNX508:MNX509 MXT508:MXT509 NHP508:NHP509 NRL508:NRL509 OBH508:OBH509 OLD508:OLD509 OUZ508:OUZ509 PEV508:PEV509 POR508:POR509 PYN508:PYN509 QIJ508:QIJ509 QSF508:QSF509 RCB508:RCB509 RLX508:RLX509 RVT508:RVT509 SFP508:SFP509 SPL508:SPL509 SZH508:SZH509 TJD508:TJD509 TSZ508:TSZ509 UCV508:UCV509 UMR508:UMR509 UWN508:UWN509 VGJ508:VGJ509 VQF508:VQF509 WAB508:WAB509 WJX508:WJX509 WTT508:WTT509 WTT493:WTT494 WJX493:WJX494 WAB493:WAB494 VQF493:VQF494 VGJ493:VGJ494 UWN493:UWN494 UMR493:UMR494 UCV493:UCV494 TSZ493:TSZ494 TJD493:TJD494 SZH493:SZH494 SPL493:SPL494 SFP493:SFP494 RVT493:RVT494 RLX493:RLX494 RCB493:RCB494 QSF493:QSF494 QIJ493:QIJ494 PYN493:PYN494 POR493:POR494 PEV493:PEV494 OUZ493:OUZ494 OLD493:OLD494 OBH493:OBH494 NRL493:NRL494 NHP493:NHP494 MXT493:MXT494 MNX493:MNX494 MEB493:MEB494 LUF493:LUF494 LKJ493:LKJ494 LAN493:LAN494 KQR493:KQR494 KGV493:KGV494 JWZ493:JWZ494 JND493:JND494 JDH493:JDH494 ITL493:ITL494 IJP493:IJP494 HZT493:HZT494 HPX493:HPX494 HGB493:HGB494 GWF493:GWF494 GMJ493:GMJ494 GCN493:GCN494 FSR493:FSR494 FIV493:FIV494 EYZ493:EYZ494 EPD493:EPD494 EFH493:EFH494 DVL493:DVL494 DLP493:DLP494 DBT493:DBT494 CRX493:CRX494 CIB493:CIB494 BYF493:BYF494 BOJ493:BOJ494 BEN493:BEN494 AUR493:AUR494 AKV493:AKV494 AAZ493:AAZ494 RD493:RD494 HH493:HH494 WTT502:WTT503 WJX502:WJX503 WAB502:WAB503 VQF502:VQF503 VGJ502:VGJ503 UWN502:UWN503 UMR502:UMR503 UCV502:UCV503 TSZ502:TSZ503 TJD502:TJD503 SZH502:SZH503 SPL502:SPL503 SFP502:SFP503 RVT502:RVT503 RLX502:RLX503 RCB502:RCB503 QSF502:QSF503 QIJ502:QIJ503 PYN502:PYN503 POR502:POR503 PEV502:PEV503 OUZ502:OUZ503 OLD502:OLD503 OBH502:OBH503 NRL502:NRL503 NHP502:NHP503 MXT502:MXT503 MNX502:MNX503 MEB502:MEB503 LUF502:LUF503 LKJ502:LKJ503 LAN502:LAN503 KQR502:KQR503 KGV502:KGV503 JWZ502:JWZ503 JND502:JND503 JDH502:JDH503 ITL502:ITL503 IJP502:IJP503 HZT502:HZT503 HPX502:HPX503 HGB502:HGB503 GWF502:GWF503 GMJ502:GMJ503 GCN502:GCN503 FSR502:FSR503 FIV502:FIV503 EYZ502:EYZ503 EPD502:EPD503 EFH502:EFH503 DVL502:DVL503 DLP502:DLP503 DBT502:DBT503 CRX502:CRX503 CIB502:CIB503 BYF502:BYF503 BOJ502:BOJ503 BEN502:BEN503 AUR502:AUR503 AKV502:AKV503 AAZ502:AAZ503 RD502:RD503 HH502:HH503 HH511:HH512 RD511:RD512 AAZ511:AAZ512 AKV511:AKV512 AUR511:AUR512 BEN511:BEN512 BOJ511:BOJ512 BYF511:BYF512 CIB511:CIB512 CRX511:CRX512 DBT511:DBT512 DLP511:DLP512 DVL511:DVL512 EFH511:EFH512 EPD511:EPD512 EYZ511:EYZ512 FIV511:FIV512 FSR511:FSR512 GCN511:GCN512 GMJ511:GMJ512 GWF511:GWF512 HGB511:HGB512 HPX511:HPX512 HZT511:HZT512 IJP511:IJP512 ITL511:ITL512 JDH511:JDH512 JND511:JND512 JWZ511:JWZ512 KGV511:KGV512 KQR511:KQR512 LAN511:LAN512 LKJ511:LKJ512 LUF511:LUF512 MEB511:MEB512 MNX511:MNX512 MXT511:MXT512 NHP511:NHP512 NRL511:NRL512 OBH511:OBH512 OLD511:OLD512 OUZ511:OUZ512 PEV511:PEV512 POR511:POR512 PYN511:PYN512 QIJ511:QIJ512 QSF511:QSF512 RCB511:RCB512 RLX511:RLX512 RVT511:RVT512 SFP511:SFP512 SPL511:SPL512 SZH511:SZH512 TJD511:TJD512 TSZ511:TSZ512 UCV511:UCV512 UMR511:UMR512 UWN511:UWN512 VGJ511:VGJ512 VQF511:VQF512 WAB511:WAB512 WJX511:WJX512 WTT511:WTT512 HH514:HH515 RD514:RD515 AAZ514:AAZ515 AKV514:AKV515 AUR514:AUR515 BEN514:BEN515 BOJ514:BOJ515 BYF514:BYF515 CIB514:CIB515 CRX514:CRX515 DBT514:DBT515 DLP514:DLP515 DVL514:DVL515 EFH514:EFH515 EPD514:EPD515 EYZ514:EYZ515 FIV514:FIV515 FSR514:FSR515 GCN514:GCN515 GMJ514:GMJ515 GWF514:GWF515 HGB514:HGB515 HPX514:HPX515 HZT514:HZT515 IJP514:IJP515 ITL514:ITL515 JDH514:JDH515 JND514:JND515 JWZ514:JWZ515 KGV514:KGV515 KQR514:KQR515 LAN514:LAN515 LKJ514:LKJ515 LUF514:LUF515 MEB514:MEB515 MNX514:MNX515 MXT514:MXT515 NHP514:NHP515 NRL514:NRL515 OBH514:OBH515 OLD514:OLD515 OUZ514:OUZ515 PEV514:PEV515 POR514:POR515 PYN514:PYN515 QIJ514:QIJ515 QSF514:QSF515 RCB514:RCB515 RLX514:RLX515 RVT514:RVT515 SFP514:SFP515 SPL514:SPL515 SZH514:SZH515 TJD514:TJD515 TSZ514:TSZ515 UCV514:UCV515 UMR514:UMR515 UWN514:UWN515 VGJ514:VGJ515 VQF514:VQF515 WAB514:WAB515 WJX514:WJX515 WTT514:WTT515 HH517:HH518 RD517:RD518 AAZ517:AAZ518 AKV517:AKV518 AUR517:AUR518 BEN517:BEN518 BOJ517:BOJ518 BYF517:BYF518 CIB517:CIB518 CRX517:CRX518 DBT517:DBT518 DLP517:DLP518 DVL517:DVL518 EFH517:EFH518 EPD517:EPD518 EYZ517:EYZ518 FIV517:FIV518 FSR517:FSR518 GCN517:GCN518 GMJ517:GMJ518 GWF517:GWF518 HGB517:HGB518 HPX517:HPX518 HZT517:HZT518 IJP517:IJP518 ITL517:ITL518 JDH517:JDH518 JND517:JND518 JWZ517:JWZ518 KGV517:KGV518 KQR517:KQR518 LAN517:LAN518 LKJ517:LKJ518 LUF517:LUF518 MEB517:MEB518 MNX517:MNX518 MXT517:MXT518 NHP517:NHP518 NRL517:NRL518 OBH517:OBH518 OLD517:OLD518 OUZ517:OUZ518 PEV517:PEV518 POR517:POR518 PYN517:PYN518 QIJ517:QIJ518 QSF517:QSF518 RCB517:RCB518 RLX517:RLX518 RVT517:RVT518 SFP517:SFP518 SPL517:SPL518 SZH517:SZH518 TJD517:TJD518 TSZ517:TSZ518 UCV517:UCV518 UMR517:UMR518 UWN517:UWN518 VGJ517:VGJ518 VQF517:VQF518 WAB517:WAB518 WJX517:WJX518 WTT517:WTT518 HH523:HH524 RD523:RD524 AAZ523:AAZ524 AKV523:AKV524 AUR523:AUR524 BEN523:BEN524 BOJ523:BOJ524 BYF523:BYF524 CIB523:CIB524 CRX523:CRX524 DBT523:DBT524 DLP523:DLP524 DVL523:DVL524 EFH523:EFH524 EPD523:EPD524 EYZ523:EYZ524 FIV523:FIV524 FSR523:FSR524 GCN523:GCN524 GMJ523:GMJ524 GWF523:GWF524 HGB523:HGB524 HPX523:HPX524 HZT523:HZT524 IJP523:IJP524 ITL523:ITL524 JDH523:JDH524 JND523:JND524 JWZ523:JWZ524 KGV523:KGV524 KQR523:KQR524 LAN523:LAN524 LKJ523:LKJ524 LUF523:LUF524 MEB523:MEB524 MNX523:MNX524 MXT523:MXT524 NHP523:NHP524 NRL523:NRL524 OBH523:OBH524 OLD523:OLD524 OUZ523:OUZ524 PEV523:PEV524 POR523:POR524 PYN523:PYN524 QIJ523:QIJ524 QSF523:QSF524 RCB523:RCB524 RLX523:RLX524 RVT523:RVT524 SFP523:SFP524 SPL523:SPL524 SZH523:SZH524 TJD523:TJD524 TSZ523:TSZ524 UCV523:UCV524 UMR523:UMR524 UWN523:UWN524 VGJ523:VGJ524 VQF523:VQF524 WAB523:WAB524 WJX523:WJX524 WTT523:WTT524 HH526:HH527 RD526:RD527 AAZ526:AAZ527 AKV526:AKV527 AUR526:AUR527 BEN526:BEN527 BOJ526:BOJ527 BYF526:BYF527 CIB526:CIB527 CRX526:CRX527 DBT526:DBT527 DLP526:DLP527 DVL526:DVL527 EFH526:EFH527 EPD526:EPD527 EYZ526:EYZ527 FIV526:FIV527 FSR526:FSR527 GCN526:GCN527 GMJ526:GMJ527 GWF526:GWF527 HGB526:HGB527 HPX526:HPX527 HZT526:HZT527 IJP526:IJP527 ITL526:ITL527 JDH526:JDH527 JND526:JND527 JWZ526:JWZ527 KGV526:KGV527 KQR526:KQR527 LAN526:LAN527 LKJ526:LKJ527 LUF526:LUF527 MEB526:MEB527 MNX526:MNX527 MXT526:MXT527 NHP526:NHP527 NRL526:NRL527 OBH526:OBH527 OLD526:OLD527 OUZ526:OUZ527 PEV526:PEV527 POR526:POR527 PYN526:PYN527 QIJ526:QIJ527 QSF526:QSF527 RCB526:RCB527 RLX526:RLX527 RVT526:RVT527 SFP526:SFP527 SPL526:SPL527 SZH526:SZH527 TJD526:TJD527 TSZ526:TSZ527 UCV526:UCV527 UMR526:UMR527 UWN526:UWN527 VGJ526:VGJ527 VQF526:VQF527 WAB526:WAB527 WJX526:WJX527 WTT526:WTT527 HH532:HH533 RD532:RD533 AAZ532:AAZ533 AKV532:AKV533 AUR532:AUR533 BEN532:BEN533 BOJ532:BOJ533 BYF532:BYF533 CIB532:CIB533 CRX532:CRX533 DBT532:DBT533 DLP532:DLP533 DVL532:DVL533 EFH532:EFH533 EPD532:EPD533 EYZ532:EYZ533 FIV532:FIV533 FSR532:FSR533 GCN532:GCN533 GMJ532:GMJ533 GWF532:GWF533 HGB532:HGB533 HPX532:HPX533 HZT532:HZT533 IJP532:IJP533 ITL532:ITL533 JDH532:JDH533 JND532:JND533 JWZ532:JWZ533 KGV532:KGV533 KQR532:KQR533 LAN532:LAN533 LKJ532:LKJ533 LUF532:LUF533 MEB532:MEB533 MNX532:MNX533 MXT532:MXT533 NHP532:NHP533 NRL532:NRL533 OBH532:OBH533 OLD532:OLD533 OUZ532:OUZ533 PEV532:PEV533 POR532:POR533 PYN532:PYN533 QIJ532:QIJ533 QSF532:QSF533 RCB532:RCB533 RLX532:RLX533 RVT532:RVT533 SFP532:SFP533 SPL532:SPL533 SZH532:SZH533 TJD532:TJD533 TSZ532:TSZ533 UCV532:UCV533 UMR532:UMR533 UWN532:UWN533 VGJ532:VGJ533 VQF532:VQF533 WAB532:WAB533 WJX532:WJX533 WTT532:WTT533 HH535:HH536 RD535:RD536 AAZ535:AAZ536 AKV535:AKV536 AUR535:AUR536 BEN535:BEN536 BOJ535:BOJ536 BYF535:BYF536 CIB535:CIB536 CRX535:CRX536 DBT535:DBT536 DLP535:DLP536 DVL535:DVL536 EFH535:EFH536 EPD535:EPD536 EYZ535:EYZ536 FIV535:FIV536 FSR535:FSR536 GCN535:GCN536 GMJ535:GMJ536 GWF535:GWF536 HGB535:HGB536 HPX535:HPX536 HZT535:HZT536 IJP535:IJP536 ITL535:ITL536 JDH535:JDH536 JND535:JND536 JWZ535:JWZ536 KGV535:KGV536 KQR535:KQR536 LAN535:LAN536 LKJ535:LKJ536 LUF535:LUF536 MEB535:MEB536 MNX535:MNX536 MXT535:MXT536 NHP535:NHP536 NRL535:NRL536 OBH535:OBH536 OLD535:OLD536 OUZ535:OUZ536 PEV535:PEV536 POR535:POR536 PYN535:PYN536 QIJ535:QIJ536 QSF535:QSF536 RCB535:RCB536 RLX535:RLX536 RVT535:RVT536 SFP535:SFP536 SPL535:SPL536 SZH535:SZH536 TJD535:TJD536 TSZ535:TSZ536 UCV535:UCV536 UMR535:UMR536 UWN535:UWN536 VGJ535:VGJ536 VQF535:VQF536 WAB535:WAB536 WJX535:WJX536 WTT535:WTT536 WTT520:WTT521 WJX520:WJX521 WAB520:WAB521 VQF520:VQF521 VGJ520:VGJ521 UWN520:UWN521 UMR520:UMR521 UCV520:UCV521 TSZ520:TSZ521 TJD520:TJD521 SZH520:SZH521 SPL520:SPL521 SFP520:SFP521 RVT520:RVT521 RLX520:RLX521 RCB520:RCB521 QSF520:QSF521 QIJ520:QIJ521 PYN520:PYN521 POR520:POR521 PEV520:PEV521 OUZ520:OUZ521 OLD520:OLD521 OBH520:OBH521 NRL520:NRL521 NHP520:NHP521 MXT520:MXT521 MNX520:MNX521 MEB520:MEB521 LUF520:LUF521 LKJ520:LKJ521 LAN520:LAN521 KQR520:KQR521 KGV520:KGV521 JWZ520:JWZ521 JND520:JND521 JDH520:JDH521 ITL520:ITL521 IJP520:IJP521 HZT520:HZT521 HPX520:HPX521 HGB520:HGB521 GWF520:GWF521 GMJ520:GMJ521 GCN520:GCN521 FSR520:FSR521 FIV520:FIV521 EYZ520:EYZ521 EPD520:EPD521 EFH520:EFH521 DVL520:DVL521 DLP520:DLP521 DBT520:DBT521 CRX520:CRX521 CIB520:CIB521 BYF520:BYF521 BOJ520:BOJ521 BEN520:BEN521 AUR520:AUR521 AKV520:AKV521 AAZ520:AAZ521 RD520:RD521 HH520:HH521 WTT529:WTT530 WJX529:WJX530 WAB529:WAB530 VQF529:VQF530 VGJ529:VGJ530 UWN529:UWN530 UMR529:UMR530 UCV529:UCV530 TSZ529:TSZ530 TJD529:TJD530 SZH529:SZH530 SPL529:SPL530 SFP529:SFP530 RVT529:RVT530 RLX529:RLX530 RCB529:RCB530 QSF529:QSF530 QIJ529:QIJ530 PYN529:PYN530 POR529:POR530 PEV529:PEV530 OUZ529:OUZ530 OLD529:OLD530 OBH529:OBH530 NRL529:NRL530 NHP529:NHP530 MXT529:MXT530 MNX529:MNX530 MEB529:MEB530 LUF529:LUF530 LKJ529:LKJ530 LAN529:LAN530 KQR529:KQR530 KGV529:KGV530 JWZ529:JWZ530 JND529:JND530 JDH529:JDH530 ITL529:ITL530 IJP529:IJP530 HZT529:HZT530 HPX529:HPX530 HGB529:HGB530 GWF529:GWF530 GMJ529:GMJ530 GCN529:GCN530 FSR529:FSR530 FIV529:FIV530 EYZ529:EYZ530 EPD529:EPD530 EFH529:EFH530 DVL529:DVL530 DLP529:DLP530 DBT529:DBT530 CRX529:CRX530 CIB529:CIB530 BYF529:BYF530 BOJ529:BOJ530 BEN529:BEN530 AUR529:AUR530 AKV529:AKV530 AAZ529:AAZ530 RD529:RD530 HH529:HH530 HH538:HH539 RD538:RD539 AAZ538:AAZ539 AKV538:AKV539 AUR538:AUR539 BEN538:BEN539 BOJ538:BOJ539 BYF538:BYF539 CIB538:CIB539 CRX538:CRX539 DBT538:DBT539 DLP538:DLP539 DVL538:DVL539 EFH538:EFH539 EPD538:EPD539 EYZ538:EYZ539 FIV538:FIV539 FSR538:FSR539 GCN538:GCN539 GMJ538:GMJ539 GWF538:GWF539 HGB538:HGB539 HPX538:HPX539 HZT538:HZT539 IJP538:IJP539 ITL538:ITL539 JDH538:JDH539 JND538:JND539 JWZ538:JWZ539 KGV538:KGV539 KQR538:KQR539 LAN538:LAN539 LKJ538:LKJ539 LUF538:LUF539 MEB538:MEB539 MNX538:MNX539 MXT538:MXT539 NHP538:NHP539 NRL538:NRL539 OBH538:OBH539 OLD538:OLD539 OUZ538:OUZ539 PEV538:PEV539 POR538:POR539 PYN538:PYN539 QIJ538:QIJ539 QSF538:QSF539 RCB538:RCB539 RLX538:RLX539 RVT538:RVT539 SFP538:SFP539 SPL538:SPL539 SZH538:SZH539 TJD538:TJD539 TSZ538:TSZ539 UCV538:UCV539 UMR538:UMR539 UWN538:UWN539 VGJ538:VGJ539 VQF538:VQF539 WAB538:WAB539 WJX538:WJX539 WTT538:WTT539 HH541:HH542 RD541:RD542 AAZ541:AAZ542 AKV541:AKV542 AUR541:AUR542 BEN541:BEN542 BOJ541:BOJ542 BYF541:BYF542 CIB541:CIB542 CRX541:CRX542 DBT541:DBT542 DLP541:DLP542 DVL541:DVL542 EFH541:EFH542 EPD541:EPD542 EYZ541:EYZ542 FIV541:FIV542 FSR541:FSR542 GCN541:GCN542 GMJ541:GMJ542 GWF541:GWF542 HGB541:HGB542 HPX541:HPX542 HZT541:HZT542 IJP541:IJP542 ITL541:ITL542 JDH541:JDH542 JND541:JND542 JWZ541:JWZ542 KGV541:KGV542 KQR541:KQR542 LAN541:LAN542 LKJ541:LKJ542 LUF541:LUF542 MEB541:MEB542 MNX541:MNX542 MXT541:MXT542 NHP541:NHP542 NRL541:NRL542 OBH541:OBH542 OLD541:OLD542 OUZ541:OUZ542 PEV541:PEV542 POR541:POR542 PYN541:PYN542 QIJ541:QIJ542 QSF541:QSF542 RCB541:RCB542 RLX541:RLX542 RVT541:RVT542 SFP541:SFP542 SPL541:SPL542 SZH541:SZH542 TJD541:TJD542 TSZ541:TSZ542 UCV541:UCV542 UMR541:UMR542 UWN541:UWN542 VGJ541:VGJ542 VQF541:VQF542 WAB541:WAB542 WJX541:WJX542 WTT541:WTT542 HH544:HH545 RD544:RD545 AAZ544:AAZ545 AKV544:AKV545 AUR544:AUR545 BEN544:BEN545 BOJ544:BOJ545 BYF544:BYF545 CIB544:CIB545 CRX544:CRX545 DBT544:DBT545 DLP544:DLP545 DVL544:DVL545 EFH544:EFH545 EPD544:EPD545 EYZ544:EYZ545 FIV544:FIV545 FSR544:FSR545 GCN544:GCN545 GMJ544:GMJ545 GWF544:GWF545 HGB544:HGB545 HPX544:HPX545 HZT544:HZT545 IJP544:IJP545 ITL544:ITL545 JDH544:JDH545 JND544:JND545 JWZ544:JWZ545 KGV544:KGV545 KQR544:KQR545 LAN544:LAN545 LKJ544:LKJ545 LUF544:LUF545 MEB544:MEB545 MNX544:MNX545 MXT544:MXT545 NHP544:NHP545 NRL544:NRL545 OBH544:OBH545 OLD544:OLD545 OUZ544:OUZ545 PEV544:PEV545 POR544:POR545 PYN544:PYN545 QIJ544:QIJ545 QSF544:QSF545 RCB544:RCB545 RLX544:RLX545 RVT544:RVT545 SFP544:SFP545 SPL544:SPL545 SZH544:SZH545 TJD544:TJD545 TSZ544:TSZ545 UCV544:UCV545 UMR544:UMR545 UWN544:UWN545 VGJ544:VGJ545 VQF544:VQF545 WAB544:WAB545 WJX544:WJX545 WTT544:WTT545 HH550:HH551 RD550:RD551 AAZ550:AAZ551 AKV550:AKV551 AUR550:AUR551 BEN550:BEN551 BOJ550:BOJ551 BYF550:BYF551 CIB550:CIB551 CRX550:CRX551 DBT550:DBT551 DLP550:DLP551 DVL550:DVL551 EFH550:EFH551 EPD550:EPD551 EYZ550:EYZ551 FIV550:FIV551 FSR550:FSR551 GCN550:GCN551 GMJ550:GMJ551 GWF550:GWF551 HGB550:HGB551 HPX550:HPX551 HZT550:HZT551 IJP550:IJP551 ITL550:ITL551 JDH550:JDH551 JND550:JND551 JWZ550:JWZ551 KGV550:KGV551 KQR550:KQR551 LAN550:LAN551 LKJ550:LKJ551 LUF550:LUF551 MEB550:MEB551 MNX550:MNX551 MXT550:MXT551 NHP550:NHP551 NRL550:NRL551 OBH550:OBH551 OLD550:OLD551 OUZ550:OUZ551 PEV550:PEV551 POR550:POR551 PYN550:PYN551 QIJ550:QIJ551 QSF550:QSF551 RCB550:RCB551 RLX550:RLX551 RVT550:RVT551 SFP550:SFP551 SPL550:SPL551 SZH550:SZH551 TJD550:TJD551 TSZ550:TSZ551 UCV550:UCV551 UMR550:UMR551 UWN550:UWN551 VGJ550:VGJ551 VQF550:VQF551 WAB550:WAB551 WJX550:WJX551 WTT550:WTT551 HH553:HH554 RD553:RD554 AAZ553:AAZ554 AKV553:AKV554 AUR553:AUR554 BEN553:BEN554 BOJ553:BOJ554 BYF553:BYF554 CIB553:CIB554 CRX553:CRX554 DBT553:DBT554 DLP553:DLP554 DVL553:DVL554 EFH553:EFH554 EPD553:EPD554 EYZ553:EYZ554 FIV553:FIV554 FSR553:FSR554 GCN553:GCN554 GMJ553:GMJ554 GWF553:GWF554 HGB553:HGB554 HPX553:HPX554 HZT553:HZT554 IJP553:IJP554 ITL553:ITL554 JDH553:JDH554 JND553:JND554 JWZ553:JWZ554 KGV553:KGV554 KQR553:KQR554 LAN553:LAN554 LKJ553:LKJ554 LUF553:LUF554 MEB553:MEB554 MNX553:MNX554 MXT553:MXT554 NHP553:NHP554 NRL553:NRL554 OBH553:OBH554 OLD553:OLD554 OUZ553:OUZ554 PEV553:PEV554 POR553:POR554 PYN553:PYN554 QIJ553:QIJ554 QSF553:QSF554 RCB553:RCB554 RLX553:RLX554 RVT553:RVT554 SFP553:SFP554 SPL553:SPL554 SZH553:SZH554 TJD553:TJD554 TSZ553:TSZ554 UCV553:UCV554 UMR553:UMR554 UWN553:UWN554 VGJ553:VGJ554 VQF553:VQF554 WAB553:WAB554 WJX553:WJX554 WTT553:WTT554 HH559:HH560 RD559:RD560 AAZ559:AAZ560 AKV559:AKV560 AUR559:AUR560 BEN559:BEN560 BOJ559:BOJ560 BYF559:BYF560 CIB559:CIB560 CRX559:CRX560 DBT559:DBT560 DLP559:DLP560 DVL559:DVL560 EFH559:EFH560 EPD559:EPD560 EYZ559:EYZ560 FIV559:FIV560 FSR559:FSR560 GCN559:GCN560 GMJ559:GMJ560 GWF559:GWF560 HGB559:HGB560 HPX559:HPX560 HZT559:HZT560 IJP559:IJP560 ITL559:ITL560 JDH559:JDH560 JND559:JND560 JWZ559:JWZ560 KGV559:KGV560 KQR559:KQR560 LAN559:LAN560 LKJ559:LKJ560 LUF559:LUF560 MEB559:MEB560 MNX559:MNX560 MXT559:MXT560 NHP559:NHP560 NRL559:NRL560 OBH559:OBH560 OLD559:OLD560 OUZ559:OUZ560 PEV559:PEV560 POR559:POR560 PYN559:PYN560 QIJ559:QIJ560 QSF559:QSF560 RCB559:RCB560 RLX559:RLX560 RVT559:RVT560 SFP559:SFP560 SPL559:SPL560 SZH559:SZH560 TJD559:TJD560 TSZ559:TSZ560 UCV559:UCV560 UMR559:UMR560 UWN559:UWN560 VGJ559:VGJ560 VQF559:VQF560 WAB559:WAB560 WJX559:WJX560 WTT559:WTT560 WTT547:WTT548 WJX547:WJX548 WAB547:WAB548 VQF547:VQF548 VGJ547:VGJ548 UWN547:UWN548 UMR547:UMR548 UCV547:UCV548 TSZ547:TSZ548 TJD547:TJD548 SZH547:SZH548 SPL547:SPL548 SFP547:SFP548 RVT547:RVT548 RLX547:RLX548 RCB547:RCB548 QSF547:QSF548 QIJ547:QIJ548 PYN547:PYN548 POR547:POR548 PEV547:PEV548 OUZ547:OUZ548 OLD547:OLD548 OBH547:OBH548 NRL547:NRL548 NHP547:NHP548 MXT547:MXT548 MNX547:MNX548 MEB547:MEB548 LUF547:LUF548 LKJ547:LKJ548 LAN547:LAN548 KQR547:KQR548 KGV547:KGV548 JWZ547:JWZ548 JND547:JND548 JDH547:JDH548 ITL547:ITL548 IJP547:IJP548 HZT547:HZT548 HPX547:HPX548 HGB547:HGB548 GWF547:GWF548 GMJ547:GMJ548 GCN547:GCN548 FSR547:FSR548 FIV547:FIV548 EYZ547:EYZ548 EPD547:EPD548 EFH547:EFH548 DVL547:DVL548 DLP547:DLP548 DBT547:DBT548 CRX547:CRX548 CIB547:CIB548 BYF547:BYF548 BOJ547:BOJ548 BEN547:BEN548 AUR547:AUR548 AKV547:AKV548 AAZ547:AAZ548 RD547:RD548 HH547:HH548 WTT556:WTT557 WJX556:WJX557 WAB556:WAB557 VQF556:VQF557 VGJ556:VGJ557 UWN556:UWN557 UMR556:UMR557 UCV556:UCV557 TSZ556:TSZ557 TJD556:TJD557 SZH556:SZH557 SPL556:SPL557 SFP556:SFP557 RVT556:RVT557 RLX556:RLX557 RCB556:RCB557 QSF556:QSF557 QIJ556:QIJ557 PYN556:PYN557 POR556:POR557 PEV556:PEV557 OUZ556:OUZ557 OLD556:OLD557 OBH556:OBH557 NRL556:NRL557 NHP556:NHP557 MXT556:MXT557 MNX556:MNX557 MEB556:MEB557 LUF556:LUF557 LKJ556:LKJ557 LAN556:LAN557 KQR556:KQR557 KGV556:KGV557 JWZ556:JWZ557 JND556:JND557 JDH556:JDH557 ITL556:ITL557 IJP556:IJP557 HZT556:HZT557 HPX556:HPX557 HGB556:HGB557 GWF556:GWF557 GMJ556:GMJ557 GCN556:GCN557 FSR556:FSR557 FIV556:FIV557 EYZ556:EYZ557 EPD556:EPD557 EFH556:EFH557 DVL556:DVL557 DLP556:DLP557 DBT556:DBT557 CRX556:CRX557 CIB556:CIB557 BYF556:BYF557 BOJ556:BOJ557 BEN556:BEN557 AUR556:AUR557 AKV556:AKV557 AAZ556:AAZ557 RD556:RD557 HH556:HH557 WTT146:WTT156 WJX146:WJX156 WAB146:WAB156 VQF146:VQF156 VGJ146:VGJ156 UWN146:UWN156 UMR146:UMR156 UCV146:UCV156 TSZ146:TSZ156 TJD146:TJD156 SZH146:SZH156 SPL146:SPL156 SFP146:SFP156 RVT146:RVT156 RLX146:RLX156 RCB146:RCB156 QSF146:QSF156 QIJ146:QIJ156 PYN146:PYN156 POR146:POR156 PEV146:PEV156 OUZ146:OUZ156 OLD146:OLD156 OBH146:OBH156 NRL146:NRL156 NHP146:NHP156 MXT146:MXT156 MNX146:MNX156 MEB146:MEB156 LUF146:LUF156 LKJ146:LKJ156 LAN146:LAN156 KQR146:KQR156 KGV146:KGV156 JWZ146:JWZ156 JND146:JND156 JDH146:JDH156 ITL146:ITL156 IJP146:IJP156 HZT146:HZT156 HPX146:HPX156 HGB146:HGB156 GWF146:GWF156 GMJ146:GMJ156 GCN146:GCN156 FSR146:FSR156 FIV146:FIV156 EYZ146:EYZ156 EPD146:EPD156 EFH146:EFH156 DVL146:DVL156 DLP146:DLP156 DBT146:DBT156 CRX146:CRX156 CIB146:CIB156 BYF146:BYF156 BOJ146:BOJ156 BEN146:BEN156 AUR146:AUR156 AKV146:AKV156 AAZ146:AAZ156 RD146:RD156 HH146:HH156 WTT562:WTT768 HH562:HH768 WJX562:WJX768 WAB562:WAB768 VQF562:VQF768 VGJ562:VGJ768 UWN562:UWN768 UMR562:UMR768 UCV562:UCV768 TSZ562:TSZ768 TJD562:TJD768 SZH562:SZH768 SPL562:SPL768 SFP562:SFP768 RVT562:RVT768 RLX562:RLX768 RCB562:RCB768 QSF562:QSF768 QIJ562:QIJ768 PYN562:PYN768 POR562:POR768 PEV562:PEV768 OUZ562:OUZ768 OLD562:OLD768 OBH562:OBH768 NRL562:NRL768 NHP562:NHP768 MXT562:MXT768 MNX562:MNX768 MEB562:MEB768 LUF562:LUF768 LKJ562:LKJ768 LAN562:LAN768 KQR562:KQR768 KGV562:KGV768 JWZ562:JWZ768 JND562:JND768 JDH562:JDH768 ITL562:ITL768 IJP562:IJP768 HZT562:HZT768 HPX562:HPX768 HGB562:HGB768 GWF562:GWF768 GMJ562:GMJ768 GCN562:GCN768 FSR562:FSR768 FIV562:FIV768 EYZ562:EYZ768 EPD562:EPD768 EFH562:EFH768 DVL562:DVL768 DLP562:DLP768 DBT562:DBT768 CRX562:CRX768 CIB562:CIB768 BYF562:BYF768 BOJ562:BOJ768 BEN562:BEN768 AUR562:AUR768 AKV562:AKV768 AAZ562:AAZ768 RD562:RD768 WTT770:WTT859 WJX770:WJX859 WAB770:WAB859 VQF770:VQF859 VGJ770:VGJ859 UWN770:UWN859 UMR770:UMR859 UCV770:UCV859 TSZ770:TSZ859 TJD770:TJD859 SZH770:SZH859 SPL770:SPL859 SFP770:SFP859 RVT770:RVT859 RLX770:RLX859 RCB770:RCB859 QSF770:QSF859 QIJ770:QIJ859 PYN770:PYN859 POR770:POR859 PEV770:PEV859 OUZ770:OUZ859 OLD770:OLD859 OBH770:OBH859 NRL770:NRL859 NHP770:NHP859 MXT770:MXT859 MNX770:MNX859 MEB770:MEB859 LUF770:LUF859 LKJ770:LKJ859 LAN770:LAN859 KQR770:KQR859 KGV770:KGV859 JWZ770:JWZ859 JND770:JND859 JDH770:JDH859 ITL770:ITL859 IJP770:IJP859 HZT770:HZT859 HPX770:HPX859 HGB770:HGB859 GWF770:GWF859 GMJ770:GMJ859 GCN770:GCN859 FSR770:FSR859 FIV770:FIV859 EYZ770:EYZ859 EPD770:EPD859 EFH770:EFH859 DVL770:DVL859 DLP770:DLP859 DBT770:DBT859 CRX770:CRX859 CIB770:CIB859 BYF770:BYF859 BOJ770:BOJ859 BEN770:BEN859 AUR770:AUR859 AKV770:AKV859 AAZ770:AAZ859 RD770:RD859 HH770:HH859 HH4:HH126 RD4:RD126 AAZ4:AAZ126 AKV4:AKV126 AUR4:AUR126 BEN4:BEN126 BOJ4:BOJ126 BYF4:BYF126 CIB4:CIB126 CRX4:CRX126 DBT4:DBT126 DLP4:DLP126 DVL4:DVL126 EFH4:EFH126 EPD4:EPD126 EYZ4:EYZ126 FIV4:FIV126 FSR4:FSR126 GCN4:GCN126 GMJ4:GMJ126 GWF4:GWF126 HGB4:HGB126 HPX4:HPX126 HZT4:HZT126 IJP4:IJP126 ITL4:ITL126 JDH4:JDH126 JND4:JND126 JWZ4:JWZ126 KGV4:KGV126 KQR4:KQR126 LAN4:LAN126 LKJ4:LKJ126 LUF4:LUF126 MEB4:MEB126 MNX4:MNX126 MXT4:MXT126 NHP4:NHP126 NRL4:NRL126 OBH4:OBH126 OLD4:OLD126 OUZ4:OUZ126 PEV4:PEV126 POR4:POR126 PYN4:PYN126 QIJ4:QIJ126 QSF4:QSF126 RCB4:RCB126 RLX4:RLX126 RVT4:RVT126 SFP4:SFP126 SPL4:SPL126 SZH4:SZH126 TJD4:TJD126 TSZ4:TSZ126 UCV4:UCV126 UMR4:UMR126 UWN4:UWN126 VGJ4:VGJ126 VQF4:VQF126 WAB4:WAB126 WJX4:WJX126 WJX206:WJX485 WAB206:WAB485 VQF206:VQF485 VGJ206:VGJ485 UWN206:UWN485 UMR206:UMR485 UCV206:UCV485 TSZ206:TSZ485 TJD206:TJD485 SZH206:SZH485 SPL206:SPL485 SFP206:SFP485 RVT206:RVT485 RLX206:RLX485 RCB206:RCB485 QSF206:QSF485 QIJ206:QIJ485 PYN206:PYN485 POR206:POR485 PEV206:PEV485 OUZ206:OUZ485 OLD206:OLD485 OBH206:OBH485 NRL206:NRL485 NHP206:NHP485 MXT206:MXT485 MNX206:MNX485 MEB206:MEB485 LUF206:LUF485 LKJ206:LKJ485 LAN206:LAN485 KQR206:KQR485 KGV206:KGV485 JWZ206:JWZ485 JND206:JND485 JDH206:JDH485 ITL206:ITL485 IJP206:IJP485 HZT206:HZT485 HPX206:HPX485 HGB206:HGB485 GWF206:GWF485 GMJ206:GMJ485 GCN206:GCN485 FSR206:FSR485 FIV206:FIV485 EYZ206:EYZ485 EPD206:EPD485 EFH206:EFH485 DVL206:DVL485 DLP206:DLP485 DBT206:DBT485 CRX206:CRX485 CIB206:CIB485 BYF206:BYF485 BOJ206:BOJ485 BEN206:BEN485 AUR206:AUR485 AKV206:AKV485 AAZ206:AAZ485 RD206:RD485 HH206:HH485 WTT206:WTT485 RD861:RD1533 HH861:HH1533 WTT861:WTT1533 WJX861:WJX1533 WAB861:WAB1533 VQF861:VQF1533 VGJ861:VGJ1533 UWN861:UWN1533 UMR861:UMR1533 UCV861:UCV1533 TSZ861:TSZ1533 TJD861:TJD1533 SZH861:SZH1533 SPL861:SPL1533 SFP861:SFP1533 RVT861:RVT1533 RLX861:RLX1533 RCB861:RCB1533 QSF861:QSF1533 QIJ861:QIJ1533 PYN861:PYN1533 POR861:POR1533 PEV861:PEV1533 OUZ861:OUZ1533 OLD861:OLD1533 OBH861:OBH1533 NRL861:NRL1533 NHP861:NHP1533 MXT861:MXT1533 MNX861:MNX1533 MEB861:MEB1533 LUF861:LUF1533 LKJ861:LKJ1533 LAN861:LAN1533 KQR861:KQR1533 KGV861:KGV1533 JWZ861:JWZ1533 JND861:JND1533 JDH861:JDH1533 ITL861:ITL1533 IJP861:IJP1533 HZT861:HZT1533 HPX861:HPX1533 HGB861:HGB1533 GWF861:GWF1533 GMJ861:GMJ1533 GCN861:GCN1533 FSR861:FSR1533 FIV861:FIV1533 EYZ861:EYZ1533 EPD861:EPD1533 EFH861:EFH1533 DVL861:DVL1533 DLP861:DLP1533 DBT861:DBT1533 CRX861:CRX1533 CIB861:CIB1533 BYF861:BYF1533 BOJ861:BOJ1533 BEN861:BEN1533 AUR861:AUR1533 AKV861:AKV1533 AAZ861:AAZ1533" xr:uid="{00000000-0002-0000-0500-000024000000}"/>
    <dataValidation allowBlank="1" showInputMessage="1" showErrorMessage="1" promptTitle="Telefono del responsable" prompt="Registre el número telefónico del responsable de la contratación (sin extensión)_x000a_" sqref="WTU128:WTU129 HI128:HI129 RE128:RE129 ABA128:ABA129 AKW128:AKW129 AUS128:AUS129 BEO128:BEO129 BOK128:BOK129 BYG128:BYG129 CIC128:CIC129 CRY128:CRY129 DBU128:DBU129 DLQ128:DLQ129 DVM128:DVM129 EFI128:EFI129 EPE128:EPE129 EZA128:EZA129 FIW128:FIW129 FSS128:FSS129 GCO128:GCO129 GMK128:GMK129 GWG128:GWG129 HGC128:HGC129 HPY128:HPY129 HZU128:HZU129 IJQ128:IJQ129 ITM128:ITM129 JDI128:JDI129 JNE128:JNE129 JXA128:JXA129 KGW128:KGW129 KQS128:KQS129 LAO128:LAO129 LKK128:LKK129 LUG128:LUG129 MEC128:MEC129 MNY128:MNY129 MXU128:MXU129 NHQ128:NHQ129 NRM128:NRM129 OBI128:OBI129 OLE128:OLE129 OVA128:OVA129 PEW128:PEW129 POS128:POS129 PYO128:PYO129 QIK128:QIK129 QSG128:QSG129 RCC128:RCC129 RLY128:RLY129 RVU128:RVU129 SFQ128:SFQ129 SPM128:SPM129 SZI128:SZI129 TJE128:TJE129 TTA128:TTA129 UCW128:UCW129 UMS128:UMS129 UWO128:UWO129 VGK128:VGK129 VQG128:VQG129 WAC128:WAC129 WJY128:WJY129 HI131:HI132 RE131:RE132 ABA131:ABA132 AKW131:AKW132 AUS131:AUS132 BEO131:BEO132 BOK131:BOK132 BYG131:BYG132 CIC131:CIC132 CRY131:CRY132 DBU131:DBU132 DLQ131:DLQ132 DVM131:DVM132 EFI131:EFI132 EPE131:EPE132 EZA131:EZA132 FIW131:FIW132 FSS131:FSS132 GCO131:GCO132 GMK131:GMK132 GWG131:GWG132 HGC131:HGC132 HPY131:HPY132 HZU131:HZU132 IJQ131:IJQ132 ITM131:ITM132 JDI131:JDI132 JNE131:JNE132 JXA131:JXA132 KGW131:KGW132 KQS131:KQS132 LAO131:LAO132 LKK131:LKK132 LUG131:LUG132 MEC131:MEC132 MNY131:MNY132 MXU131:MXU132 NHQ131:NHQ132 NRM131:NRM132 OBI131:OBI132 OLE131:OLE132 OVA131:OVA132 PEW131:PEW132 POS131:POS132 PYO131:PYO132 QIK131:QIK132 QSG131:QSG132 RCC131:RCC132 RLY131:RLY132 RVU131:RVU132 SFQ131:SFQ132 SPM131:SPM132 SZI131:SZI132 TJE131:TJE132 TTA131:TTA132 UCW131:UCW132 UMS131:UMS132 UWO131:UWO132 VGK131:VGK132 VQG131:VQG132 WAC131:WAC132 WJY131:WJY132 WTU131:WTU132 WTU137:WTU138 HI137:HI138 RE137:RE138 ABA137:ABA138 AKW137:AKW138 AUS137:AUS138 BEO137:BEO138 BOK137:BOK138 BYG137:BYG138 CIC137:CIC138 CRY137:CRY138 DBU137:DBU138 DLQ137:DLQ138 DVM137:DVM138 EFI137:EFI138 EPE137:EPE138 EZA137:EZA138 FIW137:FIW138 FSS137:FSS138 GCO137:GCO138 GMK137:GMK138 GWG137:GWG138 HGC137:HGC138 HPY137:HPY138 HZU137:HZU138 IJQ137:IJQ138 ITM137:ITM138 JDI137:JDI138 JNE137:JNE138 JXA137:JXA138 KGW137:KGW138 KQS137:KQS138 LAO137:LAO138 LKK137:LKK138 LUG137:LUG138 MEC137:MEC138 MNY137:MNY138 MXU137:MXU138 NHQ137:NHQ138 NRM137:NRM138 OBI137:OBI138 OLE137:OLE138 OVA137:OVA138 PEW137:PEW138 POS137:POS138 PYO137:PYO138 QIK137:QIK138 QSG137:QSG138 RCC137:RCC138 RLY137:RLY138 RVU137:RVU138 SFQ137:SFQ138 SPM137:SPM138 SZI137:SZI138 TJE137:TJE138 TTA137:TTA138 UCW137:UCW138 UMS137:UMS138 UWO137:UWO138 VGK137:VGK138 VQG137:VQG138 WAC137:WAC138 WJY137:WJY138 HI140:HI141 RE140:RE141 ABA140:ABA141 AKW140:AKW141 AUS140:AUS141 BEO140:BEO141 BOK140:BOK141 BYG140:BYG141 CIC140:CIC141 CRY140:CRY141 DBU140:DBU141 DLQ140:DLQ141 DVM140:DVM141 EFI140:EFI141 EPE140:EPE141 EZA140:EZA141 FIW140:FIW141 FSS140:FSS141 GCO140:GCO141 GMK140:GMK141 GWG140:GWG141 HGC140:HGC141 HPY140:HPY141 HZU140:HZU141 IJQ140:IJQ141 ITM140:ITM141 JDI140:JDI141 JNE140:JNE141 JXA140:JXA141 KGW140:KGW141 KQS140:KQS141 LAO140:LAO141 LKK140:LKK141 LUG140:LUG141 MEC140:MEC141 MNY140:MNY141 MXU140:MXU141 NHQ140:NHQ141 NRM140:NRM141 OBI140:OBI141 OLE140:OLE141 OVA140:OVA141 PEW140:PEW141 POS140:POS141 PYO140:PYO141 QIK140:QIK141 QSG140:QSG141 RCC140:RCC141 RLY140:RLY141 RVU140:RVU141 SFQ140:SFQ141 SPM140:SPM141 SZI140:SZI141 TJE140:TJE141 TTA140:TTA141 UCW140:UCW141 UMS140:UMS141 UWO140:UWO141 VGK140:VGK141 VQG140:VQG141 WAC140:WAC141 WJY140:WJY141 WTU140:WTU141 WTU134:WTU135 WJY134:WJY135 WAC134:WAC135 VQG134:VQG135 VGK134:VGK135 UWO134:UWO135 UMS134:UMS135 UCW134:UCW135 TTA134:TTA135 TJE134:TJE135 SZI134:SZI135 SPM134:SPM135 SFQ134:SFQ135 RVU134:RVU135 RLY134:RLY135 RCC134:RCC135 QSG134:QSG135 QIK134:QIK135 PYO134:PYO135 POS134:POS135 PEW134:PEW135 OVA134:OVA135 OLE134:OLE135 OBI134:OBI135 NRM134:NRM135 NHQ134:NHQ135 MXU134:MXU135 MNY134:MNY135 MEC134:MEC135 LUG134:LUG135 LKK134:LKK135 LAO134:LAO135 KQS134:KQS135 KGW134:KGW135 JXA134:JXA135 JNE134:JNE135 JDI134:JDI135 ITM134:ITM135 IJQ134:IJQ135 HZU134:HZU135 HPY134:HPY135 HGC134:HGC135 GWG134:GWG135 GMK134:GMK135 GCO134:GCO135 FSS134:FSS135 FIW134:FIW135 EZA134:EZA135 EPE134:EPE135 EFI134:EFI135 DVM134:DVM135 DLQ134:DLQ135 DBU134:DBU135 CRY134:CRY135 CIC134:CIC135 BYG134:BYG135 BOK134:BOK135 BEO134:BEO135 AUS134:AUS135 AKW134:AKW135 ABA134:ABA135 RE134:RE135 HI134:HI135 WTU143:WTU144 WJY143:WJY144 WAC143:WAC144 VQG143:VQG144 VGK143:VGK144 UWO143:UWO144 UMS143:UMS144 UCW143:UCW144 TTA143:TTA144 TJE143:TJE144 SZI143:SZI144 SPM143:SPM144 SFQ143:SFQ144 RVU143:RVU144 RLY143:RLY144 RCC143:RCC144 QSG143:QSG144 QIK143:QIK144 PYO143:PYO144 POS143:POS144 PEW143:PEW144 OVA143:OVA144 OLE143:OLE144 OBI143:OBI144 NRM143:NRM144 NHQ143:NHQ144 MXU143:MXU144 MNY143:MNY144 MEC143:MEC144 LUG143:LUG144 LKK143:LKK144 LAO143:LAO144 KQS143:KQS144 KGW143:KGW144 JXA143:JXA144 JNE143:JNE144 JDI143:JDI144 ITM143:ITM144 IJQ143:IJQ144 HZU143:HZU144 HPY143:HPY144 HGC143:HGC144 GWG143:GWG144 GMK143:GMK144 GCO143:GCO144 FSS143:FSS144 FIW143:FIW144 EZA143:EZA144 EPE143:EPE144 EFI143:EFI144 DVM143:DVM144 DLQ143:DLQ144 DBU143:DBU144 CRY143:CRY144 CIC143:CIC144 BYG143:BYG144 BOK143:BOK144 BEO143:BEO144 AUS143:AUS144 AKW143:AKW144 ABA143:ABA144 RE143:RE144 HI143:HI144 HI158:HI159 RE158:RE159 ABA158:ABA159 AKW158:AKW159 AUS158:AUS159 BEO158:BEO159 BOK158:BOK159 BYG158:BYG159 CIC158:CIC159 CRY158:CRY159 DBU158:DBU159 DLQ158:DLQ159 DVM158:DVM159 EFI158:EFI159 EPE158:EPE159 EZA158:EZA159 FIW158:FIW159 FSS158:FSS159 GCO158:GCO159 GMK158:GMK159 GWG158:GWG159 HGC158:HGC159 HPY158:HPY159 HZU158:HZU159 IJQ158:IJQ159 ITM158:ITM159 JDI158:JDI159 JNE158:JNE159 JXA158:JXA159 KGW158:KGW159 KQS158:KQS159 LAO158:LAO159 LKK158:LKK159 LUG158:LUG159 MEC158:MEC159 MNY158:MNY159 MXU158:MXU159 NHQ158:NHQ159 NRM158:NRM159 OBI158:OBI159 OLE158:OLE159 OVA158:OVA159 PEW158:PEW159 POS158:POS159 PYO158:PYO159 QIK158:QIK159 QSG158:QSG159 RCC158:RCC159 RLY158:RLY159 RVU158:RVU159 SFQ158:SFQ159 SPM158:SPM159 SZI158:SZI159 TJE158:TJE159 TTA158:TTA159 UCW158:UCW159 UMS158:UMS159 UWO158:UWO159 VGK158:VGK159 VQG158:VQG159 WAC158:WAC159 WJY158:WJY159 WTU158:WTU159 WTU165:WTU168 HI165:HI168 RE165:RE168 ABA165:ABA168 AKW165:AKW168 AUS165:AUS168 BEO165:BEO168 BOK165:BOK168 BYG165:BYG168 CIC165:CIC168 CRY165:CRY168 DBU165:DBU168 DLQ165:DLQ168 DVM165:DVM168 EFI165:EFI168 EPE165:EPE168 EZA165:EZA168 FIW165:FIW168 FSS165:FSS168 GCO165:GCO168 GMK165:GMK168 GWG165:GWG168 HGC165:HGC168 HPY165:HPY168 HZU165:HZU168 IJQ165:IJQ168 ITM165:ITM168 JDI165:JDI168 JNE165:JNE168 JXA165:JXA168 KGW165:KGW168 KQS165:KQS168 LAO165:LAO168 LKK165:LKK168 LUG165:LUG168 MEC165:MEC168 MNY165:MNY168 MXU165:MXU168 NHQ165:NHQ168 NRM165:NRM168 OBI165:OBI168 OLE165:OLE168 OVA165:OVA168 PEW165:PEW168 POS165:POS168 PYO165:PYO168 QIK165:QIK168 QSG165:QSG168 RCC165:RCC168 RLY165:RLY168 RVU165:RVU168 SFQ165:SFQ168 SPM165:SPM168 SZI165:SZI168 TJE165:TJE168 TTA165:TTA168 UCW165:UCW168 UMS165:UMS168 UWO165:UWO168 VGK165:VGK168 VQG165:VQG168 WAC165:WAC168 WJY165:WJY168 HI170:HI171 RE170:RE171 ABA170:ABA171 AKW170:AKW171 AUS170:AUS171 BEO170:BEO171 BOK170:BOK171 BYG170:BYG171 CIC170:CIC171 CRY170:CRY171 DBU170:DBU171 DLQ170:DLQ171 DVM170:DVM171 EFI170:EFI171 EPE170:EPE171 EZA170:EZA171 FIW170:FIW171 FSS170:FSS171 GCO170:GCO171 GMK170:GMK171 GWG170:GWG171 HGC170:HGC171 HPY170:HPY171 HZU170:HZU171 IJQ170:IJQ171 ITM170:ITM171 JDI170:JDI171 JNE170:JNE171 JXA170:JXA171 KGW170:KGW171 KQS170:KQS171 LAO170:LAO171 LKK170:LKK171 LUG170:LUG171 MEC170:MEC171 MNY170:MNY171 MXU170:MXU171 NHQ170:NHQ171 NRM170:NRM171 OBI170:OBI171 OLE170:OLE171 OVA170:OVA171 PEW170:PEW171 POS170:POS171 PYO170:PYO171 QIK170:QIK171 QSG170:QSG171 RCC170:RCC171 RLY170:RLY171 RVU170:RVU171 SFQ170:SFQ171 SPM170:SPM171 SZI170:SZI171 TJE170:TJE171 TTA170:TTA171 UCW170:UCW171 UMS170:UMS171 UWO170:UWO171 VGK170:VGK171 VQG170:VQG171 WAC170:WAC171 WJY170:WJY171 WTU170:WTU171 WTU176:WTU177 HI176:HI177 RE176:RE177 ABA176:ABA177 AKW176:AKW177 AUS176:AUS177 BEO176:BEO177 BOK176:BOK177 BYG176:BYG177 CIC176:CIC177 CRY176:CRY177 DBU176:DBU177 DLQ176:DLQ177 DVM176:DVM177 EFI176:EFI177 EPE176:EPE177 EZA176:EZA177 FIW176:FIW177 FSS176:FSS177 GCO176:GCO177 GMK176:GMK177 GWG176:GWG177 HGC176:HGC177 HPY176:HPY177 HZU176:HZU177 IJQ176:IJQ177 ITM176:ITM177 JDI176:JDI177 JNE176:JNE177 JXA176:JXA177 KGW176:KGW177 KQS176:KQS177 LAO176:LAO177 LKK176:LKK177 LUG176:LUG177 MEC176:MEC177 MNY176:MNY177 MXU176:MXU177 NHQ176:NHQ177 NRM176:NRM177 OBI176:OBI177 OLE176:OLE177 OVA176:OVA177 PEW176:PEW177 POS176:POS177 PYO176:PYO177 QIK176:QIK177 QSG176:QSG177 RCC176:RCC177 RLY176:RLY177 RVU176:RVU177 SFQ176:SFQ177 SPM176:SPM177 SZI176:SZI177 TJE176:TJE177 TTA176:TTA177 UCW176:UCW177 UMS176:UMS177 UWO176:UWO177 VGK176:VGK177 VQG176:VQG177 WAC176:WAC177 WJY176:WJY177 HI179:HI180 RE179:RE180 ABA179:ABA180 AKW179:AKW180 AUS179:AUS180 BEO179:BEO180 BOK179:BOK180 BYG179:BYG180 CIC179:CIC180 CRY179:CRY180 DBU179:DBU180 DLQ179:DLQ180 DVM179:DVM180 EFI179:EFI180 EPE179:EPE180 EZA179:EZA180 FIW179:FIW180 FSS179:FSS180 GCO179:GCO180 GMK179:GMK180 GWG179:GWG180 HGC179:HGC180 HPY179:HPY180 HZU179:HZU180 IJQ179:IJQ180 ITM179:ITM180 JDI179:JDI180 JNE179:JNE180 JXA179:JXA180 KGW179:KGW180 KQS179:KQS180 LAO179:LAO180 LKK179:LKK180 LUG179:LUG180 MEC179:MEC180 MNY179:MNY180 MXU179:MXU180 NHQ179:NHQ180 NRM179:NRM180 OBI179:OBI180 OLE179:OLE180 OVA179:OVA180 PEW179:PEW180 POS179:POS180 PYO179:PYO180 QIK179:QIK180 QSG179:QSG180 RCC179:RCC180 RLY179:RLY180 RVU179:RVU180 SFQ179:SFQ180 SPM179:SPM180 SZI179:SZI180 TJE179:TJE180 TTA179:TTA180 UCW179:UCW180 UMS179:UMS180 UWO179:UWO180 VGK179:VGK180 VQG179:VQG180 WAC179:WAC180 WJY179:WJY180 WTU179:WTU180 WTU161:WTU162 WJY161:WJY162 WAC161:WAC162 VQG161:VQG162 VGK161:VGK162 UWO161:UWO162 UMS161:UMS162 UCW161:UCW162 TTA161:TTA162 TJE161:TJE162 SZI161:SZI162 SPM161:SPM162 SFQ161:SFQ162 RVU161:RVU162 RLY161:RLY162 RCC161:RCC162 QSG161:QSG162 QIK161:QIK162 PYO161:PYO162 POS161:POS162 PEW161:PEW162 OVA161:OVA162 OLE161:OLE162 OBI161:OBI162 NRM161:NRM162 NHQ161:NHQ162 MXU161:MXU162 MNY161:MNY162 MEC161:MEC162 LUG161:LUG162 LKK161:LKK162 LAO161:LAO162 KQS161:KQS162 KGW161:KGW162 JXA161:JXA162 JNE161:JNE162 JDI161:JDI162 ITM161:ITM162 IJQ161:IJQ162 HZU161:HZU162 HPY161:HPY162 HGC161:HGC162 GWG161:GWG162 GMK161:GMK162 GCO161:GCO162 FSS161:FSS162 FIW161:FIW162 EZA161:EZA162 EPE161:EPE162 EFI161:EFI162 DVM161:DVM162 DLQ161:DLQ162 DBU161:DBU162 CRY161:CRY162 CIC161:CIC162 BYG161:BYG162 BOK161:BOK162 BEO161:BEO162 AUS161:AUS162 AKW161:AKW162 ABA161:ABA162 RE161:RE162 HI161:HI162 WTU173:WTU174 WJY173:WJY174 WAC173:WAC174 VQG173:VQG174 VGK173:VGK174 UWO173:UWO174 UMS173:UMS174 UCW173:UCW174 TTA173:TTA174 TJE173:TJE174 SZI173:SZI174 SPM173:SPM174 SFQ173:SFQ174 RVU173:RVU174 RLY173:RLY174 RCC173:RCC174 QSG173:QSG174 QIK173:QIK174 PYO173:PYO174 POS173:POS174 PEW173:PEW174 OVA173:OVA174 OLE173:OLE174 OBI173:OBI174 NRM173:NRM174 NHQ173:NHQ174 MXU173:MXU174 MNY173:MNY174 MEC173:MEC174 LUG173:LUG174 LKK173:LKK174 LAO173:LAO174 KQS173:KQS174 KGW173:KGW174 JXA173:JXA174 JNE173:JNE174 JDI173:JDI174 ITM173:ITM174 IJQ173:IJQ174 HZU173:HZU174 HPY173:HPY174 HGC173:HGC174 GWG173:GWG174 GMK173:GMK174 GCO173:GCO174 FSS173:FSS174 FIW173:FIW174 EZA173:EZA174 EPE173:EPE174 EFI173:EFI174 DVM173:DVM174 DLQ173:DLQ174 DBU173:DBU174 CRY173:CRY174 CIC173:CIC174 BYG173:BYG174 BOK173:BOK174 BEO173:BEO174 AUS173:AUS174 AKW173:AKW174 ABA173:ABA174 RE173:RE174 HI173:HI174 HI182:HI183 RE182:RE183 ABA182:ABA183 AKW182:AKW183 AUS182:AUS183 BEO182:BEO183 BOK182:BOK183 BYG182:BYG183 CIC182:CIC183 CRY182:CRY183 DBU182:DBU183 DLQ182:DLQ183 DVM182:DVM183 EFI182:EFI183 EPE182:EPE183 EZA182:EZA183 FIW182:FIW183 FSS182:FSS183 GCO182:GCO183 GMK182:GMK183 GWG182:GWG183 HGC182:HGC183 HPY182:HPY183 HZU182:HZU183 IJQ182:IJQ183 ITM182:ITM183 JDI182:JDI183 JNE182:JNE183 JXA182:JXA183 KGW182:KGW183 KQS182:KQS183 LAO182:LAO183 LKK182:LKK183 LUG182:LUG183 MEC182:MEC183 MNY182:MNY183 MXU182:MXU183 NHQ182:NHQ183 NRM182:NRM183 OBI182:OBI183 OLE182:OLE183 OVA182:OVA183 PEW182:PEW183 POS182:POS183 PYO182:PYO183 QIK182:QIK183 QSG182:QSG183 RCC182:RCC183 RLY182:RLY183 RVU182:RVU183 SFQ182:SFQ183 SPM182:SPM183 SZI182:SZI183 TJE182:TJE183 TTA182:TTA183 UCW182:UCW183 UMS182:UMS183 UWO182:UWO183 VGK182:VGK183 VQG182:VQG183 WAC182:WAC183 WJY182:WJY183 WTU182:WTU183 WTU185:WTU186 HI185:HI186 RE185:RE186 ABA185:ABA186 AKW185:AKW186 AUS185:AUS186 BEO185:BEO186 BOK185:BOK186 BYG185:BYG186 CIC185:CIC186 CRY185:CRY186 DBU185:DBU186 DLQ185:DLQ186 DVM185:DVM186 EFI185:EFI186 EPE185:EPE186 EZA185:EZA186 FIW185:FIW186 FSS185:FSS186 GCO185:GCO186 GMK185:GMK186 GWG185:GWG186 HGC185:HGC186 HPY185:HPY186 HZU185:HZU186 IJQ185:IJQ186 ITM185:ITM186 JDI185:JDI186 JNE185:JNE186 JXA185:JXA186 KGW185:KGW186 KQS185:KQS186 LAO185:LAO186 LKK185:LKK186 LUG185:LUG186 MEC185:MEC186 MNY185:MNY186 MXU185:MXU186 NHQ185:NHQ186 NRM185:NRM186 OBI185:OBI186 OLE185:OLE186 OVA185:OVA186 PEW185:PEW186 POS185:POS186 PYO185:PYO186 QIK185:QIK186 QSG185:QSG186 RCC185:RCC186 RLY185:RLY186 RVU185:RVU186 SFQ185:SFQ186 SPM185:SPM186 SZI185:SZI186 TJE185:TJE186 TTA185:TTA186 UCW185:UCW186 UMS185:UMS186 UWO185:UWO186 VGK185:VGK186 VQG185:VQG186 WAC185:WAC186 WJY185:WJY186 HI188:HI189 RE188:RE189 ABA188:ABA189 AKW188:AKW189 AUS188:AUS189 BEO188:BEO189 BOK188:BOK189 BYG188:BYG189 CIC188:CIC189 CRY188:CRY189 DBU188:DBU189 DLQ188:DLQ189 DVM188:DVM189 EFI188:EFI189 EPE188:EPE189 EZA188:EZA189 FIW188:FIW189 FSS188:FSS189 GCO188:GCO189 GMK188:GMK189 GWG188:GWG189 HGC188:HGC189 HPY188:HPY189 HZU188:HZU189 IJQ188:IJQ189 ITM188:ITM189 JDI188:JDI189 JNE188:JNE189 JXA188:JXA189 KGW188:KGW189 KQS188:KQS189 LAO188:LAO189 LKK188:LKK189 LUG188:LUG189 MEC188:MEC189 MNY188:MNY189 MXU188:MXU189 NHQ188:NHQ189 NRM188:NRM189 OBI188:OBI189 OLE188:OLE189 OVA188:OVA189 PEW188:PEW189 POS188:POS189 PYO188:PYO189 QIK188:QIK189 QSG188:QSG189 RCC188:RCC189 RLY188:RLY189 RVU188:RVU189 SFQ188:SFQ189 SPM188:SPM189 SZI188:SZI189 TJE188:TJE189 TTA188:TTA189 UCW188:UCW189 UMS188:UMS189 UWO188:UWO189 VGK188:VGK189 VQG188:VQG189 WAC188:WAC189 WJY188:WJY189 WTU188:WTU189 WTU194:WTU195 HI194:HI195 RE194:RE195 ABA194:ABA195 AKW194:AKW195 AUS194:AUS195 BEO194:BEO195 BOK194:BOK195 BYG194:BYG195 CIC194:CIC195 CRY194:CRY195 DBU194:DBU195 DLQ194:DLQ195 DVM194:DVM195 EFI194:EFI195 EPE194:EPE195 EZA194:EZA195 FIW194:FIW195 FSS194:FSS195 GCO194:GCO195 GMK194:GMK195 GWG194:GWG195 HGC194:HGC195 HPY194:HPY195 HZU194:HZU195 IJQ194:IJQ195 ITM194:ITM195 JDI194:JDI195 JNE194:JNE195 JXA194:JXA195 KGW194:KGW195 KQS194:KQS195 LAO194:LAO195 LKK194:LKK195 LUG194:LUG195 MEC194:MEC195 MNY194:MNY195 MXU194:MXU195 NHQ194:NHQ195 NRM194:NRM195 OBI194:OBI195 OLE194:OLE195 OVA194:OVA195 PEW194:PEW195 POS194:POS195 PYO194:PYO195 QIK194:QIK195 QSG194:QSG195 RCC194:RCC195 RLY194:RLY195 RVU194:RVU195 SFQ194:SFQ195 SPM194:SPM195 SZI194:SZI195 TJE194:TJE195 TTA194:TTA195 UCW194:UCW195 UMS194:UMS195 UWO194:UWO195 VGK194:VGK195 VQG194:VQG195 WAC194:WAC195 WJY194:WJY195 HI197:HI198 RE197:RE198 ABA197:ABA198 AKW197:AKW198 AUS197:AUS198 BEO197:BEO198 BOK197:BOK198 BYG197:BYG198 CIC197:CIC198 CRY197:CRY198 DBU197:DBU198 DLQ197:DLQ198 DVM197:DVM198 EFI197:EFI198 EPE197:EPE198 EZA197:EZA198 FIW197:FIW198 FSS197:FSS198 GCO197:GCO198 GMK197:GMK198 GWG197:GWG198 HGC197:HGC198 HPY197:HPY198 HZU197:HZU198 IJQ197:IJQ198 ITM197:ITM198 JDI197:JDI198 JNE197:JNE198 JXA197:JXA198 KGW197:KGW198 KQS197:KQS198 LAO197:LAO198 LKK197:LKK198 LUG197:LUG198 MEC197:MEC198 MNY197:MNY198 MXU197:MXU198 NHQ197:NHQ198 NRM197:NRM198 OBI197:OBI198 OLE197:OLE198 OVA197:OVA198 PEW197:PEW198 POS197:POS198 PYO197:PYO198 QIK197:QIK198 QSG197:QSG198 RCC197:RCC198 RLY197:RLY198 RVU197:RVU198 SFQ197:SFQ198 SPM197:SPM198 SZI197:SZI198 TJE197:TJE198 TTA197:TTA198 UCW197:UCW198 UMS197:UMS198 UWO197:UWO198 VGK197:VGK198 VQG197:VQG198 WAC197:WAC198 WJY197:WJY198 WTU197:WTU198 WTU203:WTU204 HI203:HI204 RE203:RE204 ABA203:ABA204 AKW203:AKW204 AUS203:AUS204 BEO203:BEO204 BOK203:BOK204 BYG203:BYG204 CIC203:CIC204 CRY203:CRY204 DBU203:DBU204 DLQ203:DLQ204 DVM203:DVM204 EFI203:EFI204 EPE203:EPE204 EZA203:EZA204 FIW203:FIW204 FSS203:FSS204 GCO203:GCO204 GMK203:GMK204 GWG203:GWG204 HGC203:HGC204 HPY203:HPY204 HZU203:HZU204 IJQ203:IJQ204 ITM203:ITM204 JDI203:JDI204 JNE203:JNE204 JXA203:JXA204 KGW203:KGW204 KQS203:KQS204 LAO203:LAO204 LKK203:LKK204 LUG203:LUG204 MEC203:MEC204 MNY203:MNY204 MXU203:MXU204 NHQ203:NHQ204 NRM203:NRM204 OBI203:OBI204 OLE203:OLE204 OVA203:OVA204 PEW203:PEW204 POS203:POS204 PYO203:PYO204 QIK203:QIK204 QSG203:QSG204 RCC203:RCC204 RLY203:RLY204 RVU203:RVU204 SFQ203:SFQ204 SPM203:SPM204 SZI203:SZI204 TJE203:TJE204 TTA203:TTA204 UCW203:UCW204 UMS203:UMS204 UWO203:UWO204 VGK203:VGK204 VQG203:VQG204 WAC203:WAC204 WJY203:WJY204 WTU191:WTU192 WJY191:WJY192 WAC191:WAC192 VQG191:VQG192 VGK191:VGK192 UWO191:UWO192 UMS191:UMS192 UCW191:UCW192 TTA191:TTA192 TJE191:TJE192 SZI191:SZI192 SPM191:SPM192 SFQ191:SFQ192 RVU191:RVU192 RLY191:RLY192 RCC191:RCC192 QSG191:QSG192 QIK191:QIK192 PYO191:PYO192 POS191:POS192 PEW191:PEW192 OVA191:OVA192 OLE191:OLE192 OBI191:OBI192 NRM191:NRM192 NHQ191:NHQ192 MXU191:MXU192 MNY191:MNY192 MEC191:MEC192 LUG191:LUG192 LKK191:LKK192 LAO191:LAO192 KQS191:KQS192 KGW191:KGW192 JXA191:JXA192 JNE191:JNE192 JDI191:JDI192 ITM191:ITM192 IJQ191:IJQ192 HZU191:HZU192 HPY191:HPY192 HGC191:HGC192 GWG191:GWG192 GMK191:GMK192 GCO191:GCO192 FSS191:FSS192 FIW191:FIW192 EZA191:EZA192 EPE191:EPE192 EFI191:EFI192 DVM191:DVM192 DLQ191:DLQ192 DBU191:DBU192 CRY191:CRY192 CIC191:CIC192 BYG191:BYG192 BOK191:BOK192 BEO191:BEO192 AUS191:AUS192 AKW191:AKW192 ABA191:ABA192 RE191:RE192 HI191:HI192 WTU200:WTU201 WJY200:WJY201 WAC200:WAC201 VQG200:VQG201 VGK200:VGK201 UWO200:UWO201 UMS200:UMS201 UCW200:UCW201 TTA200:TTA201 TJE200:TJE201 SZI200:SZI201 SPM200:SPM201 SFQ200:SFQ201 RVU200:RVU201 RLY200:RLY201 RCC200:RCC201 QSG200:QSG201 QIK200:QIK201 PYO200:PYO201 POS200:POS201 PEW200:PEW201 OVA200:OVA201 OLE200:OLE201 OBI200:OBI201 NRM200:NRM201 NHQ200:NHQ201 MXU200:MXU201 MNY200:MNY201 MEC200:MEC201 LUG200:LUG201 LKK200:LKK201 LAO200:LAO201 KQS200:KQS201 KGW200:KGW201 JXA200:JXA201 JNE200:JNE201 JDI200:JDI201 ITM200:ITM201 IJQ200:IJQ201 HZU200:HZU201 HPY200:HPY201 HGC200:HGC201 GWG200:GWG201 GMK200:GMK201 GCO200:GCO201 FSS200:FSS201 FIW200:FIW201 EZA200:EZA201 EPE200:EPE201 EFI200:EFI201 DVM200:DVM201 DLQ200:DLQ201 DBU200:DBU201 CRY200:CRY201 CIC200:CIC201 BYG200:BYG201 BOK200:BOK201 BEO200:BEO201 AUS200:AUS201 AKW200:AKW201 ABA200:ABA201 RE200:RE201 HI200:HI201 WJY4:WJY126 WTU487:WTU488 HI487:HI488 RE487:RE488 ABA487:ABA488 AKW487:AKW488 AUS487:AUS488 BEO487:BEO488 BOK487:BOK488 BYG487:BYG488 CIC487:CIC488 CRY487:CRY488 DBU487:DBU488 DLQ487:DLQ488 DVM487:DVM488 EFI487:EFI488 EPE487:EPE488 EZA487:EZA488 FIW487:FIW488 FSS487:FSS488 GCO487:GCO488 GMK487:GMK488 GWG487:GWG488 HGC487:HGC488 HPY487:HPY488 HZU487:HZU488 IJQ487:IJQ488 ITM487:ITM488 JDI487:JDI488 JNE487:JNE488 JXA487:JXA488 KGW487:KGW488 KQS487:KQS488 LAO487:LAO488 LKK487:LKK488 LUG487:LUG488 MEC487:MEC488 MNY487:MNY488 MXU487:MXU488 NHQ487:NHQ488 NRM487:NRM488 OBI487:OBI488 OLE487:OLE488 OVA487:OVA488 PEW487:PEW488 POS487:POS488 PYO487:PYO488 QIK487:QIK488 QSG487:QSG488 RCC487:RCC488 RLY487:RLY488 RVU487:RVU488 SFQ487:SFQ488 SPM487:SPM488 SZI487:SZI488 TJE487:TJE488 TTA487:TTA488 UCW487:UCW488 UMS487:UMS488 UWO487:UWO488 VGK487:VGK488 VQG487:VQG488 WAC487:WAC488 WJY487:WJY488 HI490:HI491 RE490:RE491 ABA490:ABA491 AKW490:AKW491 AUS490:AUS491 BEO490:BEO491 BOK490:BOK491 BYG490:BYG491 CIC490:CIC491 CRY490:CRY491 DBU490:DBU491 DLQ490:DLQ491 DVM490:DVM491 EFI490:EFI491 EPE490:EPE491 EZA490:EZA491 FIW490:FIW491 FSS490:FSS491 GCO490:GCO491 GMK490:GMK491 GWG490:GWG491 HGC490:HGC491 HPY490:HPY491 HZU490:HZU491 IJQ490:IJQ491 ITM490:ITM491 JDI490:JDI491 JNE490:JNE491 JXA490:JXA491 KGW490:KGW491 KQS490:KQS491 LAO490:LAO491 LKK490:LKK491 LUG490:LUG491 MEC490:MEC491 MNY490:MNY491 MXU490:MXU491 NHQ490:NHQ491 NRM490:NRM491 OBI490:OBI491 OLE490:OLE491 OVA490:OVA491 PEW490:PEW491 POS490:POS491 PYO490:PYO491 QIK490:QIK491 QSG490:QSG491 RCC490:RCC491 RLY490:RLY491 RVU490:RVU491 SFQ490:SFQ491 SPM490:SPM491 SZI490:SZI491 TJE490:TJE491 TTA490:TTA491 UCW490:UCW491 UMS490:UMS491 UWO490:UWO491 VGK490:VGK491 VQG490:VQG491 WAC490:WAC491 WJY490:WJY491 WTU490:WTU491 WTU496:WTU497 HI496:HI497 RE496:RE497 ABA496:ABA497 AKW496:AKW497 AUS496:AUS497 BEO496:BEO497 BOK496:BOK497 BYG496:BYG497 CIC496:CIC497 CRY496:CRY497 DBU496:DBU497 DLQ496:DLQ497 DVM496:DVM497 EFI496:EFI497 EPE496:EPE497 EZA496:EZA497 FIW496:FIW497 FSS496:FSS497 GCO496:GCO497 GMK496:GMK497 GWG496:GWG497 HGC496:HGC497 HPY496:HPY497 HZU496:HZU497 IJQ496:IJQ497 ITM496:ITM497 JDI496:JDI497 JNE496:JNE497 JXA496:JXA497 KGW496:KGW497 KQS496:KQS497 LAO496:LAO497 LKK496:LKK497 LUG496:LUG497 MEC496:MEC497 MNY496:MNY497 MXU496:MXU497 NHQ496:NHQ497 NRM496:NRM497 OBI496:OBI497 OLE496:OLE497 OVA496:OVA497 PEW496:PEW497 POS496:POS497 PYO496:PYO497 QIK496:QIK497 QSG496:QSG497 RCC496:RCC497 RLY496:RLY497 RVU496:RVU497 SFQ496:SFQ497 SPM496:SPM497 SZI496:SZI497 TJE496:TJE497 TTA496:TTA497 UCW496:UCW497 UMS496:UMS497 UWO496:UWO497 VGK496:VGK497 VQG496:VQG497 WAC496:WAC497 WJY496:WJY497 HI499:HI500 RE499:RE500 ABA499:ABA500 AKW499:AKW500 AUS499:AUS500 BEO499:BEO500 BOK499:BOK500 BYG499:BYG500 CIC499:CIC500 CRY499:CRY500 DBU499:DBU500 DLQ499:DLQ500 DVM499:DVM500 EFI499:EFI500 EPE499:EPE500 EZA499:EZA500 FIW499:FIW500 FSS499:FSS500 GCO499:GCO500 GMK499:GMK500 GWG499:GWG500 HGC499:HGC500 HPY499:HPY500 HZU499:HZU500 IJQ499:IJQ500 ITM499:ITM500 JDI499:JDI500 JNE499:JNE500 JXA499:JXA500 KGW499:KGW500 KQS499:KQS500 LAO499:LAO500 LKK499:LKK500 LUG499:LUG500 MEC499:MEC500 MNY499:MNY500 MXU499:MXU500 NHQ499:NHQ500 NRM499:NRM500 OBI499:OBI500 OLE499:OLE500 OVA499:OVA500 PEW499:PEW500 POS499:POS500 PYO499:PYO500 QIK499:QIK500 QSG499:QSG500 RCC499:RCC500 RLY499:RLY500 RVU499:RVU500 SFQ499:SFQ500 SPM499:SPM500 SZI499:SZI500 TJE499:TJE500 TTA499:TTA500 UCW499:UCW500 UMS499:UMS500 UWO499:UWO500 VGK499:VGK500 VQG499:VQG500 WAC499:WAC500 WJY499:WJY500 WTU499:WTU500 WTU505:WTU506 HI505:HI506 RE505:RE506 ABA505:ABA506 AKW505:AKW506 AUS505:AUS506 BEO505:BEO506 BOK505:BOK506 BYG505:BYG506 CIC505:CIC506 CRY505:CRY506 DBU505:DBU506 DLQ505:DLQ506 DVM505:DVM506 EFI505:EFI506 EPE505:EPE506 EZA505:EZA506 FIW505:FIW506 FSS505:FSS506 GCO505:GCO506 GMK505:GMK506 GWG505:GWG506 HGC505:HGC506 HPY505:HPY506 HZU505:HZU506 IJQ505:IJQ506 ITM505:ITM506 JDI505:JDI506 JNE505:JNE506 JXA505:JXA506 KGW505:KGW506 KQS505:KQS506 LAO505:LAO506 LKK505:LKK506 LUG505:LUG506 MEC505:MEC506 MNY505:MNY506 MXU505:MXU506 NHQ505:NHQ506 NRM505:NRM506 OBI505:OBI506 OLE505:OLE506 OVA505:OVA506 PEW505:PEW506 POS505:POS506 PYO505:PYO506 QIK505:QIK506 QSG505:QSG506 RCC505:RCC506 RLY505:RLY506 RVU505:RVU506 SFQ505:SFQ506 SPM505:SPM506 SZI505:SZI506 TJE505:TJE506 TTA505:TTA506 UCW505:UCW506 UMS505:UMS506 UWO505:UWO506 VGK505:VGK506 VQG505:VQG506 WAC505:WAC506 WJY505:WJY506 HI508:HI509 RE508:RE509 ABA508:ABA509 AKW508:AKW509 AUS508:AUS509 BEO508:BEO509 BOK508:BOK509 BYG508:BYG509 CIC508:CIC509 CRY508:CRY509 DBU508:DBU509 DLQ508:DLQ509 DVM508:DVM509 EFI508:EFI509 EPE508:EPE509 EZA508:EZA509 FIW508:FIW509 FSS508:FSS509 GCO508:GCO509 GMK508:GMK509 GWG508:GWG509 HGC508:HGC509 HPY508:HPY509 HZU508:HZU509 IJQ508:IJQ509 ITM508:ITM509 JDI508:JDI509 JNE508:JNE509 JXA508:JXA509 KGW508:KGW509 KQS508:KQS509 LAO508:LAO509 LKK508:LKK509 LUG508:LUG509 MEC508:MEC509 MNY508:MNY509 MXU508:MXU509 NHQ508:NHQ509 NRM508:NRM509 OBI508:OBI509 OLE508:OLE509 OVA508:OVA509 PEW508:PEW509 POS508:POS509 PYO508:PYO509 QIK508:QIK509 QSG508:QSG509 RCC508:RCC509 RLY508:RLY509 RVU508:RVU509 SFQ508:SFQ509 SPM508:SPM509 SZI508:SZI509 TJE508:TJE509 TTA508:TTA509 UCW508:UCW509 UMS508:UMS509 UWO508:UWO509 VGK508:VGK509 VQG508:VQG509 WAC508:WAC509 WJY508:WJY509 WTU508:WTU509 WTU493:WTU494 WJY493:WJY494 WAC493:WAC494 VQG493:VQG494 VGK493:VGK494 UWO493:UWO494 UMS493:UMS494 UCW493:UCW494 TTA493:TTA494 TJE493:TJE494 SZI493:SZI494 SPM493:SPM494 SFQ493:SFQ494 RVU493:RVU494 RLY493:RLY494 RCC493:RCC494 QSG493:QSG494 QIK493:QIK494 PYO493:PYO494 POS493:POS494 PEW493:PEW494 OVA493:OVA494 OLE493:OLE494 OBI493:OBI494 NRM493:NRM494 NHQ493:NHQ494 MXU493:MXU494 MNY493:MNY494 MEC493:MEC494 LUG493:LUG494 LKK493:LKK494 LAO493:LAO494 KQS493:KQS494 KGW493:KGW494 JXA493:JXA494 JNE493:JNE494 JDI493:JDI494 ITM493:ITM494 IJQ493:IJQ494 HZU493:HZU494 HPY493:HPY494 HGC493:HGC494 GWG493:GWG494 GMK493:GMK494 GCO493:GCO494 FSS493:FSS494 FIW493:FIW494 EZA493:EZA494 EPE493:EPE494 EFI493:EFI494 DVM493:DVM494 DLQ493:DLQ494 DBU493:DBU494 CRY493:CRY494 CIC493:CIC494 BYG493:BYG494 BOK493:BOK494 BEO493:BEO494 AUS493:AUS494 AKW493:AKW494 ABA493:ABA494 RE493:RE494 HI493:HI494 WTU502:WTU503 WJY502:WJY503 WAC502:WAC503 VQG502:VQG503 VGK502:VGK503 UWO502:UWO503 UMS502:UMS503 UCW502:UCW503 TTA502:TTA503 TJE502:TJE503 SZI502:SZI503 SPM502:SPM503 SFQ502:SFQ503 RVU502:RVU503 RLY502:RLY503 RCC502:RCC503 QSG502:QSG503 QIK502:QIK503 PYO502:PYO503 POS502:POS503 PEW502:PEW503 OVA502:OVA503 OLE502:OLE503 OBI502:OBI503 NRM502:NRM503 NHQ502:NHQ503 MXU502:MXU503 MNY502:MNY503 MEC502:MEC503 LUG502:LUG503 LKK502:LKK503 LAO502:LAO503 KQS502:KQS503 KGW502:KGW503 JXA502:JXA503 JNE502:JNE503 JDI502:JDI503 ITM502:ITM503 IJQ502:IJQ503 HZU502:HZU503 HPY502:HPY503 HGC502:HGC503 GWG502:GWG503 GMK502:GMK503 GCO502:GCO503 FSS502:FSS503 FIW502:FIW503 EZA502:EZA503 EPE502:EPE503 EFI502:EFI503 DVM502:DVM503 DLQ502:DLQ503 DBU502:DBU503 CRY502:CRY503 CIC502:CIC503 BYG502:BYG503 BOK502:BOK503 BEO502:BEO503 AUS502:AUS503 AKW502:AKW503 ABA502:ABA503 RE502:RE503 HI502:HI503 HI511:HI512 RE511:RE512 ABA511:ABA512 AKW511:AKW512 AUS511:AUS512 BEO511:BEO512 BOK511:BOK512 BYG511:BYG512 CIC511:CIC512 CRY511:CRY512 DBU511:DBU512 DLQ511:DLQ512 DVM511:DVM512 EFI511:EFI512 EPE511:EPE512 EZA511:EZA512 FIW511:FIW512 FSS511:FSS512 GCO511:GCO512 GMK511:GMK512 GWG511:GWG512 HGC511:HGC512 HPY511:HPY512 HZU511:HZU512 IJQ511:IJQ512 ITM511:ITM512 JDI511:JDI512 JNE511:JNE512 JXA511:JXA512 KGW511:KGW512 KQS511:KQS512 LAO511:LAO512 LKK511:LKK512 LUG511:LUG512 MEC511:MEC512 MNY511:MNY512 MXU511:MXU512 NHQ511:NHQ512 NRM511:NRM512 OBI511:OBI512 OLE511:OLE512 OVA511:OVA512 PEW511:PEW512 POS511:POS512 PYO511:PYO512 QIK511:QIK512 QSG511:QSG512 RCC511:RCC512 RLY511:RLY512 RVU511:RVU512 SFQ511:SFQ512 SPM511:SPM512 SZI511:SZI512 TJE511:TJE512 TTA511:TTA512 UCW511:UCW512 UMS511:UMS512 UWO511:UWO512 VGK511:VGK512 VQG511:VQG512 WAC511:WAC512 WJY511:WJY512 WTU511:WTU512 WTU514:WTU515 HI514:HI515 RE514:RE515 ABA514:ABA515 AKW514:AKW515 AUS514:AUS515 BEO514:BEO515 BOK514:BOK515 BYG514:BYG515 CIC514:CIC515 CRY514:CRY515 DBU514:DBU515 DLQ514:DLQ515 DVM514:DVM515 EFI514:EFI515 EPE514:EPE515 EZA514:EZA515 FIW514:FIW515 FSS514:FSS515 GCO514:GCO515 GMK514:GMK515 GWG514:GWG515 HGC514:HGC515 HPY514:HPY515 HZU514:HZU515 IJQ514:IJQ515 ITM514:ITM515 JDI514:JDI515 JNE514:JNE515 JXA514:JXA515 KGW514:KGW515 KQS514:KQS515 LAO514:LAO515 LKK514:LKK515 LUG514:LUG515 MEC514:MEC515 MNY514:MNY515 MXU514:MXU515 NHQ514:NHQ515 NRM514:NRM515 OBI514:OBI515 OLE514:OLE515 OVA514:OVA515 PEW514:PEW515 POS514:POS515 PYO514:PYO515 QIK514:QIK515 QSG514:QSG515 RCC514:RCC515 RLY514:RLY515 RVU514:RVU515 SFQ514:SFQ515 SPM514:SPM515 SZI514:SZI515 TJE514:TJE515 TTA514:TTA515 UCW514:UCW515 UMS514:UMS515 UWO514:UWO515 VGK514:VGK515 VQG514:VQG515 WAC514:WAC515 WJY514:WJY515 HI517:HI518 RE517:RE518 ABA517:ABA518 AKW517:AKW518 AUS517:AUS518 BEO517:BEO518 BOK517:BOK518 BYG517:BYG518 CIC517:CIC518 CRY517:CRY518 DBU517:DBU518 DLQ517:DLQ518 DVM517:DVM518 EFI517:EFI518 EPE517:EPE518 EZA517:EZA518 FIW517:FIW518 FSS517:FSS518 GCO517:GCO518 GMK517:GMK518 GWG517:GWG518 HGC517:HGC518 HPY517:HPY518 HZU517:HZU518 IJQ517:IJQ518 ITM517:ITM518 JDI517:JDI518 JNE517:JNE518 JXA517:JXA518 KGW517:KGW518 KQS517:KQS518 LAO517:LAO518 LKK517:LKK518 LUG517:LUG518 MEC517:MEC518 MNY517:MNY518 MXU517:MXU518 NHQ517:NHQ518 NRM517:NRM518 OBI517:OBI518 OLE517:OLE518 OVA517:OVA518 PEW517:PEW518 POS517:POS518 PYO517:PYO518 QIK517:QIK518 QSG517:QSG518 RCC517:RCC518 RLY517:RLY518 RVU517:RVU518 SFQ517:SFQ518 SPM517:SPM518 SZI517:SZI518 TJE517:TJE518 TTA517:TTA518 UCW517:UCW518 UMS517:UMS518 UWO517:UWO518 VGK517:VGK518 VQG517:VQG518 WAC517:WAC518 WJY517:WJY518 WTU517:WTU518 WTU523:WTU524 HI523:HI524 RE523:RE524 ABA523:ABA524 AKW523:AKW524 AUS523:AUS524 BEO523:BEO524 BOK523:BOK524 BYG523:BYG524 CIC523:CIC524 CRY523:CRY524 DBU523:DBU524 DLQ523:DLQ524 DVM523:DVM524 EFI523:EFI524 EPE523:EPE524 EZA523:EZA524 FIW523:FIW524 FSS523:FSS524 GCO523:GCO524 GMK523:GMK524 GWG523:GWG524 HGC523:HGC524 HPY523:HPY524 HZU523:HZU524 IJQ523:IJQ524 ITM523:ITM524 JDI523:JDI524 JNE523:JNE524 JXA523:JXA524 KGW523:KGW524 KQS523:KQS524 LAO523:LAO524 LKK523:LKK524 LUG523:LUG524 MEC523:MEC524 MNY523:MNY524 MXU523:MXU524 NHQ523:NHQ524 NRM523:NRM524 OBI523:OBI524 OLE523:OLE524 OVA523:OVA524 PEW523:PEW524 POS523:POS524 PYO523:PYO524 QIK523:QIK524 QSG523:QSG524 RCC523:RCC524 RLY523:RLY524 RVU523:RVU524 SFQ523:SFQ524 SPM523:SPM524 SZI523:SZI524 TJE523:TJE524 TTA523:TTA524 UCW523:UCW524 UMS523:UMS524 UWO523:UWO524 VGK523:VGK524 VQG523:VQG524 WAC523:WAC524 WJY523:WJY524 HI526:HI527 RE526:RE527 ABA526:ABA527 AKW526:AKW527 AUS526:AUS527 BEO526:BEO527 BOK526:BOK527 BYG526:BYG527 CIC526:CIC527 CRY526:CRY527 DBU526:DBU527 DLQ526:DLQ527 DVM526:DVM527 EFI526:EFI527 EPE526:EPE527 EZA526:EZA527 FIW526:FIW527 FSS526:FSS527 GCO526:GCO527 GMK526:GMK527 GWG526:GWG527 HGC526:HGC527 HPY526:HPY527 HZU526:HZU527 IJQ526:IJQ527 ITM526:ITM527 JDI526:JDI527 JNE526:JNE527 JXA526:JXA527 KGW526:KGW527 KQS526:KQS527 LAO526:LAO527 LKK526:LKK527 LUG526:LUG527 MEC526:MEC527 MNY526:MNY527 MXU526:MXU527 NHQ526:NHQ527 NRM526:NRM527 OBI526:OBI527 OLE526:OLE527 OVA526:OVA527 PEW526:PEW527 POS526:POS527 PYO526:PYO527 QIK526:QIK527 QSG526:QSG527 RCC526:RCC527 RLY526:RLY527 RVU526:RVU527 SFQ526:SFQ527 SPM526:SPM527 SZI526:SZI527 TJE526:TJE527 TTA526:TTA527 UCW526:UCW527 UMS526:UMS527 UWO526:UWO527 VGK526:VGK527 VQG526:VQG527 WAC526:WAC527 WJY526:WJY527 WTU526:WTU527 WTU532:WTU533 HI532:HI533 RE532:RE533 ABA532:ABA533 AKW532:AKW533 AUS532:AUS533 BEO532:BEO533 BOK532:BOK533 BYG532:BYG533 CIC532:CIC533 CRY532:CRY533 DBU532:DBU533 DLQ532:DLQ533 DVM532:DVM533 EFI532:EFI533 EPE532:EPE533 EZA532:EZA533 FIW532:FIW533 FSS532:FSS533 GCO532:GCO533 GMK532:GMK533 GWG532:GWG533 HGC532:HGC533 HPY532:HPY533 HZU532:HZU533 IJQ532:IJQ533 ITM532:ITM533 JDI532:JDI533 JNE532:JNE533 JXA532:JXA533 KGW532:KGW533 KQS532:KQS533 LAO532:LAO533 LKK532:LKK533 LUG532:LUG533 MEC532:MEC533 MNY532:MNY533 MXU532:MXU533 NHQ532:NHQ533 NRM532:NRM533 OBI532:OBI533 OLE532:OLE533 OVA532:OVA533 PEW532:PEW533 POS532:POS533 PYO532:PYO533 QIK532:QIK533 QSG532:QSG533 RCC532:RCC533 RLY532:RLY533 RVU532:RVU533 SFQ532:SFQ533 SPM532:SPM533 SZI532:SZI533 TJE532:TJE533 TTA532:TTA533 UCW532:UCW533 UMS532:UMS533 UWO532:UWO533 VGK532:VGK533 VQG532:VQG533 WAC532:WAC533 WJY532:WJY533 HI535:HI536 RE535:RE536 ABA535:ABA536 AKW535:AKW536 AUS535:AUS536 BEO535:BEO536 BOK535:BOK536 BYG535:BYG536 CIC535:CIC536 CRY535:CRY536 DBU535:DBU536 DLQ535:DLQ536 DVM535:DVM536 EFI535:EFI536 EPE535:EPE536 EZA535:EZA536 FIW535:FIW536 FSS535:FSS536 GCO535:GCO536 GMK535:GMK536 GWG535:GWG536 HGC535:HGC536 HPY535:HPY536 HZU535:HZU536 IJQ535:IJQ536 ITM535:ITM536 JDI535:JDI536 JNE535:JNE536 JXA535:JXA536 KGW535:KGW536 KQS535:KQS536 LAO535:LAO536 LKK535:LKK536 LUG535:LUG536 MEC535:MEC536 MNY535:MNY536 MXU535:MXU536 NHQ535:NHQ536 NRM535:NRM536 OBI535:OBI536 OLE535:OLE536 OVA535:OVA536 PEW535:PEW536 POS535:POS536 PYO535:PYO536 QIK535:QIK536 QSG535:QSG536 RCC535:RCC536 RLY535:RLY536 RVU535:RVU536 SFQ535:SFQ536 SPM535:SPM536 SZI535:SZI536 TJE535:TJE536 TTA535:TTA536 UCW535:UCW536 UMS535:UMS536 UWO535:UWO536 VGK535:VGK536 VQG535:VQG536 WAC535:WAC536 WJY535:WJY536 WTU535:WTU536 WTU520:WTU521 WJY520:WJY521 WAC520:WAC521 VQG520:VQG521 VGK520:VGK521 UWO520:UWO521 UMS520:UMS521 UCW520:UCW521 TTA520:TTA521 TJE520:TJE521 SZI520:SZI521 SPM520:SPM521 SFQ520:SFQ521 RVU520:RVU521 RLY520:RLY521 RCC520:RCC521 QSG520:QSG521 QIK520:QIK521 PYO520:PYO521 POS520:POS521 PEW520:PEW521 OVA520:OVA521 OLE520:OLE521 OBI520:OBI521 NRM520:NRM521 NHQ520:NHQ521 MXU520:MXU521 MNY520:MNY521 MEC520:MEC521 LUG520:LUG521 LKK520:LKK521 LAO520:LAO521 KQS520:KQS521 KGW520:KGW521 JXA520:JXA521 JNE520:JNE521 JDI520:JDI521 ITM520:ITM521 IJQ520:IJQ521 HZU520:HZU521 HPY520:HPY521 HGC520:HGC521 GWG520:GWG521 GMK520:GMK521 GCO520:GCO521 FSS520:FSS521 FIW520:FIW521 EZA520:EZA521 EPE520:EPE521 EFI520:EFI521 DVM520:DVM521 DLQ520:DLQ521 DBU520:DBU521 CRY520:CRY521 CIC520:CIC521 BYG520:BYG521 BOK520:BOK521 BEO520:BEO521 AUS520:AUS521 AKW520:AKW521 ABA520:ABA521 RE520:RE521 HI520:HI521 WTU529:WTU530 WJY529:WJY530 WAC529:WAC530 VQG529:VQG530 VGK529:VGK530 UWO529:UWO530 UMS529:UMS530 UCW529:UCW530 TTA529:TTA530 TJE529:TJE530 SZI529:SZI530 SPM529:SPM530 SFQ529:SFQ530 RVU529:RVU530 RLY529:RLY530 RCC529:RCC530 QSG529:QSG530 QIK529:QIK530 PYO529:PYO530 POS529:POS530 PEW529:PEW530 OVA529:OVA530 OLE529:OLE530 OBI529:OBI530 NRM529:NRM530 NHQ529:NHQ530 MXU529:MXU530 MNY529:MNY530 MEC529:MEC530 LUG529:LUG530 LKK529:LKK530 LAO529:LAO530 KQS529:KQS530 KGW529:KGW530 JXA529:JXA530 JNE529:JNE530 JDI529:JDI530 ITM529:ITM530 IJQ529:IJQ530 HZU529:HZU530 HPY529:HPY530 HGC529:HGC530 GWG529:GWG530 GMK529:GMK530 GCO529:GCO530 FSS529:FSS530 FIW529:FIW530 EZA529:EZA530 EPE529:EPE530 EFI529:EFI530 DVM529:DVM530 DLQ529:DLQ530 DBU529:DBU530 CRY529:CRY530 CIC529:CIC530 BYG529:BYG530 BOK529:BOK530 BEO529:BEO530 AUS529:AUS530 AKW529:AKW530 ABA529:ABA530 RE529:RE530 HI529:HI530 HI538:HI539 RE538:RE539 ABA538:ABA539 AKW538:AKW539 AUS538:AUS539 BEO538:BEO539 BOK538:BOK539 BYG538:BYG539 CIC538:CIC539 CRY538:CRY539 DBU538:DBU539 DLQ538:DLQ539 DVM538:DVM539 EFI538:EFI539 EPE538:EPE539 EZA538:EZA539 FIW538:FIW539 FSS538:FSS539 GCO538:GCO539 GMK538:GMK539 GWG538:GWG539 HGC538:HGC539 HPY538:HPY539 HZU538:HZU539 IJQ538:IJQ539 ITM538:ITM539 JDI538:JDI539 JNE538:JNE539 JXA538:JXA539 KGW538:KGW539 KQS538:KQS539 LAO538:LAO539 LKK538:LKK539 LUG538:LUG539 MEC538:MEC539 MNY538:MNY539 MXU538:MXU539 NHQ538:NHQ539 NRM538:NRM539 OBI538:OBI539 OLE538:OLE539 OVA538:OVA539 PEW538:PEW539 POS538:POS539 PYO538:PYO539 QIK538:QIK539 QSG538:QSG539 RCC538:RCC539 RLY538:RLY539 RVU538:RVU539 SFQ538:SFQ539 SPM538:SPM539 SZI538:SZI539 TJE538:TJE539 TTA538:TTA539 UCW538:UCW539 UMS538:UMS539 UWO538:UWO539 VGK538:VGK539 VQG538:VQG539 WAC538:WAC539 WJY538:WJY539 WTU538:WTU539 WTU541:WTU542 HI541:HI542 RE541:RE542 ABA541:ABA542 AKW541:AKW542 AUS541:AUS542 BEO541:BEO542 BOK541:BOK542 BYG541:BYG542 CIC541:CIC542 CRY541:CRY542 DBU541:DBU542 DLQ541:DLQ542 DVM541:DVM542 EFI541:EFI542 EPE541:EPE542 EZA541:EZA542 FIW541:FIW542 FSS541:FSS542 GCO541:GCO542 GMK541:GMK542 GWG541:GWG542 HGC541:HGC542 HPY541:HPY542 HZU541:HZU542 IJQ541:IJQ542 ITM541:ITM542 JDI541:JDI542 JNE541:JNE542 JXA541:JXA542 KGW541:KGW542 KQS541:KQS542 LAO541:LAO542 LKK541:LKK542 LUG541:LUG542 MEC541:MEC542 MNY541:MNY542 MXU541:MXU542 NHQ541:NHQ542 NRM541:NRM542 OBI541:OBI542 OLE541:OLE542 OVA541:OVA542 PEW541:PEW542 POS541:POS542 PYO541:PYO542 QIK541:QIK542 QSG541:QSG542 RCC541:RCC542 RLY541:RLY542 RVU541:RVU542 SFQ541:SFQ542 SPM541:SPM542 SZI541:SZI542 TJE541:TJE542 TTA541:TTA542 UCW541:UCW542 UMS541:UMS542 UWO541:UWO542 VGK541:VGK542 VQG541:VQG542 WAC541:WAC542 WJY541:WJY542 HI544:HI545 RE544:RE545 ABA544:ABA545 AKW544:AKW545 AUS544:AUS545 BEO544:BEO545 BOK544:BOK545 BYG544:BYG545 CIC544:CIC545 CRY544:CRY545 DBU544:DBU545 DLQ544:DLQ545 DVM544:DVM545 EFI544:EFI545 EPE544:EPE545 EZA544:EZA545 FIW544:FIW545 FSS544:FSS545 GCO544:GCO545 GMK544:GMK545 GWG544:GWG545 HGC544:HGC545 HPY544:HPY545 HZU544:HZU545 IJQ544:IJQ545 ITM544:ITM545 JDI544:JDI545 JNE544:JNE545 JXA544:JXA545 KGW544:KGW545 KQS544:KQS545 LAO544:LAO545 LKK544:LKK545 LUG544:LUG545 MEC544:MEC545 MNY544:MNY545 MXU544:MXU545 NHQ544:NHQ545 NRM544:NRM545 OBI544:OBI545 OLE544:OLE545 OVA544:OVA545 PEW544:PEW545 POS544:POS545 PYO544:PYO545 QIK544:QIK545 QSG544:QSG545 RCC544:RCC545 RLY544:RLY545 RVU544:RVU545 SFQ544:SFQ545 SPM544:SPM545 SZI544:SZI545 TJE544:TJE545 TTA544:TTA545 UCW544:UCW545 UMS544:UMS545 UWO544:UWO545 VGK544:VGK545 VQG544:VQG545 WAC544:WAC545 WJY544:WJY545 WTU544:WTU545 WTU550:WTU551 HI550:HI551 RE550:RE551 ABA550:ABA551 AKW550:AKW551 AUS550:AUS551 BEO550:BEO551 BOK550:BOK551 BYG550:BYG551 CIC550:CIC551 CRY550:CRY551 DBU550:DBU551 DLQ550:DLQ551 DVM550:DVM551 EFI550:EFI551 EPE550:EPE551 EZA550:EZA551 FIW550:FIW551 FSS550:FSS551 GCO550:GCO551 GMK550:GMK551 GWG550:GWG551 HGC550:HGC551 HPY550:HPY551 HZU550:HZU551 IJQ550:IJQ551 ITM550:ITM551 JDI550:JDI551 JNE550:JNE551 JXA550:JXA551 KGW550:KGW551 KQS550:KQS551 LAO550:LAO551 LKK550:LKK551 LUG550:LUG551 MEC550:MEC551 MNY550:MNY551 MXU550:MXU551 NHQ550:NHQ551 NRM550:NRM551 OBI550:OBI551 OLE550:OLE551 OVA550:OVA551 PEW550:PEW551 POS550:POS551 PYO550:PYO551 QIK550:QIK551 QSG550:QSG551 RCC550:RCC551 RLY550:RLY551 RVU550:RVU551 SFQ550:SFQ551 SPM550:SPM551 SZI550:SZI551 TJE550:TJE551 TTA550:TTA551 UCW550:UCW551 UMS550:UMS551 UWO550:UWO551 VGK550:VGK551 VQG550:VQG551 WAC550:WAC551 WJY550:WJY551 HI553:HI554 RE553:RE554 ABA553:ABA554 AKW553:AKW554 AUS553:AUS554 BEO553:BEO554 BOK553:BOK554 BYG553:BYG554 CIC553:CIC554 CRY553:CRY554 DBU553:DBU554 DLQ553:DLQ554 DVM553:DVM554 EFI553:EFI554 EPE553:EPE554 EZA553:EZA554 FIW553:FIW554 FSS553:FSS554 GCO553:GCO554 GMK553:GMK554 GWG553:GWG554 HGC553:HGC554 HPY553:HPY554 HZU553:HZU554 IJQ553:IJQ554 ITM553:ITM554 JDI553:JDI554 JNE553:JNE554 JXA553:JXA554 KGW553:KGW554 KQS553:KQS554 LAO553:LAO554 LKK553:LKK554 LUG553:LUG554 MEC553:MEC554 MNY553:MNY554 MXU553:MXU554 NHQ553:NHQ554 NRM553:NRM554 OBI553:OBI554 OLE553:OLE554 OVA553:OVA554 PEW553:PEW554 POS553:POS554 PYO553:PYO554 QIK553:QIK554 QSG553:QSG554 RCC553:RCC554 RLY553:RLY554 RVU553:RVU554 SFQ553:SFQ554 SPM553:SPM554 SZI553:SZI554 TJE553:TJE554 TTA553:TTA554 UCW553:UCW554 UMS553:UMS554 UWO553:UWO554 VGK553:VGK554 VQG553:VQG554 WAC553:WAC554 WJY553:WJY554 WTU553:WTU554 WTU559:WTU560 HI559:HI560 RE559:RE560 ABA559:ABA560 AKW559:AKW560 AUS559:AUS560 BEO559:BEO560 BOK559:BOK560 BYG559:BYG560 CIC559:CIC560 CRY559:CRY560 DBU559:DBU560 DLQ559:DLQ560 DVM559:DVM560 EFI559:EFI560 EPE559:EPE560 EZA559:EZA560 FIW559:FIW560 FSS559:FSS560 GCO559:GCO560 GMK559:GMK560 GWG559:GWG560 HGC559:HGC560 HPY559:HPY560 HZU559:HZU560 IJQ559:IJQ560 ITM559:ITM560 JDI559:JDI560 JNE559:JNE560 JXA559:JXA560 KGW559:KGW560 KQS559:KQS560 LAO559:LAO560 LKK559:LKK560 LUG559:LUG560 MEC559:MEC560 MNY559:MNY560 MXU559:MXU560 NHQ559:NHQ560 NRM559:NRM560 OBI559:OBI560 OLE559:OLE560 OVA559:OVA560 PEW559:PEW560 POS559:POS560 PYO559:PYO560 QIK559:QIK560 QSG559:QSG560 RCC559:RCC560 RLY559:RLY560 RVU559:RVU560 SFQ559:SFQ560 SPM559:SPM560 SZI559:SZI560 TJE559:TJE560 TTA559:TTA560 UCW559:UCW560 UMS559:UMS560 UWO559:UWO560 VGK559:VGK560 VQG559:VQG560 WAC559:WAC560 WJY559:WJY560 WTU547:WTU548 WJY547:WJY548 WAC547:WAC548 VQG547:VQG548 VGK547:VGK548 UWO547:UWO548 UMS547:UMS548 UCW547:UCW548 TTA547:TTA548 TJE547:TJE548 SZI547:SZI548 SPM547:SPM548 SFQ547:SFQ548 RVU547:RVU548 RLY547:RLY548 RCC547:RCC548 QSG547:QSG548 QIK547:QIK548 PYO547:PYO548 POS547:POS548 PEW547:PEW548 OVA547:OVA548 OLE547:OLE548 OBI547:OBI548 NRM547:NRM548 NHQ547:NHQ548 MXU547:MXU548 MNY547:MNY548 MEC547:MEC548 LUG547:LUG548 LKK547:LKK548 LAO547:LAO548 KQS547:KQS548 KGW547:KGW548 JXA547:JXA548 JNE547:JNE548 JDI547:JDI548 ITM547:ITM548 IJQ547:IJQ548 HZU547:HZU548 HPY547:HPY548 HGC547:HGC548 GWG547:GWG548 GMK547:GMK548 GCO547:GCO548 FSS547:FSS548 FIW547:FIW548 EZA547:EZA548 EPE547:EPE548 EFI547:EFI548 DVM547:DVM548 DLQ547:DLQ548 DBU547:DBU548 CRY547:CRY548 CIC547:CIC548 BYG547:BYG548 BOK547:BOK548 BEO547:BEO548 AUS547:AUS548 AKW547:AKW548 ABA547:ABA548 RE547:RE548 HI547:HI548 WTU556:WTU557 WJY556:WJY557 WAC556:WAC557 VQG556:VQG557 VGK556:VGK557 UWO556:UWO557 UMS556:UMS557 UCW556:UCW557 TTA556:TTA557 TJE556:TJE557 SZI556:SZI557 SPM556:SPM557 SFQ556:SFQ557 RVU556:RVU557 RLY556:RLY557 RCC556:RCC557 QSG556:QSG557 QIK556:QIK557 PYO556:PYO557 POS556:POS557 PEW556:PEW557 OVA556:OVA557 OLE556:OLE557 OBI556:OBI557 NRM556:NRM557 NHQ556:NHQ557 MXU556:MXU557 MNY556:MNY557 MEC556:MEC557 LUG556:LUG557 LKK556:LKK557 LAO556:LAO557 KQS556:KQS557 KGW556:KGW557 JXA556:JXA557 JNE556:JNE557 JDI556:JDI557 ITM556:ITM557 IJQ556:IJQ557 HZU556:HZU557 HPY556:HPY557 HGC556:HGC557 GWG556:GWG557 GMK556:GMK557 GCO556:GCO557 FSS556:FSS557 FIW556:FIW557 EZA556:EZA557 EPE556:EPE557 EFI556:EFI557 DVM556:DVM557 DLQ556:DLQ557 DBU556:DBU557 CRY556:CRY557 CIC556:CIC557 BYG556:BYG557 BOK556:BOK557 BEO556:BEO557 AUS556:AUS557 AKW556:AKW557 ABA556:ABA557 RE556:RE557 HI556:HI557 WJY146:WJY156 WAC146:WAC156 VQG146:VQG156 VGK146:VGK156 UWO146:UWO156 UMS146:UMS156 UCW146:UCW156 TTA146:TTA156 TJE146:TJE156 SZI146:SZI156 SPM146:SPM156 SFQ146:SFQ156 RVU146:RVU156 RLY146:RLY156 RCC146:RCC156 QSG146:QSG156 QIK146:QIK156 PYO146:PYO156 POS146:POS156 PEW146:PEW156 OVA146:OVA156 OLE146:OLE156 OBI146:OBI156 NRM146:NRM156 NHQ146:NHQ156 MXU146:MXU156 MNY146:MNY156 MEC146:MEC156 LUG146:LUG156 LKK146:LKK156 LAO146:LAO156 KQS146:KQS156 KGW146:KGW156 JXA146:JXA156 JNE146:JNE156 JDI146:JDI156 ITM146:ITM156 IJQ146:IJQ156 HZU146:HZU156 HPY146:HPY156 HGC146:HGC156 GWG146:GWG156 GMK146:GMK156 GCO146:GCO156 FSS146:FSS156 FIW146:FIW156 EZA146:EZA156 EPE146:EPE156 EFI146:EFI156 DVM146:DVM156 DLQ146:DLQ156 DBU146:DBU156 CRY146:CRY156 CIC146:CIC156 BYG146:BYG156 BOK146:BOK156 BEO146:BEO156 AUS146:AUS156 AKW146:AKW156 ABA146:ABA156 RE146:RE156 HI146:HI156 WTU146:WTU156 WTU562:WTU768 WJY562:WJY768 WAC562:WAC768 VQG562:VQG768 VGK562:VGK768 UWO562:UWO768 UMS562:UMS768 UCW562:UCW768 TTA562:TTA768 TJE562:TJE768 SZI562:SZI768 SPM562:SPM768 SFQ562:SFQ768 RVU562:RVU768 RLY562:RLY768 RCC562:RCC768 QSG562:QSG768 QIK562:QIK768 PYO562:PYO768 POS562:POS768 PEW562:PEW768 OVA562:OVA768 OLE562:OLE768 OBI562:OBI768 NRM562:NRM768 NHQ562:NHQ768 MXU562:MXU768 MNY562:MNY768 MEC562:MEC768 LUG562:LUG768 LKK562:LKK768 LAO562:LAO768 KQS562:KQS768 KGW562:KGW768 JXA562:JXA768 JNE562:JNE768 JDI562:JDI768 ITM562:ITM768 IJQ562:IJQ768 HZU562:HZU768 HPY562:HPY768 HGC562:HGC768 GWG562:GWG768 GMK562:GMK768 GCO562:GCO768 FSS562:FSS768 FIW562:FIW768 EZA562:EZA768 EPE562:EPE768 EFI562:EFI768 DVM562:DVM768 DLQ562:DLQ768 DBU562:DBU768 CRY562:CRY768 CIC562:CIC768 BYG562:BYG768 BOK562:BOK768 BEO562:BEO768 AUS562:AUS768 AKW562:AKW768 ABA562:ABA768 RE562:RE768 HI562:HI768 WTU770:WTU859 WJY770:WJY859 WAC770:WAC859 VQG770:VQG859 VGK770:VGK859 UWO770:UWO859 UMS770:UMS859 UCW770:UCW859 TTA770:TTA859 TJE770:TJE859 SZI770:SZI859 SPM770:SPM859 SFQ770:SFQ859 RVU770:RVU859 RLY770:RLY859 RCC770:RCC859 QSG770:QSG859 QIK770:QIK859 PYO770:PYO859 POS770:POS859 PEW770:PEW859 OVA770:OVA859 OLE770:OLE859 OBI770:OBI859 NRM770:NRM859 NHQ770:NHQ859 MXU770:MXU859 MNY770:MNY859 MEC770:MEC859 LUG770:LUG859 LKK770:LKK859 LAO770:LAO859 KQS770:KQS859 KGW770:KGW859 JXA770:JXA859 JNE770:JNE859 JDI770:JDI859 ITM770:ITM859 IJQ770:IJQ859 HZU770:HZU859 HPY770:HPY859 HGC770:HGC859 GWG770:GWG859 GMK770:GMK859 GCO770:GCO859 FSS770:FSS859 FIW770:FIW859 EZA770:EZA859 EPE770:EPE859 EFI770:EFI859 DVM770:DVM859 DLQ770:DLQ859 DBU770:DBU859 CRY770:CRY859 CIC770:CIC859 BYG770:BYG859 BOK770:BOK859 BEO770:BEO859 AUS770:AUS859 AKW770:AKW859 ABA770:ABA859 RE770:RE859 HI770:HI859 WTU4:WTU126 HI4:HI126 RE4:RE126 ABA4:ABA126 AKW4:AKW126 AUS4:AUS126 BEO4:BEO126 BOK4:BOK126 BYG4:BYG126 CIC4:CIC126 CRY4:CRY126 DBU4:DBU126 DLQ4:DLQ126 DVM4:DVM126 EFI4:EFI126 EPE4:EPE126 EZA4:EZA126 FIW4:FIW126 FSS4:FSS126 GCO4:GCO126 GMK4:GMK126 GWG4:GWG126 HGC4:HGC126 HPY4:HPY126 HZU4:HZU126 IJQ4:IJQ126 ITM4:ITM126 JDI4:JDI126 JNE4:JNE126 JXA4:JXA126 KGW4:KGW126 KQS4:KQS126 LAO4:LAO126 LKK4:LKK126 LUG4:LUG126 MEC4:MEC126 MNY4:MNY126 MXU4:MXU126 NHQ4:NHQ126 NRM4:NRM126 OBI4:OBI126 OLE4:OLE126 OVA4:OVA126 PEW4:PEW126 POS4:POS126 PYO4:PYO126 QIK4:QIK126 QSG4:QSG126 RCC4:RCC126 RLY4:RLY126 RVU4:RVU126 SFQ4:SFQ126 SPM4:SPM126 SZI4:SZI126 TJE4:TJE126 TTA4:TTA126 UCW4:UCW126 UMS4:UMS126 UWO4:UWO126 VGK4:VGK126 VQG4:VQG126 WAC4:WAC126 WJY206:WJY485 WAC206:WAC485 VQG206:VQG485 VGK206:VGK485 UWO206:UWO485 UMS206:UMS485 UCW206:UCW485 TTA206:TTA485 TJE206:TJE485 SZI206:SZI485 SPM206:SPM485 SFQ206:SFQ485 RVU206:RVU485 RLY206:RLY485 RCC206:RCC485 QSG206:QSG485 QIK206:QIK485 PYO206:PYO485 POS206:POS485 PEW206:PEW485 OVA206:OVA485 OLE206:OLE485 OBI206:OBI485 NRM206:NRM485 NHQ206:NHQ485 MXU206:MXU485 MNY206:MNY485 MEC206:MEC485 LUG206:LUG485 LKK206:LKK485 LAO206:LAO485 KQS206:KQS485 KGW206:KGW485 JXA206:JXA485 JNE206:JNE485 JDI206:JDI485 ITM206:ITM485 IJQ206:IJQ485 HZU206:HZU485 HPY206:HPY485 HGC206:HGC485 GWG206:GWG485 GMK206:GMK485 GCO206:GCO485 FSS206:FSS485 FIW206:FIW485 EZA206:EZA485 EPE206:EPE485 EFI206:EFI485 DVM206:DVM485 DLQ206:DLQ485 DBU206:DBU485 CRY206:CRY485 CIC206:CIC485 BYG206:BYG485 BOK206:BOK485 BEO206:BEO485 AUS206:AUS485 AKW206:AKW485 ABA206:ABA485 RE206:RE485 HI206:HI485 WTU206:WTU485 RE861:RE1533 HI861:HI1533 WTU861:WTU1533 WJY861:WJY1533 WAC861:WAC1533 VQG861:VQG1533 VGK861:VGK1533 UWO861:UWO1533 UMS861:UMS1533 UCW861:UCW1533 TTA861:TTA1533 TJE861:TJE1533 SZI861:SZI1533 SPM861:SPM1533 SFQ861:SFQ1533 RVU861:RVU1533 RLY861:RLY1533 RCC861:RCC1533 QSG861:QSG1533 QIK861:QIK1533 PYO861:PYO1533 POS861:POS1533 PEW861:PEW1533 OVA861:OVA1533 OLE861:OLE1533 OBI861:OBI1533 NRM861:NRM1533 NHQ861:NHQ1533 MXU861:MXU1533 MNY861:MNY1533 MEC861:MEC1533 LUG861:LUG1533 LKK861:LKK1533 LAO861:LAO1533 KQS861:KQS1533 KGW861:KGW1533 JXA861:JXA1533 JNE861:JNE1533 JDI861:JDI1533 ITM861:ITM1533 IJQ861:IJQ1533 HZU861:HZU1533 HPY861:HPY1533 HGC861:HGC1533 GWG861:GWG1533 GMK861:GMK1533 GCO861:GCO1533 FSS861:FSS1533 FIW861:FIW1533 EZA861:EZA1533 EPE861:EPE1533 EFI861:EFI1533 DVM861:DVM1533 DLQ861:DLQ1533 DBU861:DBU1533 CRY861:CRY1533 CIC861:CIC1533 BYG861:BYG1533 BOK861:BOK1533 BEO861:BEO1533 AUS861:AUS1533 AKW861:AKW1533 ABA861:ABA1533" xr:uid="{00000000-0002-0000-0500-000025000000}"/>
    <dataValidation allowBlank="1" showInputMessage="1" showErrorMessage="1" promptTitle="Correo electrónico" prompt="Registre el correo electrónico del responsable de la contratación " sqref="HJ128:HJ129 RF128:RF129 ABB128:ABB129 AKX128:AKX129 AUT128:AUT129 BEP128:BEP129 BOL128:BOL129 BYH128:BYH129 CID128:CID129 CRZ128:CRZ129 DBV128:DBV129 DLR128:DLR129 DVN128:DVN129 EFJ128:EFJ129 EPF128:EPF129 EZB128:EZB129 FIX128:FIX129 FST128:FST129 GCP128:GCP129 GML128:GML129 GWH128:GWH129 HGD128:HGD129 HPZ128:HPZ129 HZV128:HZV129 IJR128:IJR129 ITN128:ITN129 JDJ128:JDJ129 JNF128:JNF129 JXB128:JXB129 KGX128:KGX129 KQT128:KQT129 LAP128:LAP129 LKL128:LKL129 LUH128:LUH129 MED128:MED129 MNZ128:MNZ129 MXV128:MXV129 NHR128:NHR129 NRN128:NRN129 OBJ128:OBJ129 OLF128:OLF129 OVB128:OVB129 PEX128:PEX129 POT128:POT129 PYP128:PYP129 QIL128:QIL129 QSH128:QSH129 RCD128:RCD129 RLZ128:RLZ129 RVV128:RVV129 SFR128:SFR129 SPN128:SPN129 SZJ128:SZJ129 TJF128:TJF129 TTB128:TTB129 UCX128:UCX129 UMT128:UMT129 UWP128:UWP129 VGL128:VGL129 VQH128:VQH129 WAD128:WAD129 WJZ128:WJZ129 WTV128:WTV129 HJ131:HJ132 RF131:RF132 ABB131:ABB132 AKX131:AKX132 AUT131:AUT132 BEP131:BEP132 BOL131:BOL132 BYH131:BYH132 CID131:CID132 CRZ131:CRZ132 DBV131:DBV132 DLR131:DLR132 DVN131:DVN132 EFJ131:EFJ132 EPF131:EPF132 EZB131:EZB132 FIX131:FIX132 FST131:FST132 GCP131:GCP132 GML131:GML132 GWH131:GWH132 HGD131:HGD132 HPZ131:HPZ132 HZV131:HZV132 IJR131:IJR132 ITN131:ITN132 JDJ131:JDJ132 JNF131:JNF132 JXB131:JXB132 KGX131:KGX132 KQT131:KQT132 LAP131:LAP132 LKL131:LKL132 LUH131:LUH132 MED131:MED132 MNZ131:MNZ132 MXV131:MXV132 NHR131:NHR132 NRN131:NRN132 OBJ131:OBJ132 OLF131:OLF132 OVB131:OVB132 PEX131:PEX132 POT131:POT132 PYP131:PYP132 QIL131:QIL132 QSH131:QSH132 RCD131:RCD132 RLZ131:RLZ132 RVV131:RVV132 SFR131:SFR132 SPN131:SPN132 SZJ131:SZJ132 TJF131:TJF132 TTB131:TTB132 UCX131:UCX132 UMT131:UMT132 UWP131:UWP132 VGL131:VGL132 VQH131:VQH132 WAD131:WAD132 WJZ131:WJZ132 WTV131:WTV132 HJ137:HJ138 RF137:RF138 ABB137:ABB138 AKX137:AKX138 AUT137:AUT138 BEP137:BEP138 BOL137:BOL138 BYH137:BYH138 CID137:CID138 CRZ137:CRZ138 DBV137:DBV138 DLR137:DLR138 DVN137:DVN138 EFJ137:EFJ138 EPF137:EPF138 EZB137:EZB138 FIX137:FIX138 FST137:FST138 GCP137:GCP138 GML137:GML138 GWH137:GWH138 HGD137:HGD138 HPZ137:HPZ138 HZV137:HZV138 IJR137:IJR138 ITN137:ITN138 JDJ137:JDJ138 JNF137:JNF138 JXB137:JXB138 KGX137:KGX138 KQT137:KQT138 LAP137:LAP138 LKL137:LKL138 LUH137:LUH138 MED137:MED138 MNZ137:MNZ138 MXV137:MXV138 NHR137:NHR138 NRN137:NRN138 OBJ137:OBJ138 OLF137:OLF138 OVB137:OVB138 PEX137:PEX138 POT137:POT138 PYP137:PYP138 QIL137:QIL138 QSH137:QSH138 RCD137:RCD138 RLZ137:RLZ138 RVV137:RVV138 SFR137:SFR138 SPN137:SPN138 SZJ137:SZJ138 TJF137:TJF138 TTB137:TTB138 UCX137:UCX138 UMT137:UMT138 UWP137:UWP138 VGL137:VGL138 VQH137:VQH138 WAD137:WAD138 WJZ137:WJZ138 WTV137:WTV138 HJ140:HJ141 RF140:RF141 ABB140:ABB141 AKX140:AKX141 AUT140:AUT141 BEP140:BEP141 BOL140:BOL141 BYH140:BYH141 CID140:CID141 CRZ140:CRZ141 DBV140:DBV141 DLR140:DLR141 DVN140:DVN141 EFJ140:EFJ141 EPF140:EPF141 EZB140:EZB141 FIX140:FIX141 FST140:FST141 GCP140:GCP141 GML140:GML141 GWH140:GWH141 HGD140:HGD141 HPZ140:HPZ141 HZV140:HZV141 IJR140:IJR141 ITN140:ITN141 JDJ140:JDJ141 JNF140:JNF141 JXB140:JXB141 KGX140:KGX141 KQT140:KQT141 LAP140:LAP141 LKL140:LKL141 LUH140:LUH141 MED140:MED141 MNZ140:MNZ141 MXV140:MXV141 NHR140:NHR141 NRN140:NRN141 OBJ140:OBJ141 OLF140:OLF141 OVB140:OVB141 PEX140:PEX141 POT140:POT141 PYP140:PYP141 QIL140:QIL141 QSH140:QSH141 RCD140:RCD141 RLZ140:RLZ141 RVV140:RVV141 SFR140:SFR141 SPN140:SPN141 SZJ140:SZJ141 TJF140:TJF141 TTB140:TTB141 UCX140:UCX141 UMT140:UMT141 UWP140:UWP141 VGL140:VGL141 VQH140:VQH141 WAD140:WAD141 WJZ140:WJZ141 WTV140:WTV141 WTV134:WTV135 WJZ134:WJZ135 WAD134:WAD135 VQH134:VQH135 VGL134:VGL135 UWP134:UWP135 UMT134:UMT135 UCX134:UCX135 TTB134:TTB135 TJF134:TJF135 SZJ134:SZJ135 SPN134:SPN135 SFR134:SFR135 RVV134:RVV135 RLZ134:RLZ135 RCD134:RCD135 QSH134:QSH135 QIL134:QIL135 PYP134:PYP135 POT134:POT135 PEX134:PEX135 OVB134:OVB135 OLF134:OLF135 OBJ134:OBJ135 NRN134:NRN135 NHR134:NHR135 MXV134:MXV135 MNZ134:MNZ135 MED134:MED135 LUH134:LUH135 LKL134:LKL135 LAP134:LAP135 KQT134:KQT135 KGX134:KGX135 JXB134:JXB135 JNF134:JNF135 JDJ134:JDJ135 ITN134:ITN135 IJR134:IJR135 HZV134:HZV135 HPZ134:HPZ135 HGD134:HGD135 GWH134:GWH135 GML134:GML135 GCP134:GCP135 FST134:FST135 FIX134:FIX135 EZB134:EZB135 EPF134:EPF135 EFJ134:EFJ135 DVN134:DVN135 DLR134:DLR135 DBV134:DBV135 CRZ134:CRZ135 CID134:CID135 BYH134:BYH135 BOL134:BOL135 BEP134:BEP135 AUT134:AUT135 AKX134:AKX135 ABB134:ABB135 RF134:RF135 HJ134:HJ135 WTV143:WTV144 WJZ143:WJZ144 WAD143:WAD144 VQH143:VQH144 VGL143:VGL144 UWP143:UWP144 UMT143:UMT144 UCX143:UCX144 TTB143:TTB144 TJF143:TJF144 SZJ143:SZJ144 SPN143:SPN144 SFR143:SFR144 RVV143:RVV144 RLZ143:RLZ144 RCD143:RCD144 QSH143:QSH144 QIL143:QIL144 PYP143:PYP144 POT143:POT144 PEX143:PEX144 OVB143:OVB144 OLF143:OLF144 OBJ143:OBJ144 NRN143:NRN144 NHR143:NHR144 MXV143:MXV144 MNZ143:MNZ144 MED143:MED144 LUH143:LUH144 LKL143:LKL144 LAP143:LAP144 KQT143:KQT144 KGX143:KGX144 JXB143:JXB144 JNF143:JNF144 JDJ143:JDJ144 ITN143:ITN144 IJR143:IJR144 HZV143:HZV144 HPZ143:HPZ144 HGD143:HGD144 GWH143:GWH144 GML143:GML144 GCP143:GCP144 FST143:FST144 FIX143:FIX144 EZB143:EZB144 EPF143:EPF144 EFJ143:EFJ144 DVN143:DVN144 DLR143:DLR144 DBV143:DBV144 CRZ143:CRZ144 CID143:CID144 BYH143:BYH144 BOL143:BOL144 BEP143:BEP144 AUT143:AUT144 AKX143:AKX144 ABB143:ABB144 RF143:RF144 HJ143:HJ144 HJ158:HJ159 RF158:RF159 ABB158:ABB159 AKX158:AKX159 AUT158:AUT159 BEP158:BEP159 BOL158:BOL159 BYH158:BYH159 CID158:CID159 CRZ158:CRZ159 DBV158:DBV159 DLR158:DLR159 DVN158:DVN159 EFJ158:EFJ159 EPF158:EPF159 EZB158:EZB159 FIX158:FIX159 FST158:FST159 GCP158:GCP159 GML158:GML159 GWH158:GWH159 HGD158:HGD159 HPZ158:HPZ159 HZV158:HZV159 IJR158:IJR159 ITN158:ITN159 JDJ158:JDJ159 JNF158:JNF159 JXB158:JXB159 KGX158:KGX159 KQT158:KQT159 LAP158:LAP159 LKL158:LKL159 LUH158:LUH159 MED158:MED159 MNZ158:MNZ159 MXV158:MXV159 NHR158:NHR159 NRN158:NRN159 OBJ158:OBJ159 OLF158:OLF159 OVB158:OVB159 PEX158:PEX159 POT158:POT159 PYP158:PYP159 QIL158:QIL159 QSH158:QSH159 RCD158:RCD159 RLZ158:RLZ159 RVV158:RVV159 SFR158:SFR159 SPN158:SPN159 SZJ158:SZJ159 TJF158:TJF159 TTB158:TTB159 UCX158:UCX159 UMT158:UMT159 UWP158:UWP159 VGL158:VGL159 VQH158:VQH159 WAD158:WAD159 WJZ158:WJZ159 WTV158:WTV159 HJ165:HJ168 RF165:RF168 ABB165:ABB168 AKX165:AKX168 AUT165:AUT168 BEP165:BEP168 BOL165:BOL168 BYH165:BYH168 CID165:CID168 CRZ165:CRZ168 DBV165:DBV168 DLR165:DLR168 DVN165:DVN168 EFJ165:EFJ168 EPF165:EPF168 EZB165:EZB168 FIX165:FIX168 FST165:FST168 GCP165:GCP168 GML165:GML168 GWH165:GWH168 HGD165:HGD168 HPZ165:HPZ168 HZV165:HZV168 IJR165:IJR168 ITN165:ITN168 JDJ165:JDJ168 JNF165:JNF168 JXB165:JXB168 KGX165:KGX168 KQT165:KQT168 LAP165:LAP168 LKL165:LKL168 LUH165:LUH168 MED165:MED168 MNZ165:MNZ168 MXV165:MXV168 NHR165:NHR168 NRN165:NRN168 OBJ165:OBJ168 OLF165:OLF168 OVB165:OVB168 PEX165:PEX168 POT165:POT168 PYP165:PYP168 QIL165:QIL168 QSH165:QSH168 RCD165:RCD168 RLZ165:RLZ168 RVV165:RVV168 SFR165:SFR168 SPN165:SPN168 SZJ165:SZJ168 TJF165:TJF168 TTB165:TTB168 UCX165:UCX168 UMT165:UMT168 UWP165:UWP168 VGL165:VGL168 VQH165:VQH168 WAD165:WAD168 WJZ165:WJZ168 WTV165:WTV168 HJ170:HJ171 RF170:RF171 ABB170:ABB171 AKX170:AKX171 AUT170:AUT171 BEP170:BEP171 BOL170:BOL171 BYH170:BYH171 CID170:CID171 CRZ170:CRZ171 DBV170:DBV171 DLR170:DLR171 DVN170:DVN171 EFJ170:EFJ171 EPF170:EPF171 EZB170:EZB171 FIX170:FIX171 FST170:FST171 GCP170:GCP171 GML170:GML171 GWH170:GWH171 HGD170:HGD171 HPZ170:HPZ171 HZV170:HZV171 IJR170:IJR171 ITN170:ITN171 JDJ170:JDJ171 JNF170:JNF171 JXB170:JXB171 KGX170:KGX171 KQT170:KQT171 LAP170:LAP171 LKL170:LKL171 LUH170:LUH171 MED170:MED171 MNZ170:MNZ171 MXV170:MXV171 NHR170:NHR171 NRN170:NRN171 OBJ170:OBJ171 OLF170:OLF171 OVB170:OVB171 PEX170:PEX171 POT170:POT171 PYP170:PYP171 QIL170:QIL171 QSH170:QSH171 RCD170:RCD171 RLZ170:RLZ171 RVV170:RVV171 SFR170:SFR171 SPN170:SPN171 SZJ170:SZJ171 TJF170:TJF171 TTB170:TTB171 UCX170:UCX171 UMT170:UMT171 UWP170:UWP171 VGL170:VGL171 VQH170:VQH171 WAD170:WAD171 WJZ170:WJZ171 WTV170:WTV171 HJ176:HJ177 RF176:RF177 ABB176:ABB177 AKX176:AKX177 AUT176:AUT177 BEP176:BEP177 BOL176:BOL177 BYH176:BYH177 CID176:CID177 CRZ176:CRZ177 DBV176:DBV177 DLR176:DLR177 DVN176:DVN177 EFJ176:EFJ177 EPF176:EPF177 EZB176:EZB177 FIX176:FIX177 FST176:FST177 GCP176:GCP177 GML176:GML177 GWH176:GWH177 HGD176:HGD177 HPZ176:HPZ177 HZV176:HZV177 IJR176:IJR177 ITN176:ITN177 JDJ176:JDJ177 JNF176:JNF177 JXB176:JXB177 KGX176:KGX177 KQT176:KQT177 LAP176:LAP177 LKL176:LKL177 LUH176:LUH177 MED176:MED177 MNZ176:MNZ177 MXV176:MXV177 NHR176:NHR177 NRN176:NRN177 OBJ176:OBJ177 OLF176:OLF177 OVB176:OVB177 PEX176:PEX177 POT176:POT177 PYP176:PYP177 QIL176:QIL177 QSH176:QSH177 RCD176:RCD177 RLZ176:RLZ177 RVV176:RVV177 SFR176:SFR177 SPN176:SPN177 SZJ176:SZJ177 TJF176:TJF177 TTB176:TTB177 UCX176:UCX177 UMT176:UMT177 UWP176:UWP177 VGL176:VGL177 VQH176:VQH177 WAD176:WAD177 WJZ176:WJZ177 WTV176:WTV177 HJ179:HJ180 RF179:RF180 ABB179:ABB180 AKX179:AKX180 AUT179:AUT180 BEP179:BEP180 BOL179:BOL180 BYH179:BYH180 CID179:CID180 CRZ179:CRZ180 DBV179:DBV180 DLR179:DLR180 DVN179:DVN180 EFJ179:EFJ180 EPF179:EPF180 EZB179:EZB180 FIX179:FIX180 FST179:FST180 GCP179:GCP180 GML179:GML180 GWH179:GWH180 HGD179:HGD180 HPZ179:HPZ180 HZV179:HZV180 IJR179:IJR180 ITN179:ITN180 JDJ179:JDJ180 JNF179:JNF180 JXB179:JXB180 KGX179:KGX180 KQT179:KQT180 LAP179:LAP180 LKL179:LKL180 LUH179:LUH180 MED179:MED180 MNZ179:MNZ180 MXV179:MXV180 NHR179:NHR180 NRN179:NRN180 OBJ179:OBJ180 OLF179:OLF180 OVB179:OVB180 PEX179:PEX180 POT179:POT180 PYP179:PYP180 QIL179:QIL180 QSH179:QSH180 RCD179:RCD180 RLZ179:RLZ180 RVV179:RVV180 SFR179:SFR180 SPN179:SPN180 SZJ179:SZJ180 TJF179:TJF180 TTB179:TTB180 UCX179:UCX180 UMT179:UMT180 UWP179:UWP180 VGL179:VGL180 VQH179:VQH180 WAD179:WAD180 WJZ179:WJZ180 WTV179:WTV180 WTV161:WTV162 WJZ161:WJZ162 WAD161:WAD162 VQH161:VQH162 VGL161:VGL162 UWP161:UWP162 UMT161:UMT162 UCX161:UCX162 TTB161:TTB162 TJF161:TJF162 SZJ161:SZJ162 SPN161:SPN162 SFR161:SFR162 RVV161:RVV162 RLZ161:RLZ162 RCD161:RCD162 QSH161:QSH162 QIL161:QIL162 PYP161:PYP162 POT161:POT162 PEX161:PEX162 OVB161:OVB162 OLF161:OLF162 OBJ161:OBJ162 NRN161:NRN162 NHR161:NHR162 MXV161:MXV162 MNZ161:MNZ162 MED161:MED162 LUH161:LUH162 LKL161:LKL162 LAP161:LAP162 KQT161:KQT162 KGX161:KGX162 JXB161:JXB162 JNF161:JNF162 JDJ161:JDJ162 ITN161:ITN162 IJR161:IJR162 HZV161:HZV162 HPZ161:HPZ162 HGD161:HGD162 GWH161:GWH162 GML161:GML162 GCP161:GCP162 FST161:FST162 FIX161:FIX162 EZB161:EZB162 EPF161:EPF162 EFJ161:EFJ162 DVN161:DVN162 DLR161:DLR162 DBV161:DBV162 CRZ161:CRZ162 CID161:CID162 BYH161:BYH162 BOL161:BOL162 BEP161:BEP162 AUT161:AUT162 AKX161:AKX162 ABB161:ABB162 RF161:RF162 HJ161:HJ162 WTV173:WTV174 WJZ173:WJZ174 WAD173:WAD174 VQH173:VQH174 VGL173:VGL174 UWP173:UWP174 UMT173:UMT174 UCX173:UCX174 TTB173:TTB174 TJF173:TJF174 SZJ173:SZJ174 SPN173:SPN174 SFR173:SFR174 RVV173:RVV174 RLZ173:RLZ174 RCD173:RCD174 QSH173:QSH174 QIL173:QIL174 PYP173:PYP174 POT173:POT174 PEX173:PEX174 OVB173:OVB174 OLF173:OLF174 OBJ173:OBJ174 NRN173:NRN174 NHR173:NHR174 MXV173:MXV174 MNZ173:MNZ174 MED173:MED174 LUH173:LUH174 LKL173:LKL174 LAP173:LAP174 KQT173:KQT174 KGX173:KGX174 JXB173:JXB174 JNF173:JNF174 JDJ173:JDJ174 ITN173:ITN174 IJR173:IJR174 HZV173:HZV174 HPZ173:HPZ174 HGD173:HGD174 GWH173:GWH174 GML173:GML174 GCP173:GCP174 FST173:FST174 FIX173:FIX174 EZB173:EZB174 EPF173:EPF174 EFJ173:EFJ174 DVN173:DVN174 DLR173:DLR174 DBV173:DBV174 CRZ173:CRZ174 CID173:CID174 BYH173:BYH174 BOL173:BOL174 BEP173:BEP174 AUT173:AUT174 AKX173:AKX174 ABB173:ABB174 RF173:RF174 HJ173:HJ174 HJ182:HJ183 RF182:RF183 ABB182:ABB183 AKX182:AKX183 AUT182:AUT183 BEP182:BEP183 BOL182:BOL183 BYH182:BYH183 CID182:CID183 CRZ182:CRZ183 DBV182:DBV183 DLR182:DLR183 DVN182:DVN183 EFJ182:EFJ183 EPF182:EPF183 EZB182:EZB183 FIX182:FIX183 FST182:FST183 GCP182:GCP183 GML182:GML183 GWH182:GWH183 HGD182:HGD183 HPZ182:HPZ183 HZV182:HZV183 IJR182:IJR183 ITN182:ITN183 JDJ182:JDJ183 JNF182:JNF183 JXB182:JXB183 KGX182:KGX183 KQT182:KQT183 LAP182:LAP183 LKL182:LKL183 LUH182:LUH183 MED182:MED183 MNZ182:MNZ183 MXV182:MXV183 NHR182:NHR183 NRN182:NRN183 OBJ182:OBJ183 OLF182:OLF183 OVB182:OVB183 PEX182:PEX183 POT182:POT183 PYP182:PYP183 QIL182:QIL183 QSH182:QSH183 RCD182:RCD183 RLZ182:RLZ183 RVV182:RVV183 SFR182:SFR183 SPN182:SPN183 SZJ182:SZJ183 TJF182:TJF183 TTB182:TTB183 UCX182:UCX183 UMT182:UMT183 UWP182:UWP183 VGL182:VGL183 VQH182:VQH183 WAD182:WAD183 WJZ182:WJZ183 WTV182:WTV183 HJ185:HJ186 RF185:RF186 ABB185:ABB186 AKX185:AKX186 AUT185:AUT186 BEP185:BEP186 BOL185:BOL186 BYH185:BYH186 CID185:CID186 CRZ185:CRZ186 DBV185:DBV186 DLR185:DLR186 DVN185:DVN186 EFJ185:EFJ186 EPF185:EPF186 EZB185:EZB186 FIX185:FIX186 FST185:FST186 GCP185:GCP186 GML185:GML186 GWH185:GWH186 HGD185:HGD186 HPZ185:HPZ186 HZV185:HZV186 IJR185:IJR186 ITN185:ITN186 JDJ185:JDJ186 JNF185:JNF186 JXB185:JXB186 KGX185:KGX186 KQT185:KQT186 LAP185:LAP186 LKL185:LKL186 LUH185:LUH186 MED185:MED186 MNZ185:MNZ186 MXV185:MXV186 NHR185:NHR186 NRN185:NRN186 OBJ185:OBJ186 OLF185:OLF186 OVB185:OVB186 PEX185:PEX186 POT185:POT186 PYP185:PYP186 QIL185:QIL186 QSH185:QSH186 RCD185:RCD186 RLZ185:RLZ186 RVV185:RVV186 SFR185:SFR186 SPN185:SPN186 SZJ185:SZJ186 TJF185:TJF186 TTB185:TTB186 UCX185:UCX186 UMT185:UMT186 UWP185:UWP186 VGL185:VGL186 VQH185:VQH186 WAD185:WAD186 WJZ185:WJZ186 WTV185:WTV186 HJ188:HJ189 RF188:RF189 ABB188:ABB189 AKX188:AKX189 AUT188:AUT189 BEP188:BEP189 BOL188:BOL189 BYH188:BYH189 CID188:CID189 CRZ188:CRZ189 DBV188:DBV189 DLR188:DLR189 DVN188:DVN189 EFJ188:EFJ189 EPF188:EPF189 EZB188:EZB189 FIX188:FIX189 FST188:FST189 GCP188:GCP189 GML188:GML189 GWH188:GWH189 HGD188:HGD189 HPZ188:HPZ189 HZV188:HZV189 IJR188:IJR189 ITN188:ITN189 JDJ188:JDJ189 JNF188:JNF189 JXB188:JXB189 KGX188:KGX189 KQT188:KQT189 LAP188:LAP189 LKL188:LKL189 LUH188:LUH189 MED188:MED189 MNZ188:MNZ189 MXV188:MXV189 NHR188:NHR189 NRN188:NRN189 OBJ188:OBJ189 OLF188:OLF189 OVB188:OVB189 PEX188:PEX189 POT188:POT189 PYP188:PYP189 QIL188:QIL189 QSH188:QSH189 RCD188:RCD189 RLZ188:RLZ189 RVV188:RVV189 SFR188:SFR189 SPN188:SPN189 SZJ188:SZJ189 TJF188:TJF189 TTB188:TTB189 UCX188:UCX189 UMT188:UMT189 UWP188:UWP189 VGL188:VGL189 VQH188:VQH189 WAD188:WAD189 WJZ188:WJZ189 WTV188:WTV189 HJ194:HJ195 RF194:RF195 ABB194:ABB195 AKX194:AKX195 AUT194:AUT195 BEP194:BEP195 BOL194:BOL195 BYH194:BYH195 CID194:CID195 CRZ194:CRZ195 DBV194:DBV195 DLR194:DLR195 DVN194:DVN195 EFJ194:EFJ195 EPF194:EPF195 EZB194:EZB195 FIX194:FIX195 FST194:FST195 GCP194:GCP195 GML194:GML195 GWH194:GWH195 HGD194:HGD195 HPZ194:HPZ195 HZV194:HZV195 IJR194:IJR195 ITN194:ITN195 JDJ194:JDJ195 JNF194:JNF195 JXB194:JXB195 KGX194:KGX195 KQT194:KQT195 LAP194:LAP195 LKL194:LKL195 LUH194:LUH195 MED194:MED195 MNZ194:MNZ195 MXV194:MXV195 NHR194:NHR195 NRN194:NRN195 OBJ194:OBJ195 OLF194:OLF195 OVB194:OVB195 PEX194:PEX195 POT194:POT195 PYP194:PYP195 QIL194:QIL195 QSH194:QSH195 RCD194:RCD195 RLZ194:RLZ195 RVV194:RVV195 SFR194:SFR195 SPN194:SPN195 SZJ194:SZJ195 TJF194:TJF195 TTB194:TTB195 UCX194:UCX195 UMT194:UMT195 UWP194:UWP195 VGL194:VGL195 VQH194:VQH195 WAD194:WAD195 WJZ194:WJZ195 WTV194:WTV195 HJ197:HJ198 RF197:RF198 ABB197:ABB198 AKX197:AKX198 AUT197:AUT198 BEP197:BEP198 BOL197:BOL198 BYH197:BYH198 CID197:CID198 CRZ197:CRZ198 DBV197:DBV198 DLR197:DLR198 DVN197:DVN198 EFJ197:EFJ198 EPF197:EPF198 EZB197:EZB198 FIX197:FIX198 FST197:FST198 GCP197:GCP198 GML197:GML198 GWH197:GWH198 HGD197:HGD198 HPZ197:HPZ198 HZV197:HZV198 IJR197:IJR198 ITN197:ITN198 JDJ197:JDJ198 JNF197:JNF198 JXB197:JXB198 KGX197:KGX198 KQT197:KQT198 LAP197:LAP198 LKL197:LKL198 LUH197:LUH198 MED197:MED198 MNZ197:MNZ198 MXV197:MXV198 NHR197:NHR198 NRN197:NRN198 OBJ197:OBJ198 OLF197:OLF198 OVB197:OVB198 PEX197:PEX198 POT197:POT198 PYP197:PYP198 QIL197:QIL198 QSH197:QSH198 RCD197:RCD198 RLZ197:RLZ198 RVV197:RVV198 SFR197:SFR198 SPN197:SPN198 SZJ197:SZJ198 TJF197:TJF198 TTB197:TTB198 UCX197:UCX198 UMT197:UMT198 UWP197:UWP198 VGL197:VGL198 VQH197:VQH198 WAD197:WAD198 WJZ197:WJZ198 WTV197:WTV198 HJ203:HJ204 RF203:RF204 ABB203:ABB204 AKX203:AKX204 AUT203:AUT204 BEP203:BEP204 BOL203:BOL204 BYH203:BYH204 CID203:CID204 CRZ203:CRZ204 DBV203:DBV204 DLR203:DLR204 DVN203:DVN204 EFJ203:EFJ204 EPF203:EPF204 EZB203:EZB204 FIX203:FIX204 FST203:FST204 GCP203:GCP204 GML203:GML204 GWH203:GWH204 HGD203:HGD204 HPZ203:HPZ204 HZV203:HZV204 IJR203:IJR204 ITN203:ITN204 JDJ203:JDJ204 JNF203:JNF204 JXB203:JXB204 KGX203:KGX204 KQT203:KQT204 LAP203:LAP204 LKL203:LKL204 LUH203:LUH204 MED203:MED204 MNZ203:MNZ204 MXV203:MXV204 NHR203:NHR204 NRN203:NRN204 OBJ203:OBJ204 OLF203:OLF204 OVB203:OVB204 PEX203:PEX204 POT203:POT204 PYP203:PYP204 QIL203:QIL204 QSH203:QSH204 RCD203:RCD204 RLZ203:RLZ204 RVV203:RVV204 SFR203:SFR204 SPN203:SPN204 SZJ203:SZJ204 TJF203:TJF204 TTB203:TTB204 UCX203:UCX204 UMT203:UMT204 UWP203:UWP204 VGL203:VGL204 VQH203:VQH204 WAD203:WAD204 WJZ203:WJZ204 WTV203:WTV204 WTV191:WTV192 WJZ191:WJZ192 WAD191:WAD192 VQH191:VQH192 VGL191:VGL192 UWP191:UWP192 UMT191:UMT192 UCX191:UCX192 TTB191:TTB192 TJF191:TJF192 SZJ191:SZJ192 SPN191:SPN192 SFR191:SFR192 RVV191:RVV192 RLZ191:RLZ192 RCD191:RCD192 QSH191:QSH192 QIL191:QIL192 PYP191:PYP192 POT191:POT192 PEX191:PEX192 OVB191:OVB192 OLF191:OLF192 OBJ191:OBJ192 NRN191:NRN192 NHR191:NHR192 MXV191:MXV192 MNZ191:MNZ192 MED191:MED192 LUH191:LUH192 LKL191:LKL192 LAP191:LAP192 KQT191:KQT192 KGX191:KGX192 JXB191:JXB192 JNF191:JNF192 JDJ191:JDJ192 ITN191:ITN192 IJR191:IJR192 HZV191:HZV192 HPZ191:HPZ192 HGD191:HGD192 GWH191:GWH192 GML191:GML192 GCP191:GCP192 FST191:FST192 FIX191:FIX192 EZB191:EZB192 EPF191:EPF192 EFJ191:EFJ192 DVN191:DVN192 DLR191:DLR192 DBV191:DBV192 CRZ191:CRZ192 CID191:CID192 BYH191:BYH192 BOL191:BOL192 BEP191:BEP192 AUT191:AUT192 AKX191:AKX192 ABB191:ABB192 RF191:RF192 HJ191:HJ192 WTV200:WTV201 WJZ200:WJZ201 WAD200:WAD201 VQH200:VQH201 VGL200:VGL201 UWP200:UWP201 UMT200:UMT201 UCX200:UCX201 TTB200:TTB201 TJF200:TJF201 SZJ200:SZJ201 SPN200:SPN201 SFR200:SFR201 RVV200:RVV201 RLZ200:RLZ201 RCD200:RCD201 QSH200:QSH201 QIL200:QIL201 PYP200:PYP201 POT200:POT201 PEX200:PEX201 OVB200:OVB201 OLF200:OLF201 OBJ200:OBJ201 NRN200:NRN201 NHR200:NHR201 MXV200:MXV201 MNZ200:MNZ201 MED200:MED201 LUH200:LUH201 LKL200:LKL201 LAP200:LAP201 KQT200:KQT201 KGX200:KGX201 JXB200:JXB201 JNF200:JNF201 JDJ200:JDJ201 ITN200:ITN201 IJR200:IJR201 HZV200:HZV201 HPZ200:HPZ201 HGD200:HGD201 GWH200:GWH201 GML200:GML201 GCP200:GCP201 FST200:FST201 FIX200:FIX201 EZB200:EZB201 EPF200:EPF201 EFJ200:EFJ201 DVN200:DVN201 DLR200:DLR201 DBV200:DBV201 CRZ200:CRZ201 CID200:CID201 BYH200:BYH201 BOL200:BOL201 BEP200:BEP201 AUT200:AUT201 AKX200:AKX201 ABB200:ABB201 RF200:RF201 HJ200:HJ201 WTV4:WTV126 HJ487:HJ488 RF487:RF488 ABB487:ABB488 AKX487:AKX488 AUT487:AUT488 BEP487:BEP488 BOL487:BOL488 BYH487:BYH488 CID487:CID488 CRZ487:CRZ488 DBV487:DBV488 DLR487:DLR488 DVN487:DVN488 EFJ487:EFJ488 EPF487:EPF488 EZB487:EZB488 FIX487:FIX488 FST487:FST488 GCP487:GCP488 GML487:GML488 GWH487:GWH488 HGD487:HGD488 HPZ487:HPZ488 HZV487:HZV488 IJR487:IJR488 ITN487:ITN488 JDJ487:JDJ488 JNF487:JNF488 JXB487:JXB488 KGX487:KGX488 KQT487:KQT488 LAP487:LAP488 LKL487:LKL488 LUH487:LUH488 MED487:MED488 MNZ487:MNZ488 MXV487:MXV488 NHR487:NHR488 NRN487:NRN488 OBJ487:OBJ488 OLF487:OLF488 OVB487:OVB488 PEX487:PEX488 POT487:POT488 PYP487:PYP488 QIL487:QIL488 QSH487:QSH488 RCD487:RCD488 RLZ487:RLZ488 RVV487:RVV488 SFR487:SFR488 SPN487:SPN488 SZJ487:SZJ488 TJF487:TJF488 TTB487:TTB488 UCX487:UCX488 UMT487:UMT488 UWP487:UWP488 VGL487:VGL488 VQH487:VQH488 WAD487:WAD488 WJZ487:WJZ488 WTV487:WTV488 HJ490:HJ491 RF490:RF491 ABB490:ABB491 AKX490:AKX491 AUT490:AUT491 BEP490:BEP491 BOL490:BOL491 BYH490:BYH491 CID490:CID491 CRZ490:CRZ491 DBV490:DBV491 DLR490:DLR491 DVN490:DVN491 EFJ490:EFJ491 EPF490:EPF491 EZB490:EZB491 FIX490:FIX491 FST490:FST491 GCP490:GCP491 GML490:GML491 GWH490:GWH491 HGD490:HGD491 HPZ490:HPZ491 HZV490:HZV491 IJR490:IJR491 ITN490:ITN491 JDJ490:JDJ491 JNF490:JNF491 JXB490:JXB491 KGX490:KGX491 KQT490:KQT491 LAP490:LAP491 LKL490:LKL491 LUH490:LUH491 MED490:MED491 MNZ490:MNZ491 MXV490:MXV491 NHR490:NHR491 NRN490:NRN491 OBJ490:OBJ491 OLF490:OLF491 OVB490:OVB491 PEX490:PEX491 POT490:POT491 PYP490:PYP491 QIL490:QIL491 QSH490:QSH491 RCD490:RCD491 RLZ490:RLZ491 RVV490:RVV491 SFR490:SFR491 SPN490:SPN491 SZJ490:SZJ491 TJF490:TJF491 TTB490:TTB491 UCX490:UCX491 UMT490:UMT491 UWP490:UWP491 VGL490:VGL491 VQH490:VQH491 WAD490:WAD491 WJZ490:WJZ491 WTV490:WTV491 HJ496:HJ497 RF496:RF497 ABB496:ABB497 AKX496:AKX497 AUT496:AUT497 BEP496:BEP497 BOL496:BOL497 BYH496:BYH497 CID496:CID497 CRZ496:CRZ497 DBV496:DBV497 DLR496:DLR497 DVN496:DVN497 EFJ496:EFJ497 EPF496:EPF497 EZB496:EZB497 FIX496:FIX497 FST496:FST497 GCP496:GCP497 GML496:GML497 GWH496:GWH497 HGD496:HGD497 HPZ496:HPZ497 HZV496:HZV497 IJR496:IJR497 ITN496:ITN497 JDJ496:JDJ497 JNF496:JNF497 JXB496:JXB497 KGX496:KGX497 KQT496:KQT497 LAP496:LAP497 LKL496:LKL497 LUH496:LUH497 MED496:MED497 MNZ496:MNZ497 MXV496:MXV497 NHR496:NHR497 NRN496:NRN497 OBJ496:OBJ497 OLF496:OLF497 OVB496:OVB497 PEX496:PEX497 POT496:POT497 PYP496:PYP497 QIL496:QIL497 QSH496:QSH497 RCD496:RCD497 RLZ496:RLZ497 RVV496:RVV497 SFR496:SFR497 SPN496:SPN497 SZJ496:SZJ497 TJF496:TJF497 TTB496:TTB497 UCX496:UCX497 UMT496:UMT497 UWP496:UWP497 VGL496:VGL497 VQH496:VQH497 WAD496:WAD497 WJZ496:WJZ497 WTV496:WTV497 HJ499:HJ500 RF499:RF500 ABB499:ABB500 AKX499:AKX500 AUT499:AUT500 BEP499:BEP500 BOL499:BOL500 BYH499:BYH500 CID499:CID500 CRZ499:CRZ500 DBV499:DBV500 DLR499:DLR500 DVN499:DVN500 EFJ499:EFJ500 EPF499:EPF500 EZB499:EZB500 FIX499:FIX500 FST499:FST500 GCP499:GCP500 GML499:GML500 GWH499:GWH500 HGD499:HGD500 HPZ499:HPZ500 HZV499:HZV500 IJR499:IJR500 ITN499:ITN500 JDJ499:JDJ500 JNF499:JNF500 JXB499:JXB500 KGX499:KGX500 KQT499:KQT500 LAP499:LAP500 LKL499:LKL500 LUH499:LUH500 MED499:MED500 MNZ499:MNZ500 MXV499:MXV500 NHR499:NHR500 NRN499:NRN500 OBJ499:OBJ500 OLF499:OLF500 OVB499:OVB500 PEX499:PEX500 POT499:POT500 PYP499:PYP500 QIL499:QIL500 QSH499:QSH500 RCD499:RCD500 RLZ499:RLZ500 RVV499:RVV500 SFR499:SFR500 SPN499:SPN500 SZJ499:SZJ500 TJF499:TJF500 TTB499:TTB500 UCX499:UCX500 UMT499:UMT500 UWP499:UWP500 VGL499:VGL500 VQH499:VQH500 WAD499:WAD500 WJZ499:WJZ500 WTV499:WTV500 HJ505:HJ506 RF505:RF506 ABB505:ABB506 AKX505:AKX506 AUT505:AUT506 BEP505:BEP506 BOL505:BOL506 BYH505:BYH506 CID505:CID506 CRZ505:CRZ506 DBV505:DBV506 DLR505:DLR506 DVN505:DVN506 EFJ505:EFJ506 EPF505:EPF506 EZB505:EZB506 FIX505:FIX506 FST505:FST506 GCP505:GCP506 GML505:GML506 GWH505:GWH506 HGD505:HGD506 HPZ505:HPZ506 HZV505:HZV506 IJR505:IJR506 ITN505:ITN506 JDJ505:JDJ506 JNF505:JNF506 JXB505:JXB506 KGX505:KGX506 KQT505:KQT506 LAP505:LAP506 LKL505:LKL506 LUH505:LUH506 MED505:MED506 MNZ505:MNZ506 MXV505:MXV506 NHR505:NHR506 NRN505:NRN506 OBJ505:OBJ506 OLF505:OLF506 OVB505:OVB506 PEX505:PEX506 POT505:POT506 PYP505:PYP506 QIL505:QIL506 QSH505:QSH506 RCD505:RCD506 RLZ505:RLZ506 RVV505:RVV506 SFR505:SFR506 SPN505:SPN506 SZJ505:SZJ506 TJF505:TJF506 TTB505:TTB506 UCX505:UCX506 UMT505:UMT506 UWP505:UWP506 VGL505:VGL506 VQH505:VQH506 WAD505:WAD506 WJZ505:WJZ506 WTV505:WTV506 HJ508:HJ509 RF508:RF509 ABB508:ABB509 AKX508:AKX509 AUT508:AUT509 BEP508:BEP509 BOL508:BOL509 BYH508:BYH509 CID508:CID509 CRZ508:CRZ509 DBV508:DBV509 DLR508:DLR509 DVN508:DVN509 EFJ508:EFJ509 EPF508:EPF509 EZB508:EZB509 FIX508:FIX509 FST508:FST509 GCP508:GCP509 GML508:GML509 GWH508:GWH509 HGD508:HGD509 HPZ508:HPZ509 HZV508:HZV509 IJR508:IJR509 ITN508:ITN509 JDJ508:JDJ509 JNF508:JNF509 JXB508:JXB509 KGX508:KGX509 KQT508:KQT509 LAP508:LAP509 LKL508:LKL509 LUH508:LUH509 MED508:MED509 MNZ508:MNZ509 MXV508:MXV509 NHR508:NHR509 NRN508:NRN509 OBJ508:OBJ509 OLF508:OLF509 OVB508:OVB509 PEX508:PEX509 POT508:POT509 PYP508:PYP509 QIL508:QIL509 QSH508:QSH509 RCD508:RCD509 RLZ508:RLZ509 RVV508:RVV509 SFR508:SFR509 SPN508:SPN509 SZJ508:SZJ509 TJF508:TJF509 TTB508:TTB509 UCX508:UCX509 UMT508:UMT509 UWP508:UWP509 VGL508:VGL509 VQH508:VQH509 WAD508:WAD509 WJZ508:WJZ509 WTV508:WTV509 WTV493:WTV494 WJZ493:WJZ494 WAD493:WAD494 VQH493:VQH494 VGL493:VGL494 UWP493:UWP494 UMT493:UMT494 UCX493:UCX494 TTB493:TTB494 TJF493:TJF494 SZJ493:SZJ494 SPN493:SPN494 SFR493:SFR494 RVV493:RVV494 RLZ493:RLZ494 RCD493:RCD494 QSH493:QSH494 QIL493:QIL494 PYP493:PYP494 POT493:POT494 PEX493:PEX494 OVB493:OVB494 OLF493:OLF494 OBJ493:OBJ494 NRN493:NRN494 NHR493:NHR494 MXV493:MXV494 MNZ493:MNZ494 MED493:MED494 LUH493:LUH494 LKL493:LKL494 LAP493:LAP494 KQT493:KQT494 KGX493:KGX494 JXB493:JXB494 JNF493:JNF494 JDJ493:JDJ494 ITN493:ITN494 IJR493:IJR494 HZV493:HZV494 HPZ493:HPZ494 HGD493:HGD494 GWH493:GWH494 GML493:GML494 GCP493:GCP494 FST493:FST494 FIX493:FIX494 EZB493:EZB494 EPF493:EPF494 EFJ493:EFJ494 DVN493:DVN494 DLR493:DLR494 DBV493:DBV494 CRZ493:CRZ494 CID493:CID494 BYH493:BYH494 BOL493:BOL494 BEP493:BEP494 AUT493:AUT494 AKX493:AKX494 ABB493:ABB494 RF493:RF494 HJ493:HJ494 WTV502:WTV503 WJZ502:WJZ503 WAD502:WAD503 VQH502:VQH503 VGL502:VGL503 UWP502:UWP503 UMT502:UMT503 UCX502:UCX503 TTB502:TTB503 TJF502:TJF503 SZJ502:SZJ503 SPN502:SPN503 SFR502:SFR503 RVV502:RVV503 RLZ502:RLZ503 RCD502:RCD503 QSH502:QSH503 QIL502:QIL503 PYP502:PYP503 POT502:POT503 PEX502:PEX503 OVB502:OVB503 OLF502:OLF503 OBJ502:OBJ503 NRN502:NRN503 NHR502:NHR503 MXV502:MXV503 MNZ502:MNZ503 MED502:MED503 LUH502:LUH503 LKL502:LKL503 LAP502:LAP503 KQT502:KQT503 KGX502:KGX503 JXB502:JXB503 JNF502:JNF503 JDJ502:JDJ503 ITN502:ITN503 IJR502:IJR503 HZV502:HZV503 HPZ502:HPZ503 HGD502:HGD503 GWH502:GWH503 GML502:GML503 GCP502:GCP503 FST502:FST503 FIX502:FIX503 EZB502:EZB503 EPF502:EPF503 EFJ502:EFJ503 DVN502:DVN503 DLR502:DLR503 DBV502:DBV503 CRZ502:CRZ503 CID502:CID503 BYH502:BYH503 BOL502:BOL503 BEP502:BEP503 AUT502:AUT503 AKX502:AKX503 ABB502:ABB503 RF502:RF503 HJ502:HJ503 HJ511:HJ512 RF511:RF512 ABB511:ABB512 AKX511:AKX512 AUT511:AUT512 BEP511:BEP512 BOL511:BOL512 BYH511:BYH512 CID511:CID512 CRZ511:CRZ512 DBV511:DBV512 DLR511:DLR512 DVN511:DVN512 EFJ511:EFJ512 EPF511:EPF512 EZB511:EZB512 FIX511:FIX512 FST511:FST512 GCP511:GCP512 GML511:GML512 GWH511:GWH512 HGD511:HGD512 HPZ511:HPZ512 HZV511:HZV512 IJR511:IJR512 ITN511:ITN512 JDJ511:JDJ512 JNF511:JNF512 JXB511:JXB512 KGX511:KGX512 KQT511:KQT512 LAP511:LAP512 LKL511:LKL512 LUH511:LUH512 MED511:MED512 MNZ511:MNZ512 MXV511:MXV512 NHR511:NHR512 NRN511:NRN512 OBJ511:OBJ512 OLF511:OLF512 OVB511:OVB512 PEX511:PEX512 POT511:POT512 PYP511:PYP512 QIL511:QIL512 QSH511:QSH512 RCD511:RCD512 RLZ511:RLZ512 RVV511:RVV512 SFR511:SFR512 SPN511:SPN512 SZJ511:SZJ512 TJF511:TJF512 TTB511:TTB512 UCX511:UCX512 UMT511:UMT512 UWP511:UWP512 VGL511:VGL512 VQH511:VQH512 WAD511:WAD512 WJZ511:WJZ512 WTV511:WTV512 HJ514:HJ515 RF514:RF515 ABB514:ABB515 AKX514:AKX515 AUT514:AUT515 BEP514:BEP515 BOL514:BOL515 BYH514:BYH515 CID514:CID515 CRZ514:CRZ515 DBV514:DBV515 DLR514:DLR515 DVN514:DVN515 EFJ514:EFJ515 EPF514:EPF515 EZB514:EZB515 FIX514:FIX515 FST514:FST515 GCP514:GCP515 GML514:GML515 GWH514:GWH515 HGD514:HGD515 HPZ514:HPZ515 HZV514:HZV515 IJR514:IJR515 ITN514:ITN515 JDJ514:JDJ515 JNF514:JNF515 JXB514:JXB515 KGX514:KGX515 KQT514:KQT515 LAP514:LAP515 LKL514:LKL515 LUH514:LUH515 MED514:MED515 MNZ514:MNZ515 MXV514:MXV515 NHR514:NHR515 NRN514:NRN515 OBJ514:OBJ515 OLF514:OLF515 OVB514:OVB515 PEX514:PEX515 POT514:POT515 PYP514:PYP515 QIL514:QIL515 QSH514:QSH515 RCD514:RCD515 RLZ514:RLZ515 RVV514:RVV515 SFR514:SFR515 SPN514:SPN515 SZJ514:SZJ515 TJF514:TJF515 TTB514:TTB515 UCX514:UCX515 UMT514:UMT515 UWP514:UWP515 VGL514:VGL515 VQH514:VQH515 WAD514:WAD515 WJZ514:WJZ515 WTV514:WTV515 HJ517:HJ518 RF517:RF518 ABB517:ABB518 AKX517:AKX518 AUT517:AUT518 BEP517:BEP518 BOL517:BOL518 BYH517:BYH518 CID517:CID518 CRZ517:CRZ518 DBV517:DBV518 DLR517:DLR518 DVN517:DVN518 EFJ517:EFJ518 EPF517:EPF518 EZB517:EZB518 FIX517:FIX518 FST517:FST518 GCP517:GCP518 GML517:GML518 GWH517:GWH518 HGD517:HGD518 HPZ517:HPZ518 HZV517:HZV518 IJR517:IJR518 ITN517:ITN518 JDJ517:JDJ518 JNF517:JNF518 JXB517:JXB518 KGX517:KGX518 KQT517:KQT518 LAP517:LAP518 LKL517:LKL518 LUH517:LUH518 MED517:MED518 MNZ517:MNZ518 MXV517:MXV518 NHR517:NHR518 NRN517:NRN518 OBJ517:OBJ518 OLF517:OLF518 OVB517:OVB518 PEX517:PEX518 POT517:POT518 PYP517:PYP518 QIL517:QIL518 QSH517:QSH518 RCD517:RCD518 RLZ517:RLZ518 RVV517:RVV518 SFR517:SFR518 SPN517:SPN518 SZJ517:SZJ518 TJF517:TJF518 TTB517:TTB518 UCX517:UCX518 UMT517:UMT518 UWP517:UWP518 VGL517:VGL518 VQH517:VQH518 WAD517:WAD518 WJZ517:WJZ518 WTV517:WTV518 HJ523:HJ524 RF523:RF524 ABB523:ABB524 AKX523:AKX524 AUT523:AUT524 BEP523:BEP524 BOL523:BOL524 BYH523:BYH524 CID523:CID524 CRZ523:CRZ524 DBV523:DBV524 DLR523:DLR524 DVN523:DVN524 EFJ523:EFJ524 EPF523:EPF524 EZB523:EZB524 FIX523:FIX524 FST523:FST524 GCP523:GCP524 GML523:GML524 GWH523:GWH524 HGD523:HGD524 HPZ523:HPZ524 HZV523:HZV524 IJR523:IJR524 ITN523:ITN524 JDJ523:JDJ524 JNF523:JNF524 JXB523:JXB524 KGX523:KGX524 KQT523:KQT524 LAP523:LAP524 LKL523:LKL524 LUH523:LUH524 MED523:MED524 MNZ523:MNZ524 MXV523:MXV524 NHR523:NHR524 NRN523:NRN524 OBJ523:OBJ524 OLF523:OLF524 OVB523:OVB524 PEX523:PEX524 POT523:POT524 PYP523:PYP524 QIL523:QIL524 QSH523:QSH524 RCD523:RCD524 RLZ523:RLZ524 RVV523:RVV524 SFR523:SFR524 SPN523:SPN524 SZJ523:SZJ524 TJF523:TJF524 TTB523:TTB524 UCX523:UCX524 UMT523:UMT524 UWP523:UWP524 VGL523:VGL524 VQH523:VQH524 WAD523:WAD524 WJZ523:WJZ524 WTV523:WTV524 HJ526:HJ527 RF526:RF527 ABB526:ABB527 AKX526:AKX527 AUT526:AUT527 BEP526:BEP527 BOL526:BOL527 BYH526:BYH527 CID526:CID527 CRZ526:CRZ527 DBV526:DBV527 DLR526:DLR527 DVN526:DVN527 EFJ526:EFJ527 EPF526:EPF527 EZB526:EZB527 FIX526:FIX527 FST526:FST527 GCP526:GCP527 GML526:GML527 GWH526:GWH527 HGD526:HGD527 HPZ526:HPZ527 HZV526:HZV527 IJR526:IJR527 ITN526:ITN527 JDJ526:JDJ527 JNF526:JNF527 JXB526:JXB527 KGX526:KGX527 KQT526:KQT527 LAP526:LAP527 LKL526:LKL527 LUH526:LUH527 MED526:MED527 MNZ526:MNZ527 MXV526:MXV527 NHR526:NHR527 NRN526:NRN527 OBJ526:OBJ527 OLF526:OLF527 OVB526:OVB527 PEX526:PEX527 POT526:POT527 PYP526:PYP527 QIL526:QIL527 QSH526:QSH527 RCD526:RCD527 RLZ526:RLZ527 RVV526:RVV527 SFR526:SFR527 SPN526:SPN527 SZJ526:SZJ527 TJF526:TJF527 TTB526:TTB527 UCX526:UCX527 UMT526:UMT527 UWP526:UWP527 VGL526:VGL527 VQH526:VQH527 WAD526:WAD527 WJZ526:WJZ527 WTV526:WTV527 HJ532:HJ533 RF532:RF533 ABB532:ABB533 AKX532:AKX533 AUT532:AUT533 BEP532:BEP533 BOL532:BOL533 BYH532:BYH533 CID532:CID533 CRZ532:CRZ533 DBV532:DBV533 DLR532:DLR533 DVN532:DVN533 EFJ532:EFJ533 EPF532:EPF533 EZB532:EZB533 FIX532:FIX533 FST532:FST533 GCP532:GCP533 GML532:GML533 GWH532:GWH533 HGD532:HGD533 HPZ532:HPZ533 HZV532:HZV533 IJR532:IJR533 ITN532:ITN533 JDJ532:JDJ533 JNF532:JNF533 JXB532:JXB533 KGX532:KGX533 KQT532:KQT533 LAP532:LAP533 LKL532:LKL533 LUH532:LUH533 MED532:MED533 MNZ532:MNZ533 MXV532:MXV533 NHR532:NHR533 NRN532:NRN533 OBJ532:OBJ533 OLF532:OLF533 OVB532:OVB533 PEX532:PEX533 POT532:POT533 PYP532:PYP533 QIL532:QIL533 QSH532:QSH533 RCD532:RCD533 RLZ532:RLZ533 RVV532:RVV533 SFR532:SFR533 SPN532:SPN533 SZJ532:SZJ533 TJF532:TJF533 TTB532:TTB533 UCX532:UCX533 UMT532:UMT533 UWP532:UWP533 VGL532:VGL533 VQH532:VQH533 WAD532:WAD533 WJZ532:WJZ533 WTV532:WTV533 HJ535:HJ536 RF535:RF536 ABB535:ABB536 AKX535:AKX536 AUT535:AUT536 BEP535:BEP536 BOL535:BOL536 BYH535:BYH536 CID535:CID536 CRZ535:CRZ536 DBV535:DBV536 DLR535:DLR536 DVN535:DVN536 EFJ535:EFJ536 EPF535:EPF536 EZB535:EZB536 FIX535:FIX536 FST535:FST536 GCP535:GCP536 GML535:GML536 GWH535:GWH536 HGD535:HGD536 HPZ535:HPZ536 HZV535:HZV536 IJR535:IJR536 ITN535:ITN536 JDJ535:JDJ536 JNF535:JNF536 JXB535:JXB536 KGX535:KGX536 KQT535:KQT536 LAP535:LAP536 LKL535:LKL536 LUH535:LUH536 MED535:MED536 MNZ535:MNZ536 MXV535:MXV536 NHR535:NHR536 NRN535:NRN536 OBJ535:OBJ536 OLF535:OLF536 OVB535:OVB536 PEX535:PEX536 POT535:POT536 PYP535:PYP536 QIL535:QIL536 QSH535:QSH536 RCD535:RCD536 RLZ535:RLZ536 RVV535:RVV536 SFR535:SFR536 SPN535:SPN536 SZJ535:SZJ536 TJF535:TJF536 TTB535:TTB536 UCX535:UCX536 UMT535:UMT536 UWP535:UWP536 VGL535:VGL536 VQH535:VQH536 WAD535:WAD536 WJZ535:WJZ536 WTV535:WTV536 WTV520:WTV521 WJZ520:WJZ521 WAD520:WAD521 VQH520:VQH521 VGL520:VGL521 UWP520:UWP521 UMT520:UMT521 UCX520:UCX521 TTB520:TTB521 TJF520:TJF521 SZJ520:SZJ521 SPN520:SPN521 SFR520:SFR521 RVV520:RVV521 RLZ520:RLZ521 RCD520:RCD521 QSH520:QSH521 QIL520:QIL521 PYP520:PYP521 POT520:POT521 PEX520:PEX521 OVB520:OVB521 OLF520:OLF521 OBJ520:OBJ521 NRN520:NRN521 NHR520:NHR521 MXV520:MXV521 MNZ520:MNZ521 MED520:MED521 LUH520:LUH521 LKL520:LKL521 LAP520:LAP521 KQT520:KQT521 KGX520:KGX521 JXB520:JXB521 JNF520:JNF521 JDJ520:JDJ521 ITN520:ITN521 IJR520:IJR521 HZV520:HZV521 HPZ520:HPZ521 HGD520:HGD521 GWH520:GWH521 GML520:GML521 GCP520:GCP521 FST520:FST521 FIX520:FIX521 EZB520:EZB521 EPF520:EPF521 EFJ520:EFJ521 DVN520:DVN521 DLR520:DLR521 DBV520:DBV521 CRZ520:CRZ521 CID520:CID521 BYH520:BYH521 BOL520:BOL521 BEP520:BEP521 AUT520:AUT521 AKX520:AKX521 ABB520:ABB521 RF520:RF521 HJ520:HJ521 WTV529:WTV530 WJZ529:WJZ530 WAD529:WAD530 VQH529:VQH530 VGL529:VGL530 UWP529:UWP530 UMT529:UMT530 UCX529:UCX530 TTB529:TTB530 TJF529:TJF530 SZJ529:SZJ530 SPN529:SPN530 SFR529:SFR530 RVV529:RVV530 RLZ529:RLZ530 RCD529:RCD530 QSH529:QSH530 QIL529:QIL530 PYP529:PYP530 POT529:POT530 PEX529:PEX530 OVB529:OVB530 OLF529:OLF530 OBJ529:OBJ530 NRN529:NRN530 NHR529:NHR530 MXV529:MXV530 MNZ529:MNZ530 MED529:MED530 LUH529:LUH530 LKL529:LKL530 LAP529:LAP530 KQT529:KQT530 KGX529:KGX530 JXB529:JXB530 JNF529:JNF530 JDJ529:JDJ530 ITN529:ITN530 IJR529:IJR530 HZV529:HZV530 HPZ529:HPZ530 HGD529:HGD530 GWH529:GWH530 GML529:GML530 GCP529:GCP530 FST529:FST530 FIX529:FIX530 EZB529:EZB530 EPF529:EPF530 EFJ529:EFJ530 DVN529:DVN530 DLR529:DLR530 DBV529:DBV530 CRZ529:CRZ530 CID529:CID530 BYH529:BYH530 BOL529:BOL530 BEP529:BEP530 AUT529:AUT530 AKX529:AKX530 ABB529:ABB530 RF529:RF530 HJ529:HJ530 HJ538:HJ539 RF538:RF539 ABB538:ABB539 AKX538:AKX539 AUT538:AUT539 BEP538:BEP539 BOL538:BOL539 BYH538:BYH539 CID538:CID539 CRZ538:CRZ539 DBV538:DBV539 DLR538:DLR539 DVN538:DVN539 EFJ538:EFJ539 EPF538:EPF539 EZB538:EZB539 FIX538:FIX539 FST538:FST539 GCP538:GCP539 GML538:GML539 GWH538:GWH539 HGD538:HGD539 HPZ538:HPZ539 HZV538:HZV539 IJR538:IJR539 ITN538:ITN539 JDJ538:JDJ539 JNF538:JNF539 JXB538:JXB539 KGX538:KGX539 KQT538:KQT539 LAP538:LAP539 LKL538:LKL539 LUH538:LUH539 MED538:MED539 MNZ538:MNZ539 MXV538:MXV539 NHR538:NHR539 NRN538:NRN539 OBJ538:OBJ539 OLF538:OLF539 OVB538:OVB539 PEX538:PEX539 POT538:POT539 PYP538:PYP539 QIL538:QIL539 QSH538:QSH539 RCD538:RCD539 RLZ538:RLZ539 RVV538:RVV539 SFR538:SFR539 SPN538:SPN539 SZJ538:SZJ539 TJF538:TJF539 TTB538:TTB539 UCX538:UCX539 UMT538:UMT539 UWP538:UWP539 VGL538:VGL539 VQH538:VQH539 WAD538:WAD539 WJZ538:WJZ539 WTV538:WTV539 HJ541:HJ542 RF541:RF542 ABB541:ABB542 AKX541:AKX542 AUT541:AUT542 BEP541:BEP542 BOL541:BOL542 BYH541:BYH542 CID541:CID542 CRZ541:CRZ542 DBV541:DBV542 DLR541:DLR542 DVN541:DVN542 EFJ541:EFJ542 EPF541:EPF542 EZB541:EZB542 FIX541:FIX542 FST541:FST542 GCP541:GCP542 GML541:GML542 GWH541:GWH542 HGD541:HGD542 HPZ541:HPZ542 HZV541:HZV542 IJR541:IJR542 ITN541:ITN542 JDJ541:JDJ542 JNF541:JNF542 JXB541:JXB542 KGX541:KGX542 KQT541:KQT542 LAP541:LAP542 LKL541:LKL542 LUH541:LUH542 MED541:MED542 MNZ541:MNZ542 MXV541:MXV542 NHR541:NHR542 NRN541:NRN542 OBJ541:OBJ542 OLF541:OLF542 OVB541:OVB542 PEX541:PEX542 POT541:POT542 PYP541:PYP542 QIL541:QIL542 QSH541:QSH542 RCD541:RCD542 RLZ541:RLZ542 RVV541:RVV542 SFR541:SFR542 SPN541:SPN542 SZJ541:SZJ542 TJF541:TJF542 TTB541:TTB542 UCX541:UCX542 UMT541:UMT542 UWP541:UWP542 VGL541:VGL542 VQH541:VQH542 WAD541:WAD542 WJZ541:WJZ542 WTV541:WTV542 HJ544:HJ545 RF544:RF545 ABB544:ABB545 AKX544:AKX545 AUT544:AUT545 BEP544:BEP545 BOL544:BOL545 BYH544:BYH545 CID544:CID545 CRZ544:CRZ545 DBV544:DBV545 DLR544:DLR545 DVN544:DVN545 EFJ544:EFJ545 EPF544:EPF545 EZB544:EZB545 FIX544:FIX545 FST544:FST545 GCP544:GCP545 GML544:GML545 GWH544:GWH545 HGD544:HGD545 HPZ544:HPZ545 HZV544:HZV545 IJR544:IJR545 ITN544:ITN545 JDJ544:JDJ545 JNF544:JNF545 JXB544:JXB545 KGX544:KGX545 KQT544:KQT545 LAP544:LAP545 LKL544:LKL545 LUH544:LUH545 MED544:MED545 MNZ544:MNZ545 MXV544:MXV545 NHR544:NHR545 NRN544:NRN545 OBJ544:OBJ545 OLF544:OLF545 OVB544:OVB545 PEX544:PEX545 POT544:POT545 PYP544:PYP545 QIL544:QIL545 QSH544:QSH545 RCD544:RCD545 RLZ544:RLZ545 RVV544:RVV545 SFR544:SFR545 SPN544:SPN545 SZJ544:SZJ545 TJF544:TJF545 TTB544:TTB545 UCX544:UCX545 UMT544:UMT545 UWP544:UWP545 VGL544:VGL545 VQH544:VQH545 WAD544:WAD545 WJZ544:WJZ545 WTV544:WTV545 HJ550:HJ551 RF550:RF551 ABB550:ABB551 AKX550:AKX551 AUT550:AUT551 BEP550:BEP551 BOL550:BOL551 BYH550:BYH551 CID550:CID551 CRZ550:CRZ551 DBV550:DBV551 DLR550:DLR551 DVN550:DVN551 EFJ550:EFJ551 EPF550:EPF551 EZB550:EZB551 FIX550:FIX551 FST550:FST551 GCP550:GCP551 GML550:GML551 GWH550:GWH551 HGD550:HGD551 HPZ550:HPZ551 HZV550:HZV551 IJR550:IJR551 ITN550:ITN551 JDJ550:JDJ551 JNF550:JNF551 JXB550:JXB551 KGX550:KGX551 KQT550:KQT551 LAP550:LAP551 LKL550:LKL551 LUH550:LUH551 MED550:MED551 MNZ550:MNZ551 MXV550:MXV551 NHR550:NHR551 NRN550:NRN551 OBJ550:OBJ551 OLF550:OLF551 OVB550:OVB551 PEX550:PEX551 POT550:POT551 PYP550:PYP551 QIL550:QIL551 QSH550:QSH551 RCD550:RCD551 RLZ550:RLZ551 RVV550:RVV551 SFR550:SFR551 SPN550:SPN551 SZJ550:SZJ551 TJF550:TJF551 TTB550:TTB551 UCX550:UCX551 UMT550:UMT551 UWP550:UWP551 VGL550:VGL551 VQH550:VQH551 WAD550:WAD551 WJZ550:WJZ551 WTV550:WTV551 HJ553:HJ554 RF553:RF554 ABB553:ABB554 AKX553:AKX554 AUT553:AUT554 BEP553:BEP554 BOL553:BOL554 BYH553:BYH554 CID553:CID554 CRZ553:CRZ554 DBV553:DBV554 DLR553:DLR554 DVN553:DVN554 EFJ553:EFJ554 EPF553:EPF554 EZB553:EZB554 FIX553:FIX554 FST553:FST554 GCP553:GCP554 GML553:GML554 GWH553:GWH554 HGD553:HGD554 HPZ553:HPZ554 HZV553:HZV554 IJR553:IJR554 ITN553:ITN554 JDJ553:JDJ554 JNF553:JNF554 JXB553:JXB554 KGX553:KGX554 KQT553:KQT554 LAP553:LAP554 LKL553:LKL554 LUH553:LUH554 MED553:MED554 MNZ553:MNZ554 MXV553:MXV554 NHR553:NHR554 NRN553:NRN554 OBJ553:OBJ554 OLF553:OLF554 OVB553:OVB554 PEX553:PEX554 POT553:POT554 PYP553:PYP554 QIL553:QIL554 QSH553:QSH554 RCD553:RCD554 RLZ553:RLZ554 RVV553:RVV554 SFR553:SFR554 SPN553:SPN554 SZJ553:SZJ554 TJF553:TJF554 TTB553:TTB554 UCX553:UCX554 UMT553:UMT554 UWP553:UWP554 VGL553:VGL554 VQH553:VQH554 WAD553:WAD554 WJZ553:WJZ554 WTV553:WTV554 HJ559:HJ560 RF559:RF560 ABB559:ABB560 AKX559:AKX560 AUT559:AUT560 BEP559:BEP560 BOL559:BOL560 BYH559:BYH560 CID559:CID560 CRZ559:CRZ560 DBV559:DBV560 DLR559:DLR560 DVN559:DVN560 EFJ559:EFJ560 EPF559:EPF560 EZB559:EZB560 FIX559:FIX560 FST559:FST560 GCP559:GCP560 GML559:GML560 GWH559:GWH560 HGD559:HGD560 HPZ559:HPZ560 HZV559:HZV560 IJR559:IJR560 ITN559:ITN560 JDJ559:JDJ560 JNF559:JNF560 JXB559:JXB560 KGX559:KGX560 KQT559:KQT560 LAP559:LAP560 LKL559:LKL560 LUH559:LUH560 MED559:MED560 MNZ559:MNZ560 MXV559:MXV560 NHR559:NHR560 NRN559:NRN560 OBJ559:OBJ560 OLF559:OLF560 OVB559:OVB560 PEX559:PEX560 POT559:POT560 PYP559:PYP560 QIL559:QIL560 QSH559:QSH560 RCD559:RCD560 RLZ559:RLZ560 RVV559:RVV560 SFR559:SFR560 SPN559:SPN560 SZJ559:SZJ560 TJF559:TJF560 TTB559:TTB560 UCX559:UCX560 UMT559:UMT560 UWP559:UWP560 VGL559:VGL560 VQH559:VQH560 WAD559:WAD560 WJZ559:WJZ560 WTV559:WTV560 WTV547:WTV548 WJZ547:WJZ548 WAD547:WAD548 VQH547:VQH548 VGL547:VGL548 UWP547:UWP548 UMT547:UMT548 UCX547:UCX548 TTB547:TTB548 TJF547:TJF548 SZJ547:SZJ548 SPN547:SPN548 SFR547:SFR548 RVV547:RVV548 RLZ547:RLZ548 RCD547:RCD548 QSH547:QSH548 QIL547:QIL548 PYP547:PYP548 POT547:POT548 PEX547:PEX548 OVB547:OVB548 OLF547:OLF548 OBJ547:OBJ548 NRN547:NRN548 NHR547:NHR548 MXV547:MXV548 MNZ547:MNZ548 MED547:MED548 LUH547:LUH548 LKL547:LKL548 LAP547:LAP548 KQT547:KQT548 KGX547:KGX548 JXB547:JXB548 JNF547:JNF548 JDJ547:JDJ548 ITN547:ITN548 IJR547:IJR548 HZV547:HZV548 HPZ547:HPZ548 HGD547:HGD548 GWH547:GWH548 GML547:GML548 GCP547:GCP548 FST547:FST548 FIX547:FIX548 EZB547:EZB548 EPF547:EPF548 EFJ547:EFJ548 DVN547:DVN548 DLR547:DLR548 DBV547:DBV548 CRZ547:CRZ548 CID547:CID548 BYH547:BYH548 BOL547:BOL548 BEP547:BEP548 AUT547:AUT548 AKX547:AKX548 ABB547:ABB548 RF547:RF548 HJ547:HJ548 WTV556:WTV557 WJZ556:WJZ557 WAD556:WAD557 VQH556:VQH557 VGL556:VGL557 UWP556:UWP557 UMT556:UMT557 UCX556:UCX557 TTB556:TTB557 TJF556:TJF557 SZJ556:SZJ557 SPN556:SPN557 SFR556:SFR557 RVV556:RVV557 RLZ556:RLZ557 RCD556:RCD557 QSH556:QSH557 QIL556:QIL557 PYP556:PYP557 POT556:POT557 PEX556:PEX557 OVB556:OVB557 OLF556:OLF557 OBJ556:OBJ557 NRN556:NRN557 NHR556:NHR557 MXV556:MXV557 MNZ556:MNZ557 MED556:MED557 LUH556:LUH557 LKL556:LKL557 LAP556:LAP557 KQT556:KQT557 KGX556:KGX557 JXB556:JXB557 JNF556:JNF557 JDJ556:JDJ557 ITN556:ITN557 IJR556:IJR557 HZV556:HZV557 HPZ556:HPZ557 HGD556:HGD557 GWH556:GWH557 GML556:GML557 GCP556:GCP557 FST556:FST557 FIX556:FIX557 EZB556:EZB557 EPF556:EPF557 EFJ556:EFJ557 DVN556:DVN557 DLR556:DLR557 DBV556:DBV557 CRZ556:CRZ557 CID556:CID557 BYH556:BYH557 BOL556:BOL557 BEP556:BEP557 AUT556:AUT557 AKX556:AKX557 ABB556:ABB557 RF556:RF557 HJ556:HJ557 WTV146:WTV156 WJZ146:WJZ156 WAD146:WAD156 VQH146:VQH156 VGL146:VGL156 UWP146:UWP156 UMT146:UMT156 UCX146:UCX156 TTB146:TTB156 TJF146:TJF156 SZJ146:SZJ156 SPN146:SPN156 SFR146:SFR156 RVV146:RVV156 RLZ146:RLZ156 RCD146:RCD156 QSH146:QSH156 QIL146:QIL156 PYP146:PYP156 POT146:POT156 PEX146:PEX156 OVB146:OVB156 OLF146:OLF156 OBJ146:OBJ156 NRN146:NRN156 NHR146:NHR156 MXV146:MXV156 MNZ146:MNZ156 MED146:MED156 LUH146:LUH156 LKL146:LKL156 LAP146:LAP156 KQT146:KQT156 KGX146:KGX156 JXB146:JXB156 JNF146:JNF156 JDJ146:JDJ156 ITN146:ITN156 IJR146:IJR156 HZV146:HZV156 HPZ146:HPZ156 HGD146:HGD156 GWH146:GWH156 GML146:GML156 GCP146:GCP156 FST146:FST156 FIX146:FIX156 EZB146:EZB156 EPF146:EPF156 EFJ146:EFJ156 DVN146:DVN156 DLR146:DLR156 DBV146:DBV156 CRZ146:CRZ156 CID146:CID156 BYH146:BYH156 BOL146:BOL156 BEP146:BEP156 AUT146:AUT156 AKX146:AKX156 ABB146:ABB156 RF146:RF156 HJ146:HJ156 WTV562:WTV768 WJZ562:WJZ768 WAD562:WAD768 VQH562:VQH768 VGL562:VGL768 UWP562:UWP768 UMT562:UMT768 UCX562:UCX768 TTB562:TTB768 TJF562:TJF768 SZJ562:SZJ768 SPN562:SPN768 SFR562:SFR768 RVV562:RVV768 RLZ562:RLZ768 RCD562:RCD768 QSH562:QSH768 QIL562:QIL768 PYP562:PYP768 POT562:POT768 PEX562:PEX768 OVB562:OVB768 OLF562:OLF768 OBJ562:OBJ768 NRN562:NRN768 NHR562:NHR768 MXV562:MXV768 MNZ562:MNZ768 MED562:MED768 LUH562:LUH768 LKL562:LKL768 LAP562:LAP768 KQT562:KQT768 KGX562:KGX768 JXB562:JXB768 JNF562:JNF768 JDJ562:JDJ768 ITN562:ITN768 IJR562:IJR768 HZV562:HZV768 HPZ562:HPZ768 HGD562:HGD768 GWH562:GWH768 GML562:GML768 GCP562:GCP768 FST562:FST768 FIX562:FIX768 EZB562:EZB768 EPF562:EPF768 EFJ562:EFJ768 DVN562:DVN768 DLR562:DLR768 DBV562:DBV768 CRZ562:CRZ768 CID562:CID768 BYH562:BYH768 BOL562:BOL768 BEP562:BEP768 AUT562:AUT768 AKX562:AKX768 ABB562:ABB768 RF562:RF768 HJ562:HJ768 WTV770:WTV859 WJZ770:WJZ859 WAD770:WAD859 VQH770:VQH859 VGL770:VGL859 UWP770:UWP859 UMT770:UMT859 UCX770:UCX859 TTB770:TTB859 TJF770:TJF859 SZJ770:SZJ859 SPN770:SPN859 SFR770:SFR859 RVV770:RVV859 RLZ770:RLZ859 RCD770:RCD859 QSH770:QSH859 QIL770:QIL859 PYP770:PYP859 POT770:POT859 PEX770:PEX859 OVB770:OVB859 OLF770:OLF859 OBJ770:OBJ859 NRN770:NRN859 NHR770:NHR859 MXV770:MXV859 MNZ770:MNZ859 MED770:MED859 LUH770:LUH859 LKL770:LKL859 LAP770:LAP859 KQT770:KQT859 KGX770:KGX859 JXB770:JXB859 JNF770:JNF859 JDJ770:JDJ859 ITN770:ITN859 IJR770:IJR859 HZV770:HZV859 HPZ770:HPZ859 HGD770:HGD859 GWH770:GWH859 GML770:GML859 GCP770:GCP859 FST770:FST859 FIX770:FIX859 EZB770:EZB859 EPF770:EPF859 EFJ770:EFJ859 DVN770:DVN859 DLR770:DLR859 DBV770:DBV859 CRZ770:CRZ859 CID770:CID859 BYH770:BYH859 BOL770:BOL859 BEP770:BEP859 AUT770:AUT859 AKX770:AKX859 ABB770:ABB859 RF770:RF859 HJ770:HJ859 HJ4:HJ126 RF4:RF126 ABB4:ABB126 AKX4:AKX126 AUT4:AUT126 BEP4:BEP126 BOL4:BOL126 BYH4:BYH126 CID4:CID126 CRZ4:CRZ126 DBV4:DBV126 DLR4:DLR126 DVN4:DVN126 EFJ4:EFJ126 EPF4:EPF126 EZB4:EZB126 FIX4:FIX126 FST4:FST126 GCP4:GCP126 GML4:GML126 GWH4:GWH126 HGD4:HGD126 HPZ4:HPZ126 HZV4:HZV126 IJR4:IJR126 ITN4:ITN126 JDJ4:JDJ126 JNF4:JNF126 JXB4:JXB126 KGX4:KGX126 KQT4:KQT126 LAP4:LAP126 LKL4:LKL126 LUH4:LUH126 MED4:MED126 MNZ4:MNZ126 MXV4:MXV126 NHR4:NHR126 NRN4:NRN126 OBJ4:OBJ126 OLF4:OLF126 OVB4:OVB126 PEX4:PEX126 POT4:POT126 PYP4:PYP126 QIL4:QIL126 QSH4:QSH126 RCD4:RCD126 RLZ4:RLZ126 RVV4:RVV126 SFR4:SFR126 SPN4:SPN126 SZJ4:SZJ126 TJF4:TJF126 TTB4:TTB126 UCX4:UCX126 UMT4:UMT126 UWP4:UWP126 VGL4:VGL126 VQH4:VQH126 WAD4:WAD126 WJZ4:WJZ126 WJZ206:WJZ485 WAD206:WAD485 VQH206:VQH485 VGL206:VGL485 UWP206:UWP485 UMT206:UMT485 UCX206:UCX485 TTB206:TTB485 TJF206:TJF485 SZJ206:SZJ485 SPN206:SPN485 SFR206:SFR485 RVV206:RVV485 RLZ206:RLZ485 RCD206:RCD485 QSH206:QSH485 QIL206:QIL485 PYP206:PYP485 POT206:POT485 PEX206:PEX485 OVB206:OVB485 OLF206:OLF485 OBJ206:OBJ485 NRN206:NRN485 NHR206:NHR485 MXV206:MXV485 MNZ206:MNZ485 MED206:MED485 LUH206:LUH485 LKL206:LKL485 LAP206:LAP485 KQT206:KQT485 KGX206:KGX485 JXB206:JXB485 JNF206:JNF485 JDJ206:JDJ485 ITN206:ITN485 IJR206:IJR485 HZV206:HZV485 HPZ206:HPZ485 HGD206:HGD485 GWH206:GWH485 GML206:GML485 GCP206:GCP485 FST206:FST485 FIX206:FIX485 EZB206:EZB485 EPF206:EPF485 EFJ206:EFJ485 DVN206:DVN485 DLR206:DLR485 DBV206:DBV485 CRZ206:CRZ485 CID206:CID485 BYH206:BYH485 BOL206:BOL485 BEP206:BEP485 AUT206:AUT485 AKX206:AKX485 ABB206:ABB485 RF206:RF485 HJ206:HJ485 WTV206:WTV485 RF861:RF1533 HJ861:HJ1533 WTV861:WTV1533 WJZ861:WJZ1533 WAD861:WAD1533 VQH861:VQH1533 VGL861:VGL1533 UWP861:UWP1533 UMT861:UMT1533 UCX861:UCX1533 TTB861:TTB1533 TJF861:TJF1533 SZJ861:SZJ1533 SPN861:SPN1533 SFR861:SFR1533 RVV861:RVV1533 RLZ861:RLZ1533 RCD861:RCD1533 QSH861:QSH1533 QIL861:QIL1533 PYP861:PYP1533 POT861:POT1533 PEX861:PEX1533 OVB861:OVB1533 OLF861:OLF1533 OBJ861:OBJ1533 NRN861:NRN1533 NHR861:NHR1533 MXV861:MXV1533 MNZ861:MNZ1533 MED861:MED1533 LUH861:LUH1533 LKL861:LKL1533 LAP861:LAP1533 KQT861:KQT1533 KGX861:KGX1533 JXB861:JXB1533 JNF861:JNF1533 JDJ861:JDJ1533 ITN861:ITN1533 IJR861:IJR1533 HZV861:HZV1533 HPZ861:HPZ1533 HGD861:HGD1533 GWH861:GWH1533 GML861:GML1533 GCP861:GCP1533 FST861:FST1533 FIX861:FIX1533 EZB861:EZB1533 EPF861:EPF1533 EFJ861:EFJ1533 DVN861:DVN1533 DLR861:DLR1533 DBV861:DBV1533 CRZ861:CRZ1533 CID861:CID1533 BYH861:BYH1533 BOL861:BOL1533 BEP861:BEP1533 AUT861:AUT1533 AKX861:AKX1533 ABB861:ABB1533" xr:uid="{00000000-0002-0000-0500-000026000000}"/>
    <dataValidation type="whole" allowBlank="1" showInputMessage="1" showErrorMessage="1" sqref="AC4:AZ4 AD2:AR2 W3:AZ3 W1534:AC1048576 AD1534:AM1535 AD1537:AM1048576 AD1536:BD1536" xr:uid="{00000000-0002-0000-0500-000027000000}">
      <formula1>0</formula1>
      <formula2>9.99999999999999E+39</formula2>
    </dataValidation>
    <dataValidation allowBlank="1" showInputMessage="1" showErrorMessage="1" promptTitle="CATEGORÍA CONTRACTUAL" prompt="Seleccione una categoría que permita clasificar la línea de conformidad con el rol que asume el contratista a traves del cumplimiento de sus obligaciones" sqref="Z4:AB4" xr:uid="{00000000-0002-0000-0500-000028000000}"/>
    <dataValidation allowBlank="1" showInputMessage="1" showErrorMessage="1" promptTitle="Validación de datos" prompt="Estas columnas validan que la sumatoria de compromisos y obligaciones sea igual a el valor estimado en la vigencia actual." sqref="BE3" xr:uid="{00000000-0002-0000-0500-000029000000}"/>
    <dataValidation allowBlank="1" showInputMessage="1" showErrorMessage="1" promptTitle="Valor estimado en la vigencia" prompt="Registre en formato número el valor del contrato durante la vigencia en curso" sqref="T4" xr:uid="{00000000-0002-0000-0500-00002A000000}"/>
  </dataValidations>
  <printOptions horizontalCentered="1"/>
  <pageMargins left="0.39370078740157483" right="0.39370078740157483" top="0.39370078740157483" bottom="0.39370078740157483" header="0.31496062992125984" footer="0.31496062992125984"/>
  <pageSetup paperSize="41" scale="45" fitToWidth="3" orientation="landscape"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240F2F6015B4434488F7657F5BF2ECAA" ma:contentTypeVersion="8" ma:contentTypeDescription="Crear nuevo documento." ma:contentTypeScope="" ma:versionID="9e15445b6ece32421d9258d4ef354779">
  <xsd:schema xmlns:xsd="http://www.w3.org/2001/XMLSchema" xmlns:xs="http://www.w3.org/2001/XMLSchema" xmlns:p="http://schemas.microsoft.com/office/2006/metadata/properties" xmlns:ns2="828b15fb-6ec8-4e9e-abc0-8ba863e1b82a" targetNamespace="http://schemas.microsoft.com/office/2006/metadata/properties" ma:root="true" ma:fieldsID="0809cd63b90235d35c5643f96ec90107" ns2:_="">
    <xsd:import namespace="828b15fb-6ec8-4e9e-abc0-8ba863e1b82a"/>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28b15fb-6ec8-4e9e-abc0-8ba863e1b82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DateTaken" ma:index="11" nillable="true" ma:displayName="MediaServiceDateTaken" ma:hidden="true" ma:indexed="true" ma:internalName="MediaServiceDateTaken"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element name="MediaServiceSearchProperties" ma:index="15"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1 6 " ? > < D a t a M a s h u p   x m l n s = " h t t p : / / s c h e m a s . m i c r o s o f t . c o m / D a t a M a s h u p " > A A A A A B M D A A B Q S w M E F A A C A A g A i p 4 s W l 6 z X s K j A A A A 9 g A A A B I A H A B D b 2 5 m a W c v U G F j a 2 F n Z S 5 4 b W w g o h g A K K A U A A A A A A A A A A A A A A A A A A A A A A A A A A A A h Y 8 x D o I w G I W v Q r r T l r I Q 8 l M G V o k m J s a 1 K R U a o B h a L H d z 8 E h e Q Y y i b o 7 v e 9 / w 3 v 1 6 g 3 z u u + C i R q s H k 6 E I U x Q o I 4 d K m z p D k z u F C c o 5 7 I R s R a 2 C R T Y 2 n W 2 V o c a 5 c 0 q I 9 x 7 7 G A 9 j T R i l E T m W m 7 1 s V C / Q R 9 b / 5 V A b 6 4 S R C n E 4 v M Z w h q O Y 4 Z g l m A J Z I Z T a f A W 2 7 H 2 2 P x C K q X P T q L i y Y b E F s k Y g 7 w / 8 A V B L A w Q U A A I A C A C K n i x a 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i p 4 s W i i K R 7 g O A A A A E Q A A A B M A H A B G b 3 J t d W x h c y 9 T Z W N 0 a W 9 u M S 5 t I K I Y A C i g F A A A A A A A A A A A A A A A A A A A A A A A A A A A A C t O T S 7 J z M 9 T C I b Q h t Y A U E s B A i 0 A F A A C A A g A i p 4 s W l 6 z X s K j A A A A 9 g A A A B I A A A A A A A A A A A A A A A A A A A A A A E N v b m Z p Z y 9 Q Y W N r Y W d l L n h t b F B L A Q I t A B Q A A g A I A I q e L F o P y u m r p A A A A O k A A A A T A A A A A A A A A A A A A A A A A O 8 A A A B b Q 2 9 u d G V u d F 9 U e X B l c 1 0 u e G 1 s U E s B A i 0 A F A A C A A g A i p 4 s W i i K R 7 g O A A A A E Q A A A B M A A A A A A A A A A A A A A A A A 4 A E A A E Z v c m 1 1 b G F z L 1 N l Y 3 R p b 2 4 x L m 1 Q S w U G A A A A A A M A A w D C A A A A O w I A A A A A E A E A A O + 7 v z w / e G 1 s I H Z l c n N p b 2 4 9 I j E u M C I g Z W 5 j b 2 R p b m c 9 I n V 0 Z i 0 4 I j 8 + P F B l c m 1 p c 3 N p b 2 5 M a X N 0 I H h t b G 5 z O n h z Z D 0 i a H R 0 c D o v L 3 d 3 d y 5 3 M y 5 v c m c v M j A w M S 9 Y T U x T Y 2 h l b W E i I H h t b G 5 z O n h z a T 0 i a H R 0 c D o v L 3 d 3 d y 5 3 M y 5 v c m c v M j A w M S 9 Y T U x T Y 2 h l b W E t a W 5 z d G F u Y 2 U i P j x D Y W 5 F d m F s d W F 0 Z U Z 1 d H V y Z V B h Y 2 t h Z 2 V z P m Z h b H N l P C 9 D Y W 5 F d m F s d W F 0 Z U Z 1 d H V y Z V B h Y 2 t h Z 2 V z P j x G a X J l d 2 F s b E V u Y W J s Z W Q + d H J 1 Z T w v R m l y Z X d h b G x F b m F i b G V k P j w v U G V y b W l z c 2 l v b k x p c 3 Q + l w E A A A A A A A B 1 A Q A A 7 7 u / P D 9 4 b W w g d m V y c 2 l v b j 0 i M S 4 w I i B l b m N v Z G l u Z z 0 i d X R m L T g i P z 4 8 T G 9 j Y W x Q Y W N r Y W d l T W V 0 Y W R h d G F G a W x l I H h t b G 5 z O n h z Z D 0 i a H R 0 c D o v L 3 d 3 d y 5 3 M y 5 v c m c v M j A w M S 9 Y T U x T Y 2 h l b W E i I H h t b G 5 z O n h z a T 0 i a H R 0 c D o v L 3 d 3 d y 5 3 M y 5 v c m c v M j A w M S 9 Y T U x T Y 2 h l b W E t a W 5 z d G F u Y 2 U i P j x J d G V t c z 4 8 S X R l b T 4 8 S X R l b U x v Y 2 F 0 a W 9 u P j x J d G V t V H l w Z T 5 B b G x G b 3 J t d W x h c z w v S X R l b V R 5 c G U + P E l 0 Z W 1 Q Y X R o I C 8 + P C 9 J d G V t T G 9 j Y X R p b 2 4 + P F N 0 Y W J s Z U V u d H J p Z X M + P E V u d H J 5 I F R 5 c G U 9 I l J l b G F 0 a W 9 u c 2 h p c H M i I F Z h b H V l P S J z Q U F B Q U F B P T 0 i I C 8 + P C 9 T d G F i b G V F b n R y a W V z P j w v S X R l b T 4 8 L 0 l 0 Z W 1 z P j w v T G 9 j Y W x Q Y W N r Y W d l T W V 0 Y W R h d G F G a W x l P h Y A A A B Q S w U G A A A A A A A A A A A A A A A A A A A A A A A A J g E A A A E A A A D Q j J 3 f A R X R E Y x 6 A M B P w p f r A Q A A A O X o l d u 9 K b 9 A l j K 4 3 I s G 3 P 0 A A A A A A g A A A A A A E G Y A A A A B A A A g A A A A y F B T C I 6 f i n q p 4 j M S Z z J S 4 6 x h N + s 8 7 y z k o Y 4 8 l w V u + m s A A A A A D o A A A A A C A A A g A A A A s 1 L E R a F i g l C F e q 0 t + 0 v Y / V q r E 7 4 C 6 4 T J Q t d s L l f n j t V Q A A A A I M n G u n q R 8 V j x g x o A M g b A 9 W x W i p g 9 R o A v A t a I K u E 6 6 M p m 0 I p C n j 8 P A Y I D g n / Y v j K + + C 3 H Q B 3 a 6 t m 1 Q 6 y F r Y C s j E x u G G t k C n Y W E K 9 E h 1 / 9 i p 9 A A A A A + M P S q 5 3 a S y 2 2 G S 9 T K e s 4 q D 1 X U 9 N V F x I A Y V W 6 u X q w S W H L o b L q a V v u C 3 b 0 E O O 5 r b + w X 3 W M c D T V O E W M A L g 0 A j 8 q l A = = < / D a t a M a s h u p > 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7D39A19E-7CCA-439E-8040-A1B03EFF872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28b15fb-6ec8-4e9e-abc0-8ba863e1b82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7E62013-F977-4B6D-B27F-A3DA3E9D08B2}">
  <ds:schemaRefs>
    <ds:schemaRef ds:uri="http://schemas.microsoft.com/DataMashup"/>
  </ds:schemaRefs>
</ds:datastoreItem>
</file>

<file path=customXml/itemProps3.xml><?xml version="1.0" encoding="utf-8"?>
<ds:datastoreItem xmlns:ds="http://schemas.openxmlformats.org/officeDocument/2006/customXml" ds:itemID="{547BDC48-4247-47CD-A01E-E8CD0F34D7DA}">
  <ds:schemaRefs>
    <ds:schemaRef ds:uri="http://purl.org/dc/elements/1.1/"/>
    <ds:schemaRef ds:uri="http://schemas.microsoft.com/office/2006/metadata/properties"/>
    <ds:schemaRef ds:uri="http://purl.org/dc/terms/"/>
    <ds:schemaRef ds:uri="http://schemas.microsoft.com/office/2006/documentManagement/types"/>
    <ds:schemaRef ds:uri="http://purl.org/dc/dcmitype/"/>
    <ds:schemaRef ds:uri="http://schemas.microsoft.com/office/infopath/2007/PartnerControls"/>
    <ds:schemaRef ds:uri="http://schemas.openxmlformats.org/package/2006/metadata/core-properties"/>
    <ds:schemaRef ds:uri="828b15fb-6ec8-4e9e-abc0-8ba863e1b82a"/>
    <ds:schemaRef ds:uri="http://www.w3.org/XML/1998/namespace"/>
  </ds:schemaRefs>
</ds:datastoreItem>
</file>

<file path=customXml/itemProps4.xml><?xml version="1.0" encoding="utf-8"?>
<ds:datastoreItem xmlns:ds="http://schemas.openxmlformats.org/officeDocument/2006/customXml" ds:itemID="{CF7A05D1-B707-4474-8C12-2F577D2945FF}">
  <ds:schemaRefs>
    <ds:schemaRef ds:uri="http://schemas.microsoft.com/sharepoint/v3/contenttype/forms"/>
  </ds:schemaRefs>
</ds:datastoreItem>
</file>

<file path=docMetadata/LabelInfo.xml><?xml version="1.0" encoding="utf-8"?>
<clbl:labelList xmlns:clbl="http://schemas.microsoft.com/office/2020/mipLabelMetadata">
  <clbl:label id="{ed49fe9a-6eea-47e6-bf52-ee9ecb5da807}" enabled="0" method="" siteId="{ed49fe9a-6eea-47e6-bf52-ee9ecb5da807}"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CÓDIGOS LÍNEAS</vt:lpstr>
      <vt:lpstr>PGI-PAA</vt:lpstr>
    </vt:vector>
  </TitlesOfParts>
  <Manager/>
  <Company>HP Inc.</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Erick Salomon Chavez Lopez</dc:creator>
  <cp:keywords/>
  <dc:description/>
  <cp:lastModifiedBy>Erick Salomon Chavez Lopez</cp:lastModifiedBy>
  <cp:revision/>
  <dcterms:created xsi:type="dcterms:W3CDTF">2019-12-11T23:36:24Z</dcterms:created>
  <dcterms:modified xsi:type="dcterms:W3CDTF">2025-01-15T20:28:29Z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0x010100240F2F6015B4434488F7657F5BF2ECAA</vt:lpwstr>
  </property>
</Properties>
</file>